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rodr\OneDrive\Escritorio\00.2023 - VARV\2023.RSCII.2023\ESTADO.CUENTA - 4T.2022\"/>
    </mc:Choice>
  </mc:AlternateContent>
  <xr:revisionPtr revIDLastSave="0" documentId="8_{5F925725-FCC6-4A39-8A04-A7E8435F9133}" xr6:coauthVersionLast="47" xr6:coauthVersionMax="47" xr10:uidLastSave="{00000000-0000-0000-0000-000000000000}"/>
  <bookViews>
    <workbookView xWindow="-120" yWindow="-120" windowWidth="29040" windowHeight="15720" xr2:uid="{5B6091E2-BD2B-4234-BF77-D2AC0C567D2B}"/>
  </bookViews>
  <sheets>
    <sheet name="EC al 31.03.23 - $3,411.77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\0">'[1]5-10'!$B$302</definedName>
    <definedName name="\M">'[1]5-10'!$B$302</definedName>
    <definedName name="__123Graph_A" hidden="1">'[1]5-10'!$U$27:$U$32</definedName>
    <definedName name="__123Graph_B" hidden="1">'[1]5-10'!$V$27:$V$32</definedName>
    <definedName name="__123Graph_C" hidden="1">'[1]5-10'!$W$27:$W$32</definedName>
    <definedName name="__123Graph_X" hidden="1">'[1]5-10'!$T$27:$T$32</definedName>
    <definedName name="__Count">14</definedName>
    <definedName name="__IntlFixup" hidden="1">TRUE</definedName>
    <definedName name="_11_0DATA_DATA2_L">'[2]#REF'!#REF!</definedName>
    <definedName name="_12MAÕ_HAØNG">#REF!</definedName>
    <definedName name="_25SOÁ_LÖÔÏNG">#REF!</definedName>
    <definedName name="_3">#REF!</definedName>
    <definedName name="_Bun01">[4]Dthu!$B$9</definedName>
    <definedName name="_Bun02">[4]Dthu!$C$9</definedName>
    <definedName name="_Bun03">[4]Dthu!$D$9</definedName>
    <definedName name="_Bun04">[4]Dthu!$E$9</definedName>
    <definedName name="_Bun05">[4]Dthu!$F$9</definedName>
    <definedName name="_Bun06">[4]Dthu!$G$9</definedName>
    <definedName name="_Bun07">[4]Dthu!$H$9</definedName>
    <definedName name="_Bun08">[4]Dthu!$I$9</definedName>
    <definedName name="_Bun09">[4]Dthu!$J$9</definedName>
    <definedName name="_Bun10">[4]Dthu!$K$9</definedName>
    <definedName name="_Bun11">[4]Dthu!$L$9</definedName>
    <definedName name="_Bun12">[4]Dthu!$M$9</definedName>
    <definedName name="_Can01">[4]Dthu!$B$10</definedName>
    <definedName name="_Can02">[4]Dthu!$C$10</definedName>
    <definedName name="_Can03">[4]Dthu!$D$10</definedName>
    <definedName name="_Can04">[4]Dthu!$E$10</definedName>
    <definedName name="_Can05">[4]Dthu!$F$10</definedName>
    <definedName name="_Can06">[4]Dthu!$G$10</definedName>
    <definedName name="_Can07">[4]Dthu!$H$10</definedName>
    <definedName name="_Can08">[4]Dthu!$I$10</definedName>
    <definedName name="_Can09">[4]Dthu!$J$10</definedName>
    <definedName name="_Can10">[4]Dthu!$K$10</definedName>
    <definedName name="_Can11">[4]Dthu!$L$10</definedName>
    <definedName name="_Can12">[4]Dthu!$M$10</definedName>
    <definedName name="_Coo01">[4]Dthu!$B$7</definedName>
    <definedName name="_Coo02">[4]Dthu!$C$7</definedName>
    <definedName name="_Coo03">[4]Dthu!$D$7</definedName>
    <definedName name="_Coo04">[4]Dthu!$E$7</definedName>
    <definedName name="_Coo05">[4]Dthu!$F$7</definedName>
    <definedName name="_Coo06">[4]Dthu!$G$7</definedName>
    <definedName name="_Coo07">[4]Dthu!$H$7</definedName>
    <definedName name="_Coo08">[4]Dthu!$I$7</definedName>
    <definedName name="_Coo09">[4]Dthu!$J$7</definedName>
    <definedName name="_Coo10">[4]Dthu!$K$7</definedName>
    <definedName name="_Coo11">[4]Dthu!$L$7</definedName>
    <definedName name="_Coo12">[4]Dthu!$M$7</definedName>
    <definedName name="_Count">5</definedName>
    <definedName name="_Cra01">[4]Dthu!$B$8</definedName>
    <definedName name="_Cra02">[4]Dthu!$C$8</definedName>
    <definedName name="_Cra03">[4]Dthu!$D$8</definedName>
    <definedName name="_Cra04">[4]Dthu!$E$8</definedName>
    <definedName name="_Cra05">[4]Dthu!$F$8</definedName>
    <definedName name="_Cra06">[4]Dthu!$G$8</definedName>
    <definedName name="_Cra07">[4]Dthu!$H$8</definedName>
    <definedName name="_Cra08">[4]Dthu!$I$8</definedName>
    <definedName name="_Cra09">[4]Dthu!$J$8</definedName>
    <definedName name="_Cra10">[4]Dthu!$K$8</definedName>
    <definedName name="_Cra11">[4]Dthu!$L$8</definedName>
    <definedName name="_Cra12">[4]Dthu!$M$8</definedName>
    <definedName name="_dao1">'[5]CT Thang Mo'!$B$189:$H$189</definedName>
    <definedName name="_dao2">'[5]CT Thang Mo'!$B$161:$H$161</definedName>
    <definedName name="_dap2">'[5]CT Thang Mo'!$B$162:$H$162</definedName>
    <definedName name="_day2">'[6]Chiet tinh dz35'!$H$3</definedName>
    <definedName name="_dbu2">'[5]CT Thang Mo'!$B$93:$F$93</definedName>
    <definedName name="_DFS01">[7]Dthu!$B$15</definedName>
    <definedName name="_DFS02">[7]Dthu!$C$15</definedName>
    <definedName name="_DFS03">[7]Dthu!$D$15</definedName>
    <definedName name="_DFS04">[7]Dthu!$E$15</definedName>
    <definedName name="_DFS05">[7]Dthu!$F$15</definedName>
    <definedName name="_DFS06">[7]Dthu!$G$15</definedName>
    <definedName name="_DFS07">[7]Dthu!$H$15</definedName>
    <definedName name="_DFS08">[7]Dthu!$I$15</definedName>
    <definedName name="_DFS09">[7]Dthu!$J$15</definedName>
    <definedName name="_DFS10">[7]Dthu!$K$15</definedName>
    <definedName name="_DFS11">[7]Dthu!$L$15</definedName>
    <definedName name="_DFS12">[7]Dthu!$M$15</definedName>
    <definedName name="_DTT0905">'[8]doanh thu'!$J$13</definedName>
    <definedName name="_DTT1005">'[8]doanh thu'!$K$13</definedName>
    <definedName name="_Fill" hidden="1">#REF!</definedName>
    <definedName name="_GFS02">[7]Dthu!$C$14</definedName>
    <definedName name="_GFS03">[7]Dthu!$D$14</definedName>
    <definedName name="_GFS04">[7]Dthu!$E$14</definedName>
    <definedName name="_GFS05">[7]Dthu!$F$14</definedName>
    <definedName name="_GFS06">[7]Dthu!$G$14</definedName>
    <definedName name="_GFS07">[7]Dthu!$H$14</definedName>
    <definedName name="_GFS08">[7]Dthu!$I$14</definedName>
    <definedName name="_GFS09">[7]Dthu!$J$14</definedName>
    <definedName name="_GFS10">[7]Dthu!$K$14</definedName>
    <definedName name="_GFS11">[7]Dthu!$L$14</definedName>
    <definedName name="_GFS12">[7]Dthu!$M$14</definedName>
    <definedName name="_han23">[9]May!$E$72</definedName>
    <definedName name="_KY1">[10]BXLDL!$E$2:$E$54</definedName>
    <definedName name="_pc30">[11]GiaVL!$F$14</definedName>
    <definedName name="_pc40">[11]GiaVL!$F$13</definedName>
    <definedName name="_rdt0405">[12]RD!$R$40</definedName>
    <definedName name="_san110">[9]May!$E$16</definedName>
    <definedName name="_shr2">#REF!</definedName>
    <definedName name="_Sna01">[13]Dthu!$B$6</definedName>
    <definedName name="_Sna02">[13]Dthu!$C$6</definedName>
    <definedName name="_Sna03">[13]Dthu!$D$6</definedName>
    <definedName name="_Sna04">[13]Dthu!$E$6</definedName>
    <definedName name="_Sna05">[13]Dthu!$F$6</definedName>
    <definedName name="_Sna06">[13]Dthu!$G$6</definedName>
    <definedName name="_Sna07">[13]Dthu!$H$6</definedName>
    <definedName name="_Sna08">[13]Dthu!$I$6</definedName>
    <definedName name="_Sna09">[13]Dthu!$J$6</definedName>
    <definedName name="_Sna10">[13]Dthu!$K$6</definedName>
    <definedName name="_Sna11">[13]Dthu!$L$6</definedName>
    <definedName name="_Sna12">[13]Dthu!$M$6</definedName>
    <definedName name="_ui110">[9]May!$E$13</definedName>
    <definedName name="_vc1">'[5]CT Thang Mo'!$B$34:$H$34</definedName>
    <definedName name="_vc2">'[5]CT Thang Mo'!$B$35:$H$35</definedName>
    <definedName name="_vc3">'[5]CT Thang Mo'!$B$36:$H$36</definedName>
    <definedName name="a">#REF!</definedName>
    <definedName name="A_0">#REF!</definedName>
    <definedName name="A_1">#REF!</definedName>
    <definedName name="A6N3">[14]A6!$A$3:$G$13</definedName>
    <definedName name="AASHTO_b">#REF!</definedName>
    <definedName name="AASHTO_b_SA">'[15]Sensitivity Sheet'!$AM$4:$AM$21</definedName>
    <definedName name="AASHTO_Edge_Support_Factor">#REF!</definedName>
    <definedName name="AASHTO_Edge_Support_Factor_SA">'[15]Sensitivity Sheet'!$AB$4:$AB$21</definedName>
    <definedName name="AASHTO_Effective_Slab_Length">#REF!</definedName>
    <definedName name="AASHTO_Effective_Slab_Length_SA">'[15]Sensitivity Sheet'!$AA$4:$AA$21</definedName>
    <definedName name="AASHTO_Elastic_Modulus_Base">[15]AASHTOValues!$D$15</definedName>
    <definedName name="AASHTO_Elastic_Modulus_Slab">[15]AASHTOValues!$D$11</definedName>
    <definedName name="AASHTO_F_Ratio">#REF!</definedName>
    <definedName name="AASHTO_F_Ratio_SA">'[15]Sensitivity Sheet'!$AD$4:$AD$21</definedName>
    <definedName name="AASHTO_Initial_Serviceability">[15]AASHTOValues!$D$6</definedName>
    <definedName name="AASHTO_JPCP_Length">[15]AASHTOValues!$H$6</definedName>
    <definedName name="AASHTO_k_Value_Effective">[15]AASHTOValues!$G$24</definedName>
    <definedName name="AASHTO_logb">#REF!</definedName>
    <definedName name="AASHTO_logb_SA">'[15]Sensitivity Sheet'!$AL$4:$AL$21</definedName>
    <definedName name="AASHTO_logb_term1">#REF!</definedName>
    <definedName name="AASHTO_logb_term1_SA">'[15]Sensitivity Sheet'!$AE$4:$AE$21</definedName>
    <definedName name="AASHTO_logb_term2">#REF!</definedName>
    <definedName name="AASHTO_logb_term2_SA">'[15]Sensitivity Sheet'!$AF$4:$AF$21</definedName>
    <definedName name="AASHTO_logb_term3">#REF!</definedName>
    <definedName name="AASHTO_logb_term3_SA">'[15]Sensitivity Sheet'!$AG$4:$AG$21</definedName>
    <definedName name="AASHTO_logb_term4">#REF!</definedName>
    <definedName name="AASHTO_logb_term4_SA">'[15]Sensitivity Sheet'!$AH$4:$AH$21</definedName>
    <definedName name="AASHTO_logb_term5">#REF!</definedName>
    <definedName name="AASHTO_logb_term5_SA">'[15]Sensitivity Sheet'!$AI$4:$AI$21</definedName>
    <definedName name="AASHTO_logb_term6">#REF!</definedName>
    <definedName name="AASHTO_logb_term6_SA">'[15]Sensitivity Sheet'!$AJ$4:$AJ$21</definedName>
    <definedName name="AASHTO_logb_term7">#REF!</definedName>
    <definedName name="AASHTO_logb_term7_SA">'[15]Sensitivity Sheet'!$AK$4:$AK$21</definedName>
    <definedName name="AASHTO_Midslab_Tensile_Stress_Load">#REF!</definedName>
    <definedName name="AASHTO_Midslab_Tensile_Stress_Load_SA">'[15]Sensitivity Sheet'!$AO$4:$AO$21</definedName>
    <definedName name="AASHTO_Midslab_Tensile_Stress_LoadTemp">#REF!</definedName>
    <definedName name="AASHTO_Midslab_Tensile_Stress_LoadTemp_SA">'[15]Sensitivity Sheet'!$AP$4:$AP$21</definedName>
    <definedName name="AASHTO_Modulus_of_Rupture">[15]AASHTOValues!$D$10</definedName>
    <definedName name="AASHTO_Poissons_Ratio_Concrete">[15]AASHTOValues!$D$12</definedName>
    <definedName name="AASHTO_Radius_Relative_Stiffness">#REF!</definedName>
    <definedName name="AASHTO_Radius_Relative_Stiffness_SA">'[15]Sensitivity Sheet'!$AC$4:$AC$21</definedName>
    <definedName name="AASHTO_Slab_Base_Friction_Factor">[15]AASHTOValues!$D$26</definedName>
    <definedName name="AASHTO_TD">#REF!</definedName>
    <definedName name="AASHTO_TD_SA">'[15]Sensitivity Sheet'!$AN$4:$AN$21</definedName>
    <definedName name="AASHTO_Terminal_Serviceability">[15]AASHTOValues!$D$7</definedName>
    <definedName name="AASHTO_Thickness_Base">[15]AASHTOValues!$D$16</definedName>
    <definedName name="abc">#REF!</definedName>
    <definedName name="Accumulated_ESALs">#REF!</definedName>
    <definedName name="actual.revenue">[16]Actuals!$F$57:$Q$77</definedName>
    <definedName name="Aditivos">[17]MP!$AE$3:$AE$245</definedName>
    <definedName name="ADT">#REF!</definedName>
    <definedName name="Age_d">#REF!</definedName>
    <definedName name="Age_nd">#REF!</definedName>
    <definedName name="Agency">#REF!</definedName>
    <definedName name="Aguas">[17]MP!$Y$3:$Y$7</definedName>
    <definedName name="AI">[18]PAVERS!$E$7</definedName>
    <definedName name="ALPHA_d">#REF!</definedName>
    <definedName name="AnalysisMode">#REF!</definedName>
    <definedName name="Annual_Growth">#REF!</definedName>
    <definedName name="Annual_Growth_Truck_Factor">#REF!</definedName>
    <definedName name="anscount" hidden="1">1</definedName>
    <definedName name="_xlnm.Print_Area">#REF!</definedName>
    <definedName name="Arenas">[17]MP!$G$3:$G$48</definedName>
    <definedName name="asda">[19]XL4Poppy!$A$15</definedName>
    <definedName name="Average_Truck_Factor">#REF!</definedName>
    <definedName name="azdfa">[19]XL4Poppy!$B$1:$B$16</definedName>
    <definedName name="b">#REF!</definedName>
    <definedName name="B_E">#REF!</definedName>
    <definedName name="b_SA">'[15]Sensitivity Sheet'!$W$4:$W$21</definedName>
    <definedName name="Bang">'[20]Bang gia tong hop'!$A$1:$J$745</definedName>
    <definedName name="basal">#REF!</definedName>
    <definedName name="BaseType_d">#REF!</definedName>
    <definedName name="BaseType_nd">#REF!</definedName>
    <definedName name="BCDKH">[21]BCDSPS!$B$8:$B$134</definedName>
    <definedName name="BCDSCKC">[21]BCDSPS!$M$8:$M$134</definedName>
    <definedName name="BCDSCKN">[21]BCDSPS!$L$8:$L$134</definedName>
    <definedName name="BCDSDNC">[21]BCDSPS!$E$8:$E$134</definedName>
    <definedName name="BCDSDNN">[21]BCDSPS!$D$8:$D$134</definedName>
    <definedName name="BCLKSPSCO">[22]DLBCKT!$S$3:$S$335</definedName>
    <definedName name="BCLKSPSNO">[22]DLBCKT!$Q$3:$Q$335</definedName>
    <definedName name="BCSCKCO">[22]DLBCKT!$V$3:$V$335</definedName>
    <definedName name="BCSCKNO">[22]DLBCKT!$U$3:$U$335</definedName>
    <definedName name="BCSDKCO">[22]DLBCKT!$K$3:$K$335</definedName>
    <definedName name="BCSDKNO">[22]DLBCKT!$J$3:$J$335</definedName>
    <definedName name="BCSDNCO">[22]DLBCKT!$H$3:$H$335</definedName>
    <definedName name="BCSDNNO">[22]DLBCKT!$G$3:$G$335</definedName>
    <definedName name="BCSHCT">[22]DLBCKT!$C$3:$C$335</definedName>
    <definedName name="BCSHTK">[22]DLBCKT!$A$3:$A$335</definedName>
    <definedName name="BCSPSCO">[22]DLBCKT!$O$3:$O$335</definedName>
    <definedName name="BCSPSNO">[22]DLBCKT!$M$3:$M$335</definedName>
    <definedName name="bdgrava8">[23]bdGrava_8!$A$12:$AJ$492</definedName>
    <definedName name="BETA_d">#REF!</definedName>
    <definedName name="BKBDT">[24]BKBANRA!$E$12:$E$21</definedName>
    <definedName name="BKBKHDT">[24]BKBANRA!$D$12:$D$21</definedName>
    <definedName name="BKDTKHTD">[25]DLDTLN!$J$9:$J$43</definedName>
    <definedName name="BKDTTIEN">[25]DLDTLN!$I$9:$I$43</definedName>
    <definedName name="BmiT0405">[12]Bmi!$R$36</definedName>
    <definedName name="BookName">"KIEM TRA TB SUA CHUA CHU KY 2 - NPP HOANG KIM.xls"</definedName>
    <definedName name="BottomSlab_Tensile_Stress">#REF!</definedName>
    <definedName name="BSTRESS_d">#REF!</definedName>
    <definedName name="bt250.0">[9]May!$E$52</definedName>
    <definedName name="bust1">[26]XL4Poppy!$C$31</definedName>
    <definedName name="cancu2">'[27]Page 3'!$A$17</definedName>
    <definedName name="catuon">[9]May!$E$73</definedName>
    <definedName name="Cd_d">#REF!</definedName>
    <definedName name="Cd_nd">#REF!</definedName>
    <definedName name="Cementos">[17]MP!$M$3:$M$16</definedName>
    <definedName name="Cenizas">[17]MP!$S$3:$S$5</definedName>
    <definedName name="CESAL_d">#REF!</definedName>
    <definedName name="CESAL_nd">#REF!</definedName>
    <definedName name="CESALs">#REF!</definedName>
    <definedName name="chung">66</definedName>
    <definedName name="City">#REF!</definedName>
    <definedName name="CLVC">[28]CHITIET!$D$3</definedName>
    <definedName name="CLVC3">0.1</definedName>
    <definedName name="CODIGODOS">[29]Datasource_Actual!#REF!</definedName>
    <definedName name="CON_d">#REF!</definedName>
    <definedName name="ConcreteProducer">#REF!</definedName>
    <definedName name="Congdoc">'[27]Page 3'!$D$28</definedName>
    <definedName name="ConstructionType">#REF!</definedName>
    <definedName name="ContractorName">#REF!</definedName>
    <definedName name="CooT0405">[12]Coo!$R$37</definedName>
    <definedName name="copy">[30]CANDOI!$B$15:$B$2514,[30]CANDOI!$D$15:$G$2514,[30]CANDOI!$N$15:$N$2514,[30]CANDOI!$P$15:$P$2514</definedName>
    <definedName name="copyl">[30]CANDOI!$B$15,[30]CANDOI!$B$15:$B$2514,[30]CANDOI!$D$15:$G$2514,[30]CANDOI!$N$15:$N$2514,[30]CANDOI!$P$15:$P$2514</definedName>
    <definedName name="COST07">[31]COST!$C$3</definedName>
    <definedName name="COST08M">[32]COST!$E$3</definedName>
    <definedName name="COST10">[31]COST!$C$4</definedName>
    <definedName name="COST10M">[32]COST!$E$4</definedName>
    <definedName name="CPDD22cm">'[27]Page 3'!$D$26</definedName>
    <definedName name="cpdd35cm">'[27]Page 3'!$D$27</definedName>
    <definedName name="cuvtt0405">[12]CungTieu!$R$37</definedName>
    <definedName name="d.actual.division">[29]Datasource_Actual!#REF!</definedName>
    <definedName name="d.actual.family">[29]Datasource_Actual!$E$5:$E$352</definedName>
    <definedName name="d.actual.month">[29]Datasource_Actual!$D$5:$D$352</definedName>
    <definedName name="d.actual.revenue">[29]Datasource_Actual!$G$5:$G$352</definedName>
    <definedName name="d.actual.revenue_lc">[29]Datasource_Actual!$H$5:$H$352</definedName>
    <definedName name="d.actual.volume">[29]Datasource_Actual!$F$5:$F$352</definedName>
    <definedName name="d.field.month">[29]Volume_Plan!#REF!</definedName>
    <definedName name="d.field.volume">[29]Volume_Plan!#REF!</definedName>
    <definedName name="d.forecast.current.revenue">[29]Volume_Plan!$AA$81:$AJ$99</definedName>
    <definedName name="d.forecast.current.volume">[29]Volume_Plan!$G$34:$P$52</definedName>
    <definedName name="d.s_fcst.month">[29]Volume_Plan!$F$8:$F$26</definedName>
    <definedName name="d2.7">[9]NC!$E$14</definedName>
    <definedName name="d3.0">[9]NC!$F$14</definedName>
    <definedName name="d3.5">[9]NC!$H$14</definedName>
    <definedName name="da1x2">[33]GiaVL!$F$8</definedName>
    <definedName name="da2x4">[33]GiaVL!$F$7</definedName>
    <definedName name="da4x6">[33]GiaVL!$F$6</definedName>
    <definedName name="dam">78000</definedName>
    <definedName name="Daodat">'[27]Page 3'!$D$23</definedName>
    <definedName name="daotd">'[5]CT Thang Mo'!$B$323:$H$323</definedName>
    <definedName name="dap">'[5]CT Thang Mo'!$B$39:$H$39</definedName>
    <definedName name="Dapcat">'[27]Page 3'!$D$24</definedName>
    <definedName name="daptd">'[5]CT Thang Mo'!$B$324:$H$324</definedName>
    <definedName name="DATA1">#REF!</definedName>
    <definedName name="DATA10">#REF!</definedName>
    <definedName name="DATA1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atdoi">'[27]Page 3'!$D$25</definedName>
    <definedName name="date.planning">DATE(2009,1,1)</definedName>
    <definedName name="DATE___APRIL_2006">'[34]Sheet1 (2)'!$A$16</definedName>
    <definedName name="Days90_nd">#REF!</definedName>
    <definedName name="Daythep">'[9]Vat lieu'!$D$18</definedName>
    <definedName name="Description">#REF!</definedName>
    <definedName name="DESVEST">#REF!</definedName>
    <definedName name="Desviación">'[35]Estadísticas 304-3000 psi'!$E$25</definedName>
    <definedName name="DGNC">[36]A6!$A$3:$G$13</definedName>
    <definedName name="DGNVL">'[37]GIA-08-02'!$A$1:$C$65536</definedName>
    <definedName name="di_3">[38]coeficiente!$B$54</definedName>
    <definedName name="dinhdia">[33]GiaVL!$F$58</definedName>
    <definedName name="DIS">#REF!</definedName>
    <definedName name="DistFactor_d">#REF!</definedName>
    <definedName name="DM">#REF!</definedName>
    <definedName name="DMBB">'[39]DMBB Cai'!$B$1:$AX$65536</definedName>
    <definedName name="DMNLMKg">'[40]Chi tiet'!$B$1:$AA$83</definedName>
    <definedName name="DMNLNKg">'[40]Chi tiet'!$B$85:$AA$112</definedName>
    <definedName name="DMNVL">'[39]DMNVL Cai'!$B$1:$S$65536</definedName>
    <definedName name="DMNVLKgB1">'[41]DMNVL-KgB1'!$B$1:$IV$65536</definedName>
    <definedName name="DMNVLKgB2">'[42]DMNVL-KgB2'!$B$1:$O$65536</definedName>
    <definedName name="DMThung">'[43]DM thung'!$D$1:$Q$65536</definedName>
    <definedName name="DMUCNVL">[44]DMNVL!$A$1:$D$65536</definedName>
    <definedName name="DoanhSo">[45]Xuly_DTHU!$BL$5:$DS$102</definedName>
    <definedName name="DONVI">OFFSET([46]DONVIBAN!$A$1,1,0,COUNTA([46]DONVIBAN!$A$1:$A$65536)-1,5)</definedName>
    <definedName name="DONVIDG">OFFSET([46]NGUON!$D$1:$D$65536,COUNTIF([46]NGUON!$D$1:$D$65536,"&lt;&gt;0")-1,0,1)</definedName>
    <definedName name="DOS">#REF!</definedName>
    <definedName name="DOWEL_d">#REF!</definedName>
    <definedName name="DriverName">'[47]Dynamic Ranges'!$M$5</definedName>
    <definedName name="DTHU01">[7]Dthu!$B$11</definedName>
    <definedName name="Dthu0105">'[48]doanh thu'!$B$13</definedName>
    <definedName name="DTHU02">[7]Dthu!$C$11</definedName>
    <definedName name="Dthu0205">'[48]doanh thu'!$C$13</definedName>
    <definedName name="DTHU03">[7]Dthu!$D$11</definedName>
    <definedName name="Dthu0305">'[48]doanh thu'!$D$13</definedName>
    <definedName name="DTHU04">[7]Dthu!$E$11</definedName>
    <definedName name="Dthu0405">'[48]doanh thu'!$E$13</definedName>
    <definedName name="DTHU05">[7]Dthu!$F$11</definedName>
    <definedName name="dthu0505">'[48]doanh thu'!$F$13</definedName>
    <definedName name="DTHU06">[7]Dthu!$G$11</definedName>
    <definedName name="dthu0605">'[48]doanh thu'!$G$13</definedName>
    <definedName name="DTHU07">[7]Dthu!$H$11</definedName>
    <definedName name="DTHU08">[7]Dthu!$I$11</definedName>
    <definedName name="DTHU09">[7]Dthu!$J$11</definedName>
    <definedName name="DTHU10">[7]Dthu!$K$11</definedName>
    <definedName name="DTHU11">[7]Dthu!$L$11</definedName>
    <definedName name="DTHU12">[7]Dthu!$M$11</definedName>
    <definedName name="DUCKY_CO_CD">[49]CANDOI!$H$7:$H$58</definedName>
    <definedName name="DUCKY_NO_CD">[49]CANDOI!$G$7:$G$58</definedName>
    <definedName name="DUDKY_CO_CD">[49]CANDOI!$D$7:$D$58</definedName>
    <definedName name="DUDKY_NO_CD">[49]CANDOI!$C$7:$C$58</definedName>
    <definedName name="dui1.5">[9]May!$E$58</definedName>
    <definedName name="e_d">#REF!</definedName>
    <definedName name="Edge_Support">#REF!</definedName>
    <definedName name="Edge_Support_Factor">#REF!</definedName>
    <definedName name="Edge_Support_Factor_SA">'[15]Sensitivity Sheet'!$D$4:$D$21</definedName>
    <definedName name="edit.range">#REF!</definedName>
    <definedName name="Effective_Joint_Spacing">#REF!</definedName>
    <definedName name="Effective_Slab_Length">#REF!</definedName>
    <definedName name="Effective_Slab_Length_SA">'[15]Sensitivity Sheet'!$C$4:$C$21</definedName>
    <definedName name="Elastic_Modulus_Base">#REF!</definedName>
    <definedName name="Elastic_Modulus_Base_SA">'[15]Sensitivity Sheet'!$F$4:$F$21</definedName>
    <definedName name="Elastic_Modulus_Slab">#REF!</definedName>
    <definedName name="Elastic_Modulus_Slab_SA">'[15]Sensitivity Sheet'!$G$4:$G$21</definedName>
    <definedName name="ESALS_50">#REF!</definedName>
    <definedName name="ESALS_R">#REF!</definedName>
    <definedName name="ESALS_R_SA">'[15]Sensitivity Sheet'!$AZ$4:$AZ$21</definedName>
    <definedName name="F_Ratio">#REF!</definedName>
    <definedName name="F_Ratio_SA">'[15]Sensitivity Sheet'!$N$4:$N$21</definedName>
    <definedName name="Fault_d">#REF!</definedName>
    <definedName name="Fault_nd">#REF!</definedName>
    <definedName name="FaultCriticalGT25">#REF!</definedName>
    <definedName name="FaultCriticalLT25">#REF!</definedName>
    <definedName name="FI">[18]PAVERS!$D$7</definedName>
    <definedName name="FI_d">#REF!</definedName>
    <definedName name="FI_nd">#REF!</definedName>
    <definedName name="FIBO">#REF!</definedName>
    <definedName name="FIN">#REF!</definedName>
    <definedName name="forecast.date">#REF!</definedName>
    <definedName name="forecast.vol.statistical">#REF!</definedName>
    <definedName name="G">#REF!</definedName>
    <definedName name="G_SA">'[15]Sensitivity Sheet'!$AT$4:$AT$21</definedName>
    <definedName name="GC_CT">[50]Gia_GC_Satthep!$C$7</definedName>
    <definedName name="GC_CT1">[51]Gia_GC_Satthep!$C$7</definedName>
    <definedName name="gia">[52]Gia!$A$1:$H$387</definedName>
    <definedName name="gnc">'[53]gia vt,nc,may'!$E$7:$F$12</definedName>
    <definedName name="gochong">[33]GiaVL!$F$22</definedName>
    <definedName name="Gravas">[17]MP!$A$3:$A$309</definedName>
    <definedName name="GROUP_01">'[54]GROUP-KH'!$B$5:$C$21</definedName>
    <definedName name="GROUP_TH">[55]GROUP_TH!$B$4:$D$53</definedName>
    <definedName name="GUIADOS">[29]Datasource_Actual!#REF!</definedName>
    <definedName name="gvt">'[53]gia vt,nc,may'!$B$7:$C$159</definedName>
    <definedName name="hai">'[56]TH-Dien'!$D$10</definedName>
    <definedName name="Heä_soá_laép_xaø_H">1.7</definedName>
    <definedName name="head">'[57]OPERATING HEAD'!$B$5:$AB$77</definedName>
    <definedName name="HEAD_CODE">"ttl"</definedName>
    <definedName name="hello1">[26]XL4Poppy!$A$15</definedName>
    <definedName name="HHDVB">[24]BKBANRA!$E$22</definedName>
    <definedName name="HHDVM">[24]BKMUAVAO!$D$20</definedName>
    <definedName name="hoc">55000</definedName>
    <definedName name="HSCT3">0.1</definedName>
    <definedName name="HSDN">2.5</definedName>
    <definedName name="HSKK">[28]CHITIET!$D$4</definedName>
    <definedName name="I_d">#REF!</definedName>
    <definedName name="iCount">3</definedName>
    <definedName name="Initial_Serviceability">#REF!</definedName>
    <definedName name="JtSpace_d">#REF!</definedName>
    <definedName name="Jtspace_nd">#REF!</definedName>
    <definedName name="k_Value_Effective">#REF!</definedName>
    <definedName name="k_Value_Effective_SA">'[15]Sensitivity Sheet'!$E$4:$E$21</definedName>
    <definedName name="k_Value_Season">#REF!</definedName>
    <definedName name="keot0405">[12]Keo!$R$29</definedName>
    <definedName name="khac">2</definedName>
    <definedName name="KHBHT04">[12]KHBH!$R$39</definedName>
    <definedName name="KHKQKD">[58]DL1!$K$2:$K$22</definedName>
    <definedName name="khltk">[59]MHSCT!$U$7:$U$21</definedName>
    <definedName name="KHSX">[60]KHSX!$B$1:$E$65536</definedName>
    <definedName name="KHTHUE">[58]DL2!$B$2:$B$22</definedName>
    <definedName name="KhuyenmaiUPS">"AutoShape 264"</definedName>
    <definedName name="KY0">[10]BXLDL!$D$2:$D$54</definedName>
    <definedName name="L_1">#REF!</definedName>
    <definedName name="L_1_SA">'[15]Sensitivity Sheet'!$AQ$4:$AQ$21</definedName>
    <definedName name="L_2">#REF!</definedName>
    <definedName name="L_2_SA">'[15]Sensitivity Sheet'!$AR$4:$AR$21</definedName>
    <definedName name="lapa">'[5]CT Thang Mo'!$B$350:$H$350</definedName>
    <definedName name="lapb">'[5]CT Thang Mo'!$B$370:$H$370</definedName>
    <definedName name="lapc">'[5]CT Thang Mo'!$B$390:$H$390</definedName>
    <definedName name="lbMonth">'[47]Dynamic Ranges'!$E$5</definedName>
    <definedName name="lbYear">'[47]Dynamic Ranges'!$G$5</definedName>
    <definedName name="Length">#REF!</definedName>
    <definedName name="LIST">'[31]OPERATING HEAD'!$B$5:$AB$76</definedName>
    <definedName name="Location">#REF!</definedName>
    <definedName name="logb">#REF!</definedName>
    <definedName name="logb_SA">'[15]Sensitivity Sheet'!$V$4:$V$21</definedName>
    <definedName name="logb_term1">#REF!</definedName>
    <definedName name="logb_term1_SA">'[15]Sensitivity Sheet'!$O$4:$O$21</definedName>
    <definedName name="logb_term2">#REF!</definedName>
    <definedName name="logb_term2_SA">'[15]Sensitivity Sheet'!$P$4:$P$21</definedName>
    <definedName name="logb_term3">#REF!</definedName>
    <definedName name="logb_term3_SA">'[15]Sensitivity Sheet'!$Q$4:$Q$21</definedName>
    <definedName name="logb_term4">#REF!</definedName>
    <definedName name="logb_term4_SA">'[15]Sensitivity Sheet'!$R$4:$R$21</definedName>
    <definedName name="logb_term5">#REF!</definedName>
    <definedName name="logb_term5_SA">'[15]Sensitivity Sheet'!$S$4:$S$21</definedName>
    <definedName name="logb_term6">#REF!</definedName>
    <definedName name="logb_term6_SA">'[15]Sensitivity Sheet'!$T$4:$T$21</definedName>
    <definedName name="logb_term7">#REF!</definedName>
    <definedName name="logb_term7_SA">'[15]Sensitivity Sheet'!$U$4:$U$21</definedName>
    <definedName name="logR">#REF!</definedName>
    <definedName name="logR_SA">'[15]Sensitivity Sheet'!$AS$4:$AS$21</definedName>
    <definedName name="logW">#REF!</definedName>
    <definedName name="logW_prime">#REF!</definedName>
    <definedName name="logW_Prime_SA">'[15]Sensitivity Sheet'!$AW$4:$AW$21</definedName>
    <definedName name="logW_PrimeR">#REF!</definedName>
    <definedName name="logW_SA">'[15]Sensitivity Sheet'!$AV$4:$AV$21</definedName>
    <definedName name="M1PCT">[18]PAVERS!$B$19</definedName>
    <definedName name="M2PCT">[18]PAVERS!$C$19</definedName>
    <definedName name="M3PCT">[18]PAVERS!$D$19</definedName>
    <definedName name="M4PCT">[18]PAVERS!$E$19</definedName>
    <definedName name="M5PCT">[18]PAVERS!$F$19</definedName>
    <definedName name="MACRO">#REF!</definedName>
    <definedName name="MADONVI">OFFSET([46]NGUON!$C$1:$C$65536,COUNTA([46]NGUON!$C$1:$C$65536)-1,0,1)</definedName>
    <definedName name="MADV_DANHMUC">[61]DANHMUC_DV!$B$4:$E$33</definedName>
    <definedName name="MAHH_DANHMUC">[61]DANHMUC_HH!$B$4:$E$33</definedName>
    <definedName name="MAKHM_KHM">[61]KHM!$B$4:$F$100</definedName>
    <definedName name="MANL_DANHMUC">[61]DANHMUC_NVL!$B$4:$E$33</definedName>
    <definedName name="MANPL_DANHMUC">[61]DANHMUC_NPL!$B$4:$E$33</definedName>
    <definedName name="MASO">[10]BXLDL!$B$2:$B$54</definedName>
    <definedName name="MATK_CD">[49]CANDOI!$A$7:$H$58</definedName>
    <definedName name="MATK_M">[62]MATK!$A$6:$C$292</definedName>
    <definedName name="MB">[63]TH04!$A$1125:$T$1399</definedName>
    <definedName name="MB_T">[63]TH04!$I$1124:$T$1124</definedName>
    <definedName name="MBAC">[64]CPBBO!$A$44:$O$50</definedName>
    <definedName name="Mean_Damage">#REF!</definedName>
    <definedName name="Midslab_Tensile_Stress_Load">#REF!</definedName>
    <definedName name="Midslab_Tensile_Stress_Load_SA">'[15]Sensitivity Sheet'!$Y$4:$Y$21</definedName>
    <definedName name="Midslab_Tensile_Stress_LoadTemp">#REF!</definedName>
    <definedName name="Midslab_Tensile_Stress_LoadTemp_SA">'[15]Sensitivity Sheet'!$Z$4:$Z$21</definedName>
    <definedName name="MN">[63]TH04!$A$845:$T$1119</definedName>
    <definedName name="MN_T">[63]TH04!$I$844:$T$844</definedName>
    <definedName name="MNAM">[64]CPBBO!$A$34:$O$40</definedName>
    <definedName name="Modulus_Dowel_Support_d">#REF!</definedName>
    <definedName name="Modulus_Elasticity_Dowel_d">#REF!</definedName>
    <definedName name="Modulus_of_Rupture">#REF!</definedName>
    <definedName name="Modulus_of_Rupture_SA">'[15]Sensitivity Sheet'!$K$4:$K$21</definedName>
    <definedName name="monthchoice">[65]cover!$B$39</definedName>
    <definedName name="MonthSyntax">'[47]Dynamic Ranges'!$F$49</definedName>
    <definedName name="msvt">[66]MSVT!$A$3:$C$482</definedName>
    <definedName name="mt">[67]Sheet2!$D$2</definedName>
    <definedName name="N1PCT">#REF!</definedName>
    <definedName name="N3PCT">#REF!</definedName>
    <definedName name="N4PCT">#REF!</definedName>
    <definedName name="N5PCT">#REF!</definedName>
    <definedName name="ND_T">[63]TH04!$I$284:$T$284</definedName>
    <definedName name="NDIA">[64]CPBBO!$A$14:$O$20</definedName>
    <definedName name="Neg_Temp_Diff">#REF!</definedName>
    <definedName name="NEWN1PCT">#REF!</definedName>
    <definedName name="NGANHANG">OFFSET([46]NGUON!$F$1:$F$65536,COUNTIF([46]NGUON!$F$1:$F$65536,"&lt;&gt;0")-1,0,1)</definedName>
    <definedName name="NGAY">OFFSET([46]NGUON!$B$1:$B$65536,COUNTA([46]NGUON!$B$1:$B$65536)-1,0,1)</definedName>
    <definedName name="nhansut0405">[12]NhanSu!$R$23</definedName>
    <definedName name="NOIDUNG">OFFSET([46]NGUON!$H$1:$H$65536,COUNTA([46]NGUON!$H$1:$H$65536)-1,0,1)</definedName>
    <definedName name="Number_of_lanes">#REF!</definedName>
    <definedName name="NVLieu">[68]TH_CPNVL!$B$4:$AD$101</definedName>
    <definedName name="O1PCT">#REF!</definedName>
    <definedName name="O2PCT">#REF!</definedName>
    <definedName name="O3PCT">#REF!</definedName>
    <definedName name="O4PCT">#REF!</definedName>
    <definedName name="O5PCT">#REF!</definedName>
    <definedName name="oc">[67]Sheet2!$C$2</definedName>
    <definedName name="OIL">[69]PARTS!$A$8:$S$11</definedName>
    <definedName name="OPENING_d">#REF!</definedName>
    <definedName name="P_d">#REF!</definedName>
    <definedName name="parts">[70]OIL!$A$8:$R$20</definedName>
    <definedName name="PctPaste">#REF!</definedName>
    <definedName name="PctSand">#REF!</definedName>
    <definedName name="PctStone">#REF!</definedName>
    <definedName name="Percent_of_ADT">#REF!</definedName>
    <definedName name="Percent_Trucks_Design_Direction">#REF!</definedName>
    <definedName name="PercentTrucks_Design_Lane">#REF!</definedName>
    <definedName name="Performance_Period">#REF!</definedName>
    <definedName name="Periods">#REF!</definedName>
    <definedName name="phugia">[11]GiaVL!$F$28</definedName>
    <definedName name="PlacementMethod">#REF!</definedName>
    <definedName name="plan.fx">[29]Volume_Plan!$V$11:$V$29</definedName>
    <definedName name="plan.fx.month">[29]Volume_Plan!$U$11:$U$29</definedName>
    <definedName name="plan.revenue">[16]Plan!$H$14:$S$34</definedName>
    <definedName name="Poissons_Ratio_Concrete">#REF!</definedName>
    <definedName name="PRECIP">#REF!</definedName>
    <definedName name="Precip_d">#REF!</definedName>
    <definedName name="Precip_nd">#REF!</definedName>
    <definedName name="premium">'[71]FW Sum'!$J$5:$J$158</definedName>
    <definedName name="PRICE07">[31]COST!$C$7</definedName>
    <definedName name="PRICE10">[31]COST!$C$8</definedName>
    <definedName name="Project_Number">#REF!</definedName>
    <definedName name="ProjectName">#REF!</definedName>
    <definedName name="PSCO_CD">[62]CANDOI!$F$7:$F$58</definedName>
    <definedName name="PSNO_CD">[62]CANDOI!$E$7:$E$58</definedName>
    <definedName name="PvmtType">#REF!</definedName>
    <definedName name="quehan">'[9]Vat lieu'!$D$28</definedName>
    <definedName name="Radius_Relative_Stiffness">#REF!</definedName>
    <definedName name="Radius_Relative_Stiffness_d">#REF!</definedName>
    <definedName name="Radius_Relative_Stiffness_SA">'[15]Sensitivity Sheet'!$M$4:$M$21</definedName>
    <definedName name="ReferenceTable">'[47]Dynamic Ranges'!$E$28:$M$47</definedName>
    <definedName name="Relative_Damage">#REF!</definedName>
    <definedName name="Reliability">#REF!</definedName>
    <definedName name="Reliability_SA">'[15]Sensitivity Sheet'!$J$4:$J$21</definedName>
    <definedName name="RSquare">#REF!</definedName>
    <definedName name="rung25">[9]May!$E$26</definedName>
    <definedName name="SanLuong">[45]Xuly_DTHU!$B$5:$BI$102</definedName>
    <definedName name="sau">'[6]Chiet tinh dz35'!$H$4</definedName>
    <definedName name="SBN">[72]NHAP!$E$2:$E$1169</definedName>
    <definedName name="Seasonally_Adjusted_k_Value">#REF!</definedName>
    <definedName name="selection.month.actual">[16]Plan!$H$4:$S$4</definedName>
    <definedName name="selection.month.forecast">[16]Plan!$H$5:$S$5</definedName>
    <definedName name="selection.quarter">[16]Plan!$H$6:$S$9</definedName>
    <definedName name="SheetName">"[KIEM TRA TB SUA CHUA CHU KY 2 - NPP HOANG KIM.xls]~         "</definedName>
    <definedName name="siebel.volume.avg">#REF!</definedName>
    <definedName name="siebel.volume.month">#REF!</definedName>
    <definedName name="Slab_Base_Friction_Factor">#REF!</definedName>
    <definedName name="SNAT0405">[12]Sna!$R$37</definedName>
    <definedName name="SO">OFFSET([46]NGUON!$A$1:$A$65536,COUNTA([46]NGUON!$A$1:$A$65536)-1,0,1)</definedName>
    <definedName name="Sonth">'[9]Vat lieu'!$D$31</definedName>
    <definedName name="SOTIEN">OFFSET([46]NGUON!$I$1:$I$65536,COUNTA([46]NGUON!$I$1:$I$65536)-1,0,1)</definedName>
    <definedName name="SOTIEN_CO_NK">[62]NHATKY!$H$7:$H$125</definedName>
    <definedName name="SOTIEN_NK_TB">[73]NHATKYC!$H$7:$H$180</definedName>
    <definedName name="ST_TH2_131">3</definedName>
    <definedName name="Standard_Deviation">#REF!</definedName>
    <definedName name="Standard_Deviation_SA">'[15]Sensitivity Sheet'!$I$4:$I$21</definedName>
    <definedName name="State">#REF!</definedName>
    <definedName name="StdErrX">#REF!</definedName>
    <definedName name="STIEN">[72]NHAP!$G$2:$G$2169</definedName>
    <definedName name="Street_Address">#REF!</definedName>
    <definedName name="T_d">#REF!</definedName>
    <definedName name="T_DS">[74]Xuly_DTHU!$BT$2:$DS$2</definedName>
    <definedName name="T_DT">[74]Xuly_DTHU!$ED$2:$GC$2</definedName>
    <definedName name="T_NVL">[68]TH_CPNVL!$G$1:$AD$1</definedName>
    <definedName name="T_SL">[74]Xuly_DTHU!$J$2:$BI$2</definedName>
    <definedName name="Tabla.CATALOGO">[75]!TablaCATALOGO[#Data]</definedName>
    <definedName name="TaxTV">10%</definedName>
    <definedName name="TaxXL">5%</definedName>
    <definedName name="TD">#REF!</definedName>
    <definedName name="TD_SA">'[15]Sensitivity Sheet'!$X$4:$X$21</definedName>
    <definedName name="TEMP">#REF!</definedName>
    <definedName name="Temp_Grad">#REF!</definedName>
    <definedName name="TenBanh">'[43]DM thung'!$A$1:$B$65536</definedName>
    <definedName name="TenBanhTP">'[76]Ten Banh'!$D$1:$E$65536</definedName>
    <definedName name="TenDMBB">'[39]DMBB Cai'!$A$2:$IV$4</definedName>
    <definedName name="TenDMNLKg">'[40]Chi tiet'!$B$3:$Z$4</definedName>
    <definedName name="TenDMNVL">'[39]DMNVL Cai'!$A$2:$IV$4</definedName>
    <definedName name="TenDMNVLKgB1">'[41]DMNVL-KgB1'!$A$2:$IV$4</definedName>
    <definedName name="TenDMNVLKgB2">'[42]DMNVL-KgB2'!$A$2:$IV$4</definedName>
    <definedName name="Tenkeo">'[77]Ten keo'!$A$1:$B$65536</definedName>
    <definedName name="TenThung">'[78]Ten banh'!$E$1:$F$65536</definedName>
    <definedName name="Terminal_Serviceability">#REF!</definedName>
    <definedName name="TEST0">#REF!</definedName>
    <definedName name="TESTHKEY">#REF!</definedName>
    <definedName name="TESTKEYS">#REF!</definedName>
    <definedName name="TESTVKEY">#REF!</definedName>
    <definedName name="TGTGTDR">[24]BKBANRA!$F$22</definedName>
    <definedName name="TGTGTDV">[24]BKMUAVAO!$E$20</definedName>
    <definedName name="TH_T">[63]TH04!$I$4:$T$4</definedName>
    <definedName name="THAO">[8]ThietKe!$R$256</definedName>
    <definedName name="thepbuoc">[33]GiaVL!$F$20</definedName>
    <definedName name="ThepCT3">'[9]Vat lieu'!$D$16</definedName>
    <definedName name="thepCT5">'[9]Vat lieu'!$D$17</definedName>
    <definedName name="thepDet75x7">'[79]4'!$K$23</definedName>
    <definedName name="ThepGoc75x6">'[79]4'!$K$16</definedName>
    <definedName name="thephinh">[33]GiaVL!$F$18</definedName>
    <definedName name="theptam">[33]GiaVL!$F$19</definedName>
    <definedName name="Thickness_Base">#REF!</definedName>
    <definedName name="Thickness_Base_SA">'[15]Sensitivity Sheet'!$H$4:$H$21</definedName>
    <definedName name="Thickness_Slab">#REF!</definedName>
    <definedName name="Thickness_Slab_d">#REF!</definedName>
    <definedName name="Thickness_Slab_nd">#REF!</definedName>
    <definedName name="Thickness_Slab_SA">#REF!</definedName>
    <definedName name="Thickness_Slab_Temp">#REF!</definedName>
    <definedName name="Threshold">'[47]Dynamic Ranges'!$J$5</definedName>
    <definedName name="thue">6</definedName>
    <definedName name="THUEDKC">[58]DL2!$F$2:$F$22</definedName>
    <definedName name="THUEDKN">[58]DL2!$E$2:$E$22</definedName>
    <definedName name="THUELKPSCO">[58]DL2!$J$2:$J$22</definedName>
    <definedName name="THUELKPSNO">[58]DL2!$I$2:$I$22</definedName>
    <definedName name="THUEMA">[58]DL2!$A$2:$A$22</definedName>
    <definedName name="THUEPSC">[58]DL2!$H$2:$H$22</definedName>
    <definedName name="THUEPSN">[58]DL2!$G$2:$G$22</definedName>
    <definedName name="TIENKQKD">[58]DL1!$I$2:$I$22</definedName>
    <definedName name="time_strip">[16]Plan!$H$2:$X$2</definedName>
    <definedName name="TINHTP">OFFSET([46]NGUON!$G$1:$G$65536,COUNTIF([46]NGUON!$G$1:$G$65536,"&lt;&gt;0")-1,0,1)</definedName>
    <definedName name="_xlnm.Print_Titles" localSheetId="0">'EC al 31.03.23 - $3,411.77'!$5:$5</definedName>
    <definedName name="_xlnm.Print_Titles">#N/A</definedName>
    <definedName name="TKCO_NK">[62]NHATKY!$F$7:$F$125</definedName>
    <definedName name="TKCO_NK_TB">[73]NHATKYC!$G$7:$G$180</definedName>
    <definedName name="TKNO_NK">[62]NHATKY!$E$7:$E$125</definedName>
    <definedName name="TKNO_NK_TB">[73]NHATKYC!$E$7:$E$180</definedName>
    <definedName name="TONG">[64]CPBBO!$A$4:$O$10</definedName>
    <definedName name="TopSlab_Tensile_Stress">#REF!</definedName>
    <definedName name="TotalPeriods">#REF!</definedName>
    <definedName name="TRANGE_d">#REF!</definedName>
    <definedName name="TronD10D18">'[79]4'!$K$14</definedName>
    <definedName name="TronD6D8">'[79]4'!$K$13</definedName>
    <definedName name="ttt">'[5]CT Thang Mo'!$B$309:$M$309</definedName>
    <definedName name="tttb">'[5]CT Thang Mo'!$B$431:$I$431</definedName>
    <definedName name="v">'[79]4'!$K$24</definedName>
    <definedName name="vc3.">'[5]CT  PL'!$B$125:$H$125</definedName>
    <definedName name="vca">'[5]CT  PL'!$B$25:$H$25</definedName>
    <definedName name="vccot.">'[5]CT  PL'!$B$8:$H$8</definedName>
    <definedName name="vcdbt">'[5]CT Thang Mo'!$B$220:$I$220</definedName>
    <definedName name="vcdd">'[5]CT Thang Mo'!$B$182:$H$182</definedName>
    <definedName name="vcdt">'[5]CT Thang Mo'!$B$406:$I$406</definedName>
    <definedName name="vcdtb">'[5]CT Thang Mo'!$B$432:$I$432</definedName>
    <definedName name="VDN">[80]PARTS!$S$5</definedName>
    <definedName name="VuaBT200">[9]vua!$G$11</definedName>
    <definedName name="W_18_Season_Average">#REF!</definedName>
    <definedName name="W18_Season">#REF!</definedName>
    <definedName name="Widenlane_d">#REF!</definedName>
    <definedName name="Widenlane_nd">#REF!</definedName>
    <definedName name="WIND">#REF!</definedName>
    <definedName name="X">#REF!</definedName>
    <definedName name="X1PCT">#REF!</definedName>
    <definedName name="X2PCT">#REF!</definedName>
    <definedName name="X3PCT">#REF!</definedName>
    <definedName name="X4PCT">#REF!</definedName>
    <definedName name="X5PCT">#REF!</definedName>
    <definedName name="XCCT">0.5</definedName>
    <definedName name="XK">[63]TH04!$A$565:$T$839</definedName>
    <definedName name="XK_T">[63]TH04!$I$564:$T$564</definedName>
    <definedName name="XKHAU">[64]CPBBO!$A$24:$O$30</definedName>
    <definedName name="xlcMonthAddr">6</definedName>
    <definedName name="xlcMonthCol">3</definedName>
    <definedName name="xlFigure">1</definedName>
    <definedName name="xlJanLYRAddr">22</definedName>
    <definedName name="xlJanYTDAddr">8</definedName>
    <definedName name="xlJanYTDCol">5</definedName>
    <definedName name="xlLabel1">15</definedName>
    <definedName name="xlLabel1Col">9</definedName>
    <definedName name="xlLabel2">16</definedName>
    <definedName name="xlLabel2Col">10</definedName>
    <definedName name="xlLabel3">17</definedName>
    <definedName name="xlLabel3Col">11</definedName>
    <definedName name="xlLabel4">18</definedName>
    <definedName name="xlLabel4Col">12</definedName>
    <definedName name="xlLabel5">19</definedName>
    <definedName name="xlLabel5Col">13</definedName>
    <definedName name="xlLabel6">20</definedName>
    <definedName name="xlLabel6Col">14</definedName>
    <definedName name="xlLink">2</definedName>
    <definedName name="xlLink1">'[47]Dynamic Ranges'!$L$20</definedName>
    <definedName name="xlLink1JanYTD">'[47]Dynamic Ranges'!$O$20</definedName>
    <definedName name="xlLink1Ref">2</definedName>
    <definedName name="xlLink2Ref">3</definedName>
    <definedName name="xlLink3Ref">4</definedName>
    <definedName name="xlLink4Ref">5</definedName>
    <definedName name="xlLYRAddr">7</definedName>
    <definedName name="xlLYRCol">4</definedName>
    <definedName name="xlOffset">15</definedName>
    <definedName name="xlValueOffset">4</definedName>
    <definedName name="XOANHAP">'[30]Nhap VT oto'!$D$2237:$E$2835,'[30]Nhap VT oto'!$G$2237:$O$2835</definedName>
    <definedName name="XTN">[9]May!$E$67</definedName>
    <definedName name="xxx">#REF!</definedName>
    <definedName name="Y">#REF!</definedName>
    <definedName name="Y_SA">'[15]Sensitivity Sheet'!$AU$4:$AU$21</definedName>
    <definedName name="YearSyntax">'[47]Dynamic Ranges'!$I$53</definedName>
    <definedName name="Z">#REF!</definedName>
    <definedName name="Z_SA">'[15]Sensitivity Sheet'!$AY$4:$AY$21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86" i="1" l="1"/>
  <c r="D3" i="1" s="1"/>
  <c r="C586" i="1"/>
  <c r="B586" i="1" s="1"/>
  <c r="G3" i="1" s="1"/>
  <c r="F562" i="1"/>
  <c r="G492" i="1"/>
  <c r="F492" i="1" s="1"/>
  <c r="G484" i="1"/>
  <c r="F484" i="1"/>
  <c r="G472" i="1"/>
  <c r="F472" i="1"/>
  <c r="G461" i="1"/>
  <c r="F461" i="1" s="1"/>
  <c r="G450" i="1"/>
  <c r="F450" i="1" s="1"/>
  <c r="G403" i="1"/>
  <c r="F403" i="1"/>
  <c r="G342" i="1"/>
  <c r="F342" i="1"/>
  <c r="G289" i="1"/>
  <c r="F289" i="1" s="1"/>
  <c r="G199" i="1"/>
  <c r="F199" i="1" s="1"/>
  <c r="G162" i="1"/>
  <c r="F162" i="1"/>
  <c r="G117" i="1"/>
  <c r="F117" i="1"/>
  <c r="G105" i="1"/>
  <c r="F105" i="1" s="1"/>
  <c r="G53" i="1"/>
  <c r="F53" i="1" s="1"/>
  <c r="G30" i="1"/>
  <c r="F30" i="1" s="1"/>
  <c r="G10" i="1"/>
  <c r="F10" i="1"/>
  <c r="C3" i="1" l="1"/>
</calcChain>
</file>

<file path=xl/sharedStrings.xml><?xml version="1.0" encoding="utf-8"?>
<sst xmlns="http://schemas.openxmlformats.org/spreadsheetml/2006/main" count="2048" uniqueCount="833">
  <si>
    <t>Administración Santa Cecilia 2</t>
  </si>
  <si>
    <t>Estado de Cuenta
al 31.03.23</t>
  </si>
  <si>
    <t>JUN.2022
a
MZO.2023</t>
  </si>
  <si>
    <t>CONCEPTO</t>
  </si>
  <si>
    <t>MONTO EGRESO</t>
  </si>
  <si>
    <t>MONTO INGRESO</t>
  </si>
  <si>
    <t>CL</t>
  </si>
  <si>
    <t>NOMBRE</t>
  </si>
  <si>
    <t>CLASIFICACION</t>
  </si>
  <si>
    <t>Columna1</t>
  </si>
  <si>
    <t>FECHA</t>
  </si>
  <si>
    <t>ENTREGA ADMINISTRACION ANTERIOR</t>
  </si>
  <si>
    <t>E1</t>
  </si>
  <si>
    <t>Administración 2021-2022</t>
  </si>
  <si>
    <t>A - SALDO ANTERIOR</t>
  </si>
  <si>
    <t>ENTREGA ADMINISTRACION COMPLEMENTARIA</t>
  </si>
  <si>
    <t>ENTREGA ADMINISTRACION PAGOS CASA 15</t>
  </si>
  <si>
    <t>NATURGY.2022 (NAT)</t>
  </si>
  <si>
    <t>Gas Natural</t>
  </si>
  <si>
    <t>NAT.01</t>
  </si>
  <si>
    <t>NATURGY</t>
  </si>
  <si>
    <t>SERV. BÁSICOS - NATURGY</t>
  </si>
  <si>
    <t>NAT.02</t>
  </si>
  <si>
    <t>NAT.02.X</t>
  </si>
  <si>
    <t>NATURGY - PAGO.CAJERO</t>
  </si>
  <si>
    <t>NAT.03</t>
  </si>
  <si>
    <t>NAT.03.X</t>
  </si>
  <si>
    <t>NATURGY.2023 (NAT)</t>
  </si>
  <si>
    <t>NAT.01.23</t>
  </si>
  <si>
    <t>NAT.01.X.23</t>
  </si>
  <si>
    <t>NAT.02.23</t>
  </si>
  <si>
    <t>NAT.02.X.23</t>
  </si>
  <si>
    <t>NAT.03.23</t>
  </si>
  <si>
    <t>NAT.03.X.23</t>
  </si>
  <si>
    <t>NAT.04.23</t>
  </si>
  <si>
    <t>NAT.04.X.23</t>
  </si>
  <si>
    <t>NAT.05.23</t>
  </si>
  <si>
    <t>NAT.05.X.23</t>
  </si>
  <si>
    <t>NAT.06.23</t>
  </si>
  <si>
    <t>NAT.06.X.23</t>
  </si>
  <si>
    <t>TELMEX.2022 (TMX)</t>
  </si>
  <si>
    <t xml:space="preserve">Teléfono e Internet </t>
  </si>
  <si>
    <t>TMX.01</t>
  </si>
  <si>
    <t>TELMEX</t>
  </si>
  <si>
    <t>SERV. BÁSICOS - TELMEX</t>
  </si>
  <si>
    <t>TMX.02</t>
  </si>
  <si>
    <t>TMX.03</t>
  </si>
  <si>
    <t>TMX.04</t>
  </si>
  <si>
    <t>TMX.05.1</t>
  </si>
  <si>
    <t>TMX.05.2</t>
  </si>
  <si>
    <t>TMX.06</t>
  </si>
  <si>
    <t>TMX.07</t>
  </si>
  <si>
    <t>TELMEX.2023 (TMX)</t>
  </si>
  <si>
    <t>TMX.01.23</t>
  </si>
  <si>
    <t>TMX.02.23</t>
  </si>
  <si>
    <t>TMX.03.23</t>
  </si>
  <si>
    <t>TMX.04.23</t>
  </si>
  <si>
    <t>TMX.05.23</t>
  </si>
  <si>
    <t>TMX.06.23</t>
  </si>
  <si>
    <t>TMX.07.23</t>
  </si>
  <si>
    <t>TMX.08.23</t>
  </si>
  <si>
    <t>TMX.09.23</t>
  </si>
  <si>
    <t>TMX.10.23</t>
  </si>
  <si>
    <t>TMX.11.23</t>
  </si>
  <si>
    <t>TMX.12.23</t>
  </si>
  <si>
    <t>OPDAPAS.2022 (OPC)</t>
  </si>
  <si>
    <t>Pago agua caseta - 36666</t>
  </si>
  <si>
    <t>OPC.01</t>
  </si>
  <si>
    <t>OPDAPAS</t>
  </si>
  <si>
    <t>SERV. BÁSICOS -  OPDAPAS</t>
  </si>
  <si>
    <t>OPC.02</t>
  </si>
  <si>
    <t>OPC.03</t>
  </si>
  <si>
    <t>OPDAPAS.36666 (OPC | OP1) - 2023</t>
  </si>
  <si>
    <t>OPC.01.23</t>
  </si>
  <si>
    <t>OPC.02.23</t>
  </si>
  <si>
    <t>OPC.03.23</t>
  </si>
  <si>
    <t>OPC.04.23</t>
  </si>
  <si>
    <t>OPC.05.23</t>
  </si>
  <si>
    <t>OPC.07.23</t>
  </si>
  <si>
    <t>OPDAPAS.66621 (OP1)</t>
  </si>
  <si>
    <t>Pago agua línea 1 - 66621</t>
  </si>
  <si>
    <t>OP1.01</t>
  </si>
  <si>
    <t>OP1.02</t>
  </si>
  <si>
    <t>OP1.03</t>
  </si>
  <si>
    <t>OPDAPAS.66621 (OP1) - 2023</t>
  </si>
  <si>
    <t>OP1.01.23</t>
  </si>
  <si>
    <t>OP1.02.23</t>
  </si>
  <si>
    <t>OP1.03.23</t>
  </si>
  <si>
    <t>OP1.04.23</t>
  </si>
  <si>
    <t>OP1.05.23</t>
  </si>
  <si>
    <t>OP1.07.23</t>
  </si>
  <si>
    <t>OPDAPAS.66622 (OP2)</t>
  </si>
  <si>
    <t>Pago agua línea 2 - 66622</t>
  </si>
  <si>
    <t>OP2.01</t>
  </si>
  <si>
    <t>OP2.02</t>
  </si>
  <si>
    <t>OP2.03</t>
  </si>
  <si>
    <t>OPDAPAS.66622 (OP2) - 2023</t>
  </si>
  <si>
    <t>OP2.01.23</t>
  </si>
  <si>
    <t>OP2.02.23</t>
  </si>
  <si>
    <t>OP2.03.23</t>
  </si>
  <si>
    <t>OP2.04.23</t>
  </si>
  <si>
    <t>OP2.05.23</t>
  </si>
  <si>
    <t>OP2.06.23</t>
  </si>
  <si>
    <t>OPDAPAS.34034 (OP3)</t>
  </si>
  <si>
    <t xml:space="preserve">Pago agua línea 3 - 106907 (34034) </t>
  </si>
  <si>
    <t>OP3.01</t>
  </si>
  <si>
    <t>OPDAPAS - PRIMER COBRO</t>
  </si>
  <si>
    <t>OP3.02</t>
  </si>
  <si>
    <t>OPDAPAS.34034 (OP3) - 2023</t>
  </si>
  <si>
    <t>OP3.01.23</t>
  </si>
  <si>
    <t>OP3.02.23</t>
  </si>
  <si>
    <t>OP3.03.23</t>
  </si>
  <si>
    <t>OP3.04.23</t>
  </si>
  <si>
    <t>OP3.05.23</t>
  </si>
  <si>
    <t>OP3.06.23</t>
  </si>
  <si>
    <t>OPDAPAS.HIDROSUCCION (OPSD)</t>
  </si>
  <si>
    <t xml:space="preserve">Pago Hidrosucción Drenaje (ANUAL) </t>
  </si>
  <si>
    <t>OPSD.01</t>
  </si>
  <si>
    <t>OPDAPAS - ANUAL</t>
  </si>
  <si>
    <t>OPDAPAS.HIDROSUCCION (OPSD) - 2023</t>
  </si>
  <si>
    <t>OPSD.01.23</t>
  </si>
  <si>
    <t>CFE (CFE)</t>
  </si>
  <si>
    <t xml:space="preserve">Pago Luz </t>
  </si>
  <si>
    <t>CFE.01</t>
  </si>
  <si>
    <t>CFE</t>
  </si>
  <si>
    <t>SERV. BÁSICOS - CFE</t>
  </si>
  <si>
    <t>CFE.02</t>
  </si>
  <si>
    <t>CFE.03</t>
  </si>
  <si>
    <t>CFE (CFE) - 2023</t>
  </si>
  <si>
    <t>CFE.01.23</t>
  </si>
  <si>
    <t>CFE.02.23</t>
  </si>
  <si>
    <t>CFE.03.23</t>
  </si>
  <si>
    <t>CFE.04.23</t>
  </si>
  <si>
    <t>CFE.05.23</t>
  </si>
  <si>
    <t>CFE.06.23</t>
  </si>
  <si>
    <t>VIGILANCIA - EMPRESAS | EQUIPOS - 2022 (INT)</t>
  </si>
  <si>
    <t>Vigilancia - Equipo Conmutador - Inpección</t>
  </si>
  <si>
    <t>INT.01</t>
  </si>
  <si>
    <t>INTEC</t>
  </si>
  <si>
    <t>CONMUTADOR</t>
  </si>
  <si>
    <t xml:space="preserve">Vigilancia - Equipo Conmutador </t>
  </si>
  <si>
    <t>INT.02</t>
  </si>
  <si>
    <t>Vigilancia - SISTEMA.CAMARAS.SEGURIDAD</t>
  </si>
  <si>
    <t>INT.01.23</t>
  </si>
  <si>
    <t>PENDIENTE</t>
  </si>
  <si>
    <t>VIGILANCIA - EMPRESAS | EQUIPOS (VIG) - 2022</t>
  </si>
  <si>
    <t>Vigilancia - Primera.Quincena</t>
  </si>
  <si>
    <t>VIG.01</t>
  </si>
  <si>
    <t>ZKUVER</t>
  </si>
  <si>
    <t xml:space="preserve">PORTERIA Y VIDEOVIGILANCIA </t>
  </si>
  <si>
    <t>Vigilancia - Segunda.Quincena</t>
  </si>
  <si>
    <t>VIG.02</t>
  </si>
  <si>
    <t>VIG.03</t>
  </si>
  <si>
    <t>VIG.04</t>
  </si>
  <si>
    <t>VIG.05</t>
  </si>
  <si>
    <t>Vigilancia - Segunda.Quincena - ULTIMA</t>
  </si>
  <si>
    <t>VIG.06</t>
  </si>
  <si>
    <t>VIG.07</t>
  </si>
  <si>
    <t>SESEPRIMA</t>
  </si>
  <si>
    <t>VIG.08</t>
  </si>
  <si>
    <t>VIG.09</t>
  </si>
  <si>
    <t>VIG.10</t>
  </si>
  <si>
    <t>VIG.11</t>
  </si>
  <si>
    <t>VIG.12</t>
  </si>
  <si>
    <t>VIG.13</t>
  </si>
  <si>
    <t>VIG.14</t>
  </si>
  <si>
    <t>VIGILANCIA - EMPRESAS | EQUIPOS (VIG) - 2023</t>
  </si>
  <si>
    <t>VIG.01.23</t>
  </si>
  <si>
    <t>VIG.02.23</t>
  </si>
  <si>
    <t>VIG.03.23</t>
  </si>
  <si>
    <t>VIG.04.23</t>
  </si>
  <si>
    <t>VIG.05.23</t>
  </si>
  <si>
    <t>VIG.06.23</t>
  </si>
  <si>
    <t>VIG.07.23</t>
  </si>
  <si>
    <t>VIG.08.23</t>
  </si>
  <si>
    <t>VIG.09.23</t>
  </si>
  <si>
    <t>VIG.10.23</t>
  </si>
  <si>
    <t>VIG.11.23</t>
  </si>
  <si>
    <t>VIG.12.23</t>
  </si>
  <si>
    <t>VIG.13.23</t>
  </si>
  <si>
    <t>VIG.14.23</t>
  </si>
  <si>
    <t>VIG.15.23</t>
  </si>
  <si>
    <t>VIG.16.23</t>
  </si>
  <si>
    <t>VIG.17.23</t>
  </si>
  <si>
    <t>VIG.18.23</t>
  </si>
  <si>
    <t>VIG.19.23</t>
  </si>
  <si>
    <t>VIG.20.23</t>
  </si>
  <si>
    <t>VIG.21.23</t>
  </si>
  <si>
    <t>VIG.22.23</t>
  </si>
  <si>
    <t>VIG.23.23</t>
  </si>
  <si>
    <t>VIG.24.23</t>
  </si>
  <si>
    <t>JARDINERIA - VIVERO.AZALEA (JAR | JSUM) - 2022</t>
  </si>
  <si>
    <t>Corte Pasto - Unica</t>
  </si>
  <si>
    <t>JAR.01</t>
  </si>
  <si>
    <t>Orlando</t>
  </si>
  <si>
    <t>JARDINERIA</t>
  </si>
  <si>
    <t>Corte Pasto - Primera.Pasada</t>
  </si>
  <si>
    <t>JAR.02</t>
  </si>
  <si>
    <t>Corte Pasto - SUMINISTROS (Abono Pasto)</t>
  </si>
  <si>
    <t>JSUM.01</t>
  </si>
  <si>
    <t>Corte Pasto - Segunda.Pasada</t>
  </si>
  <si>
    <t>JAR.03</t>
  </si>
  <si>
    <t>Corte Pasto - UNICA</t>
  </si>
  <si>
    <t>JAR.04</t>
  </si>
  <si>
    <t>JAR.05</t>
  </si>
  <si>
    <t>JAR.06</t>
  </si>
  <si>
    <t>JAR.07</t>
  </si>
  <si>
    <t>Corte Pasto - SUMINISTROS (CEMPASUCHILES)</t>
  </si>
  <si>
    <t>JSUM.02</t>
  </si>
  <si>
    <t>Corte Pasto - SUMINISTROS (40 NOCHEBUENAS)</t>
  </si>
  <si>
    <t>JSUM.03</t>
  </si>
  <si>
    <t>JAR.08</t>
  </si>
  <si>
    <t>JARDINERIA - VIVERO.AZALEA (JAR) - 2023</t>
  </si>
  <si>
    <t>JAR.01.23</t>
  </si>
  <si>
    <t>JAR.02.23</t>
  </si>
  <si>
    <t>JAR.03.23</t>
  </si>
  <si>
    <t>JAR.04.23</t>
  </si>
  <si>
    <t>Corte Pasto - SUMINISTROS (Plantas Portón 1)</t>
  </si>
  <si>
    <t>JAR.05.23</t>
  </si>
  <si>
    <t>JAR.06.23</t>
  </si>
  <si>
    <t>JAR.07.23</t>
  </si>
  <si>
    <t>JAR.08.23</t>
  </si>
  <si>
    <t>JAR.09.23</t>
  </si>
  <si>
    <t>JAR.10.23</t>
  </si>
  <si>
    <t>JAR.11.23</t>
  </si>
  <si>
    <t>JAR.12.23</t>
  </si>
  <si>
    <t>JAR.13.23</t>
  </si>
  <si>
    <t>JAR.14.23</t>
  </si>
  <si>
    <t>JAR.15.23</t>
  </si>
  <si>
    <t>JAR.16.23</t>
  </si>
  <si>
    <t>JAR.17.23</t>
  </si>
  <si>
    <t>JAR.18.23</t>
  </si>
  <si>
    <t>JAR.19.23</t>
  </si>
  <si>
    <t>JAR.20.23</t>
  </si>
  <si>
    <t>JAR.21.23</t>
  </si>
  <si>
    <t>JAR.22.23</t>
  </si>
  <si>
    <t>JAR.23.23</t>
  </si>
  <si>
    <t>MANTENIMIENTO.CONSERJERIA - EDUARDO BELLIDO (MSAL) - 2022</t>
  </si>
  <si>
    <t>Mantenimiento Semanal</t>
  </si>
  <si>
    <t>MSAL.01</t>
  </si>
  <si>
    <t xml:space="preserve">Eduardo Bellido </t>
  </si>
  <si>
    <t>MANTENIMIENTO Y BASURA</t>
  </si>
  <si>
    <t>MSAL.02</t>
  </si>
  <si>
    <t>MSAL.03</t>
  </si>
  <si>
    <t>MSAL.04</t>
  </si>
  <si>
    <t>MSAL.05</t>
  </si>
  <si>
    <t>Mantenimiento Semanal - PRESTAMO 1</t>
  </si>
  <si>
    <t>MXTRA.01</t>
  </si>
  <si>
    <t>MSAL.06</t>
  </si>
  <si>
    <t>MSAL.07</t>
  </si>
  <si>
    <t>MSAL.08</t>
  </si>
  <si>
    <t>MSAL.09</t>
  </si>
  <si>
    <t>MSAL.10</t>
  </si>
  <si>
    <t>MSAL.11</t>
  </si>
  <si>
    <t>MSAL.12</t>
  </si>
  <si>
    <t>MSAL.13</t>
  </si>
  <si>
    <t>MSAL.14</t>
  </si>
  <si>
    <t>Mantenimiento Semanal - PRESTAMO 2</t>
  </si>
  <si>
    <t>MXTRA.02</t>
  </si>
  <si>
    <t>MSAL.15</t>
  </si>
  <si>
    <t>MSAL.16</t>
  </si>
  <si>
    <t>MSAL.17</t>
  </si>
  <si>
    <t>MSAL.18</t>
  </si>
  <si>
    <t>MSAL.19</t>
  </si>
  <si>
    <t>MSAL.20</t>
  </si>
  <si>
    <t>MSAL.21</t>
  </si>
  <si>
    <t>MSAL.22</t>
  </si>
  <si>
    <t>MSAL.23</t>
  </si>
  <si>
    <t>MSAL.24</t>
  </si>
  <si>
    <t>MSAL.25</t>
  </si>
  <si>
    <t>MSAL.26</t>
  </si>
  <si>
    <t>Mantenimiento Semanal - AGUINALDO 2022</t>
  </si>
  <si>
    <t>MANTENIMIENTO.CONSERJERIA - EDUARDO BELLIDO (MSAL) - 2023</t>
  </si>
  <si>
    <t>MSAL.01.23</t>
  </si>
  <si>
    <t>MSAL.02.23</t>
  </si>
  <si>
    <t>MSAL.03.23</t>
  </si>
  <si>
    <t>MSAL.04.23</t>
  </si>
  <si>
    <t>Mantenimiento Semanal - PRESTAMO 3</t>
  </si>
  <si>
    <t>MXTRA.01.23</t>
  </si>
  <si>
    <t>MSAL.05.23</t>
  </si>
  <si>
    <t>MSAL.06.23</t>
  </si>
  <si>
    <t>MSAL.07.23</t>
  </si>
  <si>
    <t>MSAL.08.23</t>
  </si>
  <si>
    <t>MSAL.09.23</t>
  </si>
  <si>
    <t>MSAL.10.23</t>
  </si>
  <si>
    <t>MSAL.11.23</t>
  </si>
  <si>
    <t>MSAL.12.23</t>
  </si>
  <si>
    <t>Mantenimiento Semanal (PRESTAMO)</t>
  </si>
  <si>
    <t>MSAL.13.23</t>
  </si>
  <si>
    <t>MSAL.14.23</t>
  </si>
  <si>
    <t>MSAL.15.23</t>
  </si>
  <si>
    <t>MSAL.16.23</t>
  </si>
  <si>
    <t>MSAL.17.23</t>
  </si>
  <si>
    <t>MSAL.18.23</t>
  </si>
  <si>
    <t>MSAL.19.23</t>
  </si>
  <si>
    <t>MSAL.20.23</t>
  </si>
  <si>
    <t>MSAL.21.23</t>
  </si>
  <si>
    <t>MSAL.22.23</t>
  </si>
  <si>
    <t>MSAL.23.23</t>
  </si>
  <si>
    <t>MSAL.24.23</t>
  </si>
  <si>
    <t>MSAL.25.23</t>
  </si>
  <si>
    <t>MSAL.26.23</t>
  </si>
  <si>
    <t>MSAL.27.23</t>
  </si>
  <si>
    <t>MSAL.28.23</t>
  </si>
  <si>
    <t>MSAL.29.23</t>
  </si>
  <si>
    <t>MSAL.30.23</t>
  </si>
  <si>
    <t>MSAL.31.23</t>
  </si>
  <si>
    <t>MSAL.32.23</t>
  </si>
  <si>
    <t>MSAL.33.23</t>
  </si>
  <si>
    <t>MSAL.34.23</t>
  </si>
  <si>
    <t>MSAL.35.23</t>
  </si>
  <si>
    <t>MSAL.36.23</t>
  </si>
  <si>
    <t>MSAL.37.23</t>
  </si>
  <si>
    <t>MSAL.38.23</t>
  </si>
  <si>
    <t>MSAL.39.23</t>
  </si>
  <si>
    <t>MSAL.40.23</t>
  </si>
  <si>
    <t>MSAL.41.23</t>
  </si>
  <si>
    <t>MSAL.42.23</t>
  </si>
  <si>
    <t>MSAL.43.23</t>
  </si>
  <si>
    <t>MSAL.44.23</t>
  </si>
  <si>
    <t>MSAL.45.23</t>
  </si>
  <si>
    <t>MSAL.46.23</t>
  </si>
  <si>
    <t>MSAL.47.23</t>
  </si>
  <si>
    <t>MSAL.48.23</t>
  </si>
  <si>
    <t>MXTRA.XX.23</t>
  </si>
  <si>
    <t>MSAL.49.23</t>
  </si>
  <si>
    <t>MSAL.50.23</t>
  </si>
  <si>
    <t>SUMINISTROS | CASETA.VIGILANCIA | SALON.USOS.MULTIPLES (MLIM) - 2022</t>
  </si>
  <si>
    <t>SUMINISTROS.CASETA.SUM - AGUA HIDRATACION - Personal de Servicio</t>
  </si>
  <si>
    <t>MLIM.01</t>
  </si>
  <si>
    <t>Vigilantes</t>
  </si>
  <si>
    <t>CONSUMIBLES y MANTENIMIENTO GENERAL</t>
  </si>
  <si>
    <t>SUMINISTROS.CASETA.SUM - HIGIENE - ROLLOS SANITARIOS + JABON MANOS</t>
  </si>
  <si>
    <t>MLIM.02</t>
  </si>
  <si>
    <t>SUMINISTROS.CASETA.SUM - HIGIENE - ROLLOS SANITARIOS</t>
  </si>
  <si>
    <t>MLIM.03</t>
  </si>
  <si>
    <t>SUMINISTROS.CASETA.SUM - HIGIENE - JABON LIQUIDO</t>
  </si>
  <si>
    <t>MLIM.04</t>
  </si>
  <si>
    <t>MLIM.05</t>
  </si>
  <si>
    <t>SUMINISTROS.CASETA.SUM - LIMPIEZA - Jabón Polvo (4) y Jergas (4)</t>
  </si>
  <si>
    <t>MLIM.06</t>
  </si>
  <si>
    <t>SUMINISTROS.CASETA.SUM - HIGIENE - ROLLOS SANITARIOS (64) + JABON MANOS (10) + FABULOSO (1)</t>
  </si>
  <si>
    <t>MLIM.07</t>
  </si>
  <si>
    <t>MLIM.08</t>
  </si>
  <si>
    <t>MLIM.09</t>
  </si>
  <si>
    <t>SUMINISTROS.CASETA.SUM - LIMPIEZA.SUM</t>
  </si>
  <si>
    <t>MLIM.10</t>
  </si>
  <si>
    <t>MLIM.11</t>
  </si>
  <si>
    <t>MLIM.12</t>
  </si>
  <si>
    <t>SUMINISTROS.CASETA.SUM - LIMPIEZA.SUM + DESPENSAS.VIGILANCIA.2022</t>
  </si>
  <si>
    <t>MLIM.13</t>
  </si>
  <si>
    <t>MLIM.14</t>
  </si>
  <si>
    <t>SUMINISTROS | CASETA.VIGILANCIA | SALON.USOS.MULTIPLES (MLIM) - 2023</t>
  </si>
  <si>
    <t>MLIM.01.23</t>
  </si>
  <si>
    <t>MLIM.02.23</t>
  </si>
  <si>
    <t>MLIM.03.23</t>
  </si>
  <si>
    <t>SUMINISTROS.CASETA.SUM - CAFÉ</t>
  </si>
  <si>
    <t>MLIM.04.23</t>
  </si>
  <si>
    <t>MLIM.05.23</t>
  </si>
  <si>
    <t>MLIM.06.23</t>
  </si>
  <si>
    <t>MLIM.07.23</t>
  </si>
  <si>
    <t>MLIM.08.23</t>
  </si>
  <si>
    <t xml:space="preserve">SUMINISTROS.CASETA.SUM - </t>
  </si>
  <si>
    <t>MLIM.09.23</t>
  </si>
  <si>
    <t>MLIM.10.23</t>
  </si>
  <si>
    <t>MLIM.11.23</t>
  </si>
  <si>
    <t>MLIM.12.23</t>
  </si>
  <si>
    <t>MLIM.13.23</t>
  </si>
  <si>
    <t>MLIM.14.23</t>
  </si>
  <si>
    <t>MLIM.15.23</t>
  </si>
  <si>
    <t>MLIM.16.23</t>
  </si>
  <si>
    <t>MLIM.17.23</t>
  </si>
  <si>
    <t>MLIM.18.23</t>
  </si>
  <si>
    <t>MLIM.19.23</t>
  </si>
  <si>
    <t>MLIM.20.23</t>
  </si>
  <si>
    <t>MLIM.21.23</t>
  </si>
  <si>
    <t>MLIM.22.23</t>
  </si>
  <si>
    <t>MLIM.23.23</t>
  </si>
  <si>
    <t>MLIM.24.23</t>
  </si>
  <si>
    <t>MLIM.25.23</t>
  </si>
  <si>
    <t>MLIM.26.23</t>
  </si>
  <si>
    <t>MLIM.27.23</t>
  </si>
  <si>
    <t>MLIM.28.23</t>
  </si>
  <si>
    <t>MLIM.29.23</t>
  </si>
  <si>
    <t>MLIM.30.23</t>
  </si>
  <si>
    <t>MLIM.31.23</t>
  </si>
  <si>
    <t>MLIM.32.23</t>
  </si>
  <si>
    <t>MLIM.33.23</t>
  </si>
  <si>
    <t>MLIM.34.23</t>
  </si>
  <si>
    <t>MLIM.35.23</t>
  </si>
  <si>
    <t>REPARACIONES.INSUMOS | MANO.OBRA (MREP) - 2022</t>
  </si>
  <si>
    <t>REPARACIONES - CORTO ELECTRICO OVALO - MANO.OBRA</t>
  </si>
  <si>
    <t>MREP.01</t>
  </si>
  <si>
    <t>Hugo Flores = 722.781.6443</t>
  </si>
  <si>
    <t>MANTENIMIENTO - ARREGLOS Y COMPOSTURAS</t>
  </si>
  <si>
    <t>REPARACIONES - FUGA AGUA - MANO.OBRA</t>
  </si>
  <si>
    <t>MREP.02</t>
  </si>
  <si>
    <t>REPARACIONES - IMPERMEABILIZACION SUM (SELLADORES)</t>
  </si>
  <si>
    <t>MREP.03</t>
  </si>
  <si>
    <t>HOME DEPOT</t>
  </si>
  <si>
    <t>REPARACIONES - IMPERMEABILIZACION SUM (BAKER ROD)</t>
  </si>
  <si>
    <t>MREP.04</t>
  </si>
  <si>
    <t>SIKA DIESTRO ALCHIMICA</t>
  </si>
  <si>
    <t>REPARACIONES - ESCALERA PIRAMIDAL CUPRUM 7 METROS</t>
  </si>
  <si>
    <t>MREP.05</t>
  </si>
  <si>
    <t>CADENA 24</t>
  </si>
  <si>
    <t>REPARACIONES - FOCOS LED (20W + 50W)</t>
  </si>
  <si>
    <t>MREP.06 (07)</t>
  </si>
  <si>
    <t>DISTIMEX</t>
  </si>
  <si>
    <t>REPARACIONES - BOMBA SUMERGIBLE P/DESAGUE</t>
  </si>
  <si>
    <t>MREP.07 (06)</t>
  </si>
  <si>
    <t>REFACCIONES LUNA</t>
  </si>
  <si>
    <t>REPARACIONES - ACOPLES BOMBA</t>
  </si>
  <si>
    <t>MREP.08</t>
  </si>
  <si>
    <t>DIST. PVC DE TOLUCA</t>
  </si>
  <si>
    <t>REPARACIONES - FRANELA BOMBA | CAL (6) | HERRAMIENTA DESENRAIZADOR</t>
  </si>
  <si>
    <t>MREP.09</t>
  </si>
  <si>
    <t>FERRETERIA MEXICO</t>
  </si>
  <si>
    <t>REPARACIONES - MANGUERA FLEXIBLE BOMBA</t>
  </si>
  <si>
    <t>MREP.10</t>
  </si>
  <si>
    <t>MUNDO FERRE</t>
  </si>
  <si>
    <t>REPARACIONES - SERVICIO ANUAL CARGA EXTINTORES (7)</t>
  </si>
  <si>
    <t>MREP.11</t>
  </si>
  <si>
    <t>PROTECTED.MX</t>
  </si>
  <si>
    <t>REPARACIONES - SERVICIO ANUAL CARGA EXTINTORES (1) - MANTENIDO POR SEGURIDAD HASTA EL FINAL</t>
  </si>
  <si>
    <t>MREP.12</t>
  </si>
  <si>
    <t>REPARACIONES - FUGAS AGUA Y CABLEADO ELECTRICO</t>
  </si>
  <si>
    <t>MREP.13</t>
  </si>
  <si>
    <t>REPARACIONES - BACKER ROD (IMPERMEABILIZACION)</t>
  </si>
  <si>
    <t>MREP.14</t>
  </si>
  <si>
    <t>DIESTRO.ALCHIMICA</t>
  </si>
  <si>
    <t>EVENTUALES - BANDERA - F.0564</t>
  </si>
  <si>
    <t>MREP.15</t>
  </si>
  <si>
    <t>FLORERIAS.ESMERALDA</t>
  </si>
  <si>
    <t>EVENTUALES - BANDERA - F.0565</t>
  </si>
  <si>
    <t>MREP.16</t>
  </si>
  <si>
    <t>REPARACIONES - MALLA MOSQUITERO / CLAVOS / AMARRADOR</t>
  </si>
  <si>
    <t>MREP.17</t>
  </si>
  <si>
    <t>REPARACIONES - PORTALAMPARAS (MREP.26 = MREP.18)</t>
  </si>
  <si>
    <t>MREP.18</t>
  </si>
  <si>
    <t>REPARACIONES - PORTALAMPARAS (MREP.27 = MREP.19)</t>
  </si>
  <si>
    <t>MREP.19</t>
  </si>
  <si>
    <t>REPARACIONES - 10 LED 20W - OVALO (MREP.25 = MREP.20)</t>
  </si>
  <si>
    <t>MREP.20</t>
  </si>
  <si>
    <t>REPARACIONES - FOTO BALA 50W + 20W - PORTON  (MREP.28 = MREP.22)</t>
  </si>
  <si>
    <t>MREP.21</t>
  </si>
  <si>
    <t>REPARACIONES - INSUMOS FUGA AGUA (MREP.29 = MREP.22)</t>
  </si>
  <si>
    <t>MREP.22</t>
  </si>
  <si>
    <t>REPARACIONES - FOTOCELDA JARDIN TRASERO</t>
  </si>
  <si>
    <t>MREP.23</t>
  </si>
  <si>
    <t>REPARACIONES - Fuga Agua (Sellado de REGISTROS) - 27/32/36/37 - MANO.OBRA</t>
  </si>
  <si>
    <t>MREP.24</t>
  </si>
  <si>
    <t>REPARACIONES - CONECTORES HIDRAULICOS (HUGO.FLORES)</t>
  </si>
  <si>
    <t>MREP.30</t>
  </si>
  <si>
    <t>FERRETERIA.CUAUHTEMOC</t>
  </si>
  <si>
    <t>MREP.31</t>
  </si>
  <si>
    <t>REPARACIONES - CONECTOR.CONMUTADOR.TELEFONO</t>
  </si>
  <si>
    <t>MREP.32</t>
  </si>
  <si>
    <t>STEREN</t>
  </si>
  <si>
    <t>REPARACIONES - FOTOCELDA</t>
  </si>
  <si>
    <t>MREP.33</t>
  </si>
  <si>
    <t>REPARACIONES - ABRAZADERA / CINTA TEFLON</t>
  </si>
  <si>
    <t>MREP.34</t>
  </si>
  <si>
    <t>FERRETERIA LEON</t>
  </si>
  <si>
    <t>REPARACIONES - Fuga Agua (Sellado de REGISTROS) - 27/28/31/33/36/38 - MANO.OBRA</t>
  </si>
  <si>
    <t>MREP.35</t>
  </si>
  <si>
    <t>REPARACIONES - ABRAZADERA</t>
  </si>
  <si>
    <t>MREP.36</t>
  </si>
  <si>
    <t>DIST.PVC.TOLUCA</t>
  </si>
  <si>
    <t>REPARACIONES - ABRAZADERA / MANGUERA / PVC</t>
  </si>
  <si>
    <t>MREP.38</t>
  </si>
  <si>
    <t>REPARACIONES - CINTA TEFLON</t>
  </si>
  <si>
    <t>MREP.39</t>
  </si>
  <si>
    <t>FERRETERIA ARANDAS</t>
  </si>
  <si>
    <t>MREP.40</t>
  </si>
  <si>
    <t>REPARACIONES - Fuga Agua (Sellado de REGISTROS) - FINIQUITO - MANO.OBRA</t>
  </si>
  <si>
    <t>MREP.41</t>
  </si>
  <si>
    <t>REPARACIONES - CONTACTO SOBREPONER / CINTA DUCTOS / PVC</t>
  </si>
  <si>
    <t>MREP.42</t>
  </si>
  <si>
    <t>REPARACIONES - RECORTE REJILLAS (1)</t>
  </si>
  <si>
    <t>MREP.43</t>
  </si>
  <si>
    <t>HERRERO.MARIO.BERNAL</t>
  </si>
  <si>
    <t>REPARACIONES.INSUMOS | MANO.OBRA (MREP) - 2023</t>
  </si>
  <si>
    <t>REPARACIONES - RECORTE REJILLAS (2)</t>
  </si>
  <si>
    <t>MREP.01.23</t>
  </si>
  <si>
    <t>FERRETERIA.EDUARDO.BELLIDO</t>
  </si>
  <si>
    <t>REPARACIONES - RECORTE REJILLAS (3)</t>
  </si>
  <si>
    <t>MREP.02.23</t>
  </si>
  <si>
    <t>PRESTAMO.CORTADORA.SAMUEL.SANCHEZ</t>
  </si>
  <si>
    <t>REPARACIONES - SOLDADURA PASADOR PORTON</t>
  </si>
  <si>
    <t>MREP.03.23</t>
  </si>
  <si>
    <t>REPARACIONES - FOCO BALA ALTA</t>
  </si>
  <si>
    <t>MREP.04.23</t>
  </si>
  <si>
    <t>MREP.05.23</t>
  </si>
  <si>
    <t xml:space="preserve">REPARACIONES - </t>
  </si>
  <si>
    <t>MREP.06.23</t>
  </si>
  <si>
    <t>NOMBRE.PROVEEDOR</t>
  </si>
  <si>
    <t>MREP.07.23</t>
  </si>
  <si>
    <t>MREP.08.23</t>
  </si>
  <si>
    <t>MREP.09.23</t>
  </si>
  <si>
    <t>MREP.09.24</t>
  </si>
  <si>
    <t>MREP.09.25</t>
  </si>
  <si>
    <t>MREP.09.26</t>
  </si>
  <si>
    <t>MREP.09.27</t>
  </si>
  <si>
    <t>MREP.09.28</t>
  </si>
  <si>
    <t>MREP.09.29</t>
  </si>
  <si>
    <t>MREP.09.30</t>
  </si>
  <si>
    <t>MREP.09.31</t>
  </si>
  <si>
    <t>MREP.09.32</t>
  </si>
  <si>
    <t>MREP.09.33</t>
  </si>
  <si>
    <t>MREP.09.34</t>
  </si>
  <si>
    <t>EVENTUALES (MOPE) - 2022</t>
  </si>
  <si>
    <t>EVENTUALES - CAMARA LLANTA CARRETILLA</t>
  </si>
  <si>
    <t>MOPE.01</t>
  </si>
  <si>
    <t>OPERATIVOS y MANTENIMIENTO GENERAL</t>
  </si>
  <si>
    <t>EVENTUALES - CINTA DE AISLAR</t>
  </si>
  <si>
    <t>MOPE.02</t>
  </si>
  <si>
    <t>EVENTUALES - LLANTA CARRETILLA</t>
  </si>
  <si>
    <t>MOPE.03</t>
  </si>
  <si>
    <t>EVENTUALES - BOTES BASURA 200 LTS (2)</t>
  </si>
  <si>
    <t>MOPE.04</t>
  </si>
  <si>
    <t>EVENTUALES - SAL = DESENRAIZADOR</t>
  </si>
  <si>
    <t>MOPE.05</t>
  </si>
  <si>
    <t>EVENTUALES - SAL + VINAGRE + JABON = DESENRAIZADOR</t>
  </si>
  <si>
    <t>MOPE.06</t>
  </si>
  <si>
    <t>EVENTUALES - VINAGRE = DESENRAIZADOR</t>
  </si>
  <si>
    <t>MOPE.07</t>
  </si>
  <si>
    <t>EVENTUALES - DECORACION SEPTIEMBRE (1)</t>
  </si>
  <si>
    <t>MOPE.11</t>
  </si>
  <si>
    <t>GRUPO PARISINA</t>
  </si>
  <si>
    <t>EVENTUALES - DECORACION SEPTIEMBRE (2)</t>
  </si>
  <si>
    <t>MOPE.12</t>
  </si>
  <si>
    <t>EVENTUALES - ALAMBRE 18 kg (BANDERA)</t>
  </si>
  <si>
    <t>MOPE.13</t>
  </si>
  <si>
    <t>EVENTUALES - EXTENSION.ELECTRICA.CASETA</t>
  </si>
  <si>
    <t>MOPE.16</t>
  </si>
  <si>
    <t>BODEGA.AURRERA</t>
  </si>
  <si>
    <t>EVENTUALES - DECORACION NOVIEMBRE/DICIEMBRE (2)</t>
  </si>
  <si>
    <t>MOPE.17</t>
  </si>
  <si>
    <t>EVENTUALES - DECORACION NOVIEMBRE/DICIEMBRE (3)</t>
  </si>
  <si>
    <t>MOPE.18</t>
  </si>
  <si>
    <t>EVENTUALES - TAPETES REGISTROS ELECTRICOS</t>
  </si>
  <si>
    <t>MOPE.19</t>
  </si>
  <si>
    <t>PLASTICOS.LILIANT</t>
  </si>
  <si>
    <t>EVENTUALES - BOLSAS.BASURA.SUM</t>
  </si>
  <si>
    <t>MOPE.20</t>
  </si>
  <si>
    <t>PLASTICOS.CUAUHTEMOC</t>
  </si>
  <si>
    <t>EVENTUALES - DECORACION OCTUBRE (4)</t>
  </si>
  <si>
    <t>MOPE.21</t>
  </si>
  <si>
    <t>ERIKA.RIVERA.PEREZ</t>
  </si>
  <si>
    <t>EVENTUALES - DECORACION OCTUBRE (5)</t>
  </si>
  <si>
    <t>MOPE.22</t>
  </si>
  <si>
    <t>EVENTUALES - DECORACION OCTUBRE (6)</t>
  </si>
  <si>
    <t>MOPE.23</t>
  </si>
  <si>
    <t>OFFICE.DEPOT</t>
  </si>
  <si>
    <t>EVENTUALES - DECORACION OCTUBRE (7)</t>
  </si>
  <si>
    <t>MOPE.24</t>
  </si>
  <si>
    <t>EVENTUALES - DECORACION OCTUBRE (8)</t>
  </si>
  <si>
    <t>MOPE.25</t>
  </si>
  <si>
    <t>MERCADO.TOLUCA</t>
  </si>
  <si>
    <t>MOPE.26</t>
  </si>
  <si>
    <t>FERRETERIA CUAUHTEMOC</t>
  </si>
  <si>
    <t>EVENTUALES - ADAPTADOR 20W - SE LO LLEVARON DE ZKUVER</t>
  </si>
  <si>
    <t>MOPE.27</t>
  </si>
  <si>
    <t>ISHOP</t>
  </si>
  <si>
    <t>EVENTUALES - DECORACION DICIEMBRE (9)</t>
  </si>
  <si>
    <t>MOPE.28</t>
  </si>
  <si>
    <t>ESFERAS.TLAPUJAHUA</t>
  </si>
  <si>
    <t>EVENTUALES - CABLE.PIÑATAS (32 MT)</t>
  </si>
  <si>
    <t>MOPE.29</t>
  </si>
  <si>
    <t>EVENTUALES - SUM.LAZO.PIÑATA (11 MT)</t>
  </si>
  <si>
    <t>MOPE.30</t>
  </si>
  <si>
    <t>FERRETERIA SAN FRANCISCO</t>
  </si>
  <si>
    <t>EVENTUALES - DECORACION DICIEMBRE 2 PIÑATAS (10)</t>
  </si>
  <si>
    <t>MOPE.31</t>
  </si>
  <si>
    <t>ARTESANIAS.METEPEC</t>
  </si>
  <si>
    <t>EVENTUALES - DECORACION DICIEMBRE 2 PIÑATAS (11)</t>
  </si>
  <si>
    <t>MOPE.32</t>
  </si>
  <si>
    <t>MOPE.33</t>
  </si>
  <si>
    <t>EVENTUALES - ASPERSORES.JARDIN (COMPROBANTE.DAÑADO)</t>
  </si>
  <si>
    <t>MOPE.34</t>
  </si>
  <si>
    <t>HOME.DEPOT</t>
  </si>
  <si>
    <t>EVENTUALES - IMPLEMENTOS.JARDIN (COMPROBANTE.DAÑADO)</t>
  </si>
  <si>
    <t>MOPE.35</t>
  </si>
  <si>
    <t>EVENTUALES (MOPE) - 2023</t>
  </si>
  <si>
    <t>MOPE.01.23</t>
  </si>
  <si>
    <t xml:space="preserve">EVENTUALES - </t>
  </si>
  <si>
    <t>MOPE.02.23</t>
  </si>
  <si>
    <t>MOPE.03.23</t>
  </si>
  <si>
    <t>MOPE.04.23</t>
  </si>
  <si>
    <t>MOPE.05.23</t>
  </si>
  <si>
    <t>MOPE.06.23</t>
  </si>
  <si>
    <t>MOPE.07.23</t>
  </si>
  <si>
    <t>MOPE.08.23</t>
  </si>
  <si>
    <t>MOPE.09.23</t>
  </si>
  <si>
    <t>MOPE.10.23</t>
  </si>
  <si>
    <t>MOPE.11.23</t>
  </si>
  <si>
    <t>MOPE.12.23</t>
  </si>
  <si>
    <t>MOPE.13.23</t>
  </si>
  <si>
    <t>EQUIPAMIENTO (MOPE) - 2022</t>
  </si>
  <si>
    <t>EQUIPAMIENTO: TALADRO, BROCAS, EXTENSION USO RUDO Y CHAPA PARA EL SUV.</t>
  </si>
  <si>
    <t>MOPE.08</t>
  </si>
  <si>
    <t>EQUIPAMIENTO - EQUIPO DE SEGURIDAD (FAJA, GOOGLES, GUANTES)</t>
  </si>
  <si>
    <t>MOPE.09</t>
  </si>
  <si>
    <t>EQUIPAMIENTO: CAFETERA CASETA VIGILANCIA</t>
  </si>
  <si>
    <t>MOPE.14</t>
  </si>
  <si>
    <t>EQUIPAMIENTO: VAJILLA CASETA VIGILANCIA</t>
  </si>
  <si>
    <t>MOPE.15</t>
  </si>
  <si>
    <t>ALMACENES.ANFORA</t>
  </si>
  <si>
    <t>EQUIPAMIENTO (MOPE) - 2023</t>
  </si>
  <si>
    <t xml:space="preserve">EQUIPAMIENTO: </t>
  </si>
  <si>
    <t>MOPE.41.23</t>
  </si>
  <si>
    <t>MOPE.42.23</t>
  </si>
  <si>
    <t>MOPE.43.23</t>
  </si>
  <si>
    <t>MEDICINAS (MED) - 2022</t>
  </si>
  <si>
    <t>MEDICINAS - EDUARDO BELLIDO (ESPALDA)</t>
  </si>
  <si>
    <t>MED.01</t>
  </si>
  <si>
    <t>FARMACIAS.AHORRO</t>
  </si>
  <si>
    <t>MED.02</t>
  </si>
  <si>
    <t>FARMACIAS CONFIANZA</t>
  </si>
  <si>
    <t>MEDICINAS (MED) - 2023</t>
  </si>
  <si>
    <t>MEDICINAS - CASETA.VIGILANCIA</t>
  </si>
  <si>
    <t>MED.01.23</t>
  </si>
  <si>
    <t>FARMACIA SORIANA</t>
  </si>
  <si>
    <t>MED.02.23</t>
  </si>
  <si>
    <t>SUPER.FARMACIAS</t>
  </si>
  <si>
    <t xml:space="preserve">MEDICINAS - </t>
  </si>
  <si>
    <t>MED.03.23</t>
  </si>
  <si>
    <t>MED.04.23</t>
  </si>
  <si>
    <t>MED.05.23</t>
  </si>
  <si>
    <t>PROPINAS - GASTOS SIN COMPROBANTE (MOPE) - 2022</t>
  </si>
  <si>
    <t>GSC - PARCHAR CAMARA LLANTA CARRETILLA (S/C = MOPE.10)</t>
  </si>
  <si>
    <t>MOPE.99</t>
  </si>
  <si>
    <t>LLANTERO.AV.TORRES</t>
  </si>
  <si>
    <t>PROPINAS - PERSONAL DESAZOLVE OPDAPAS (3 pax)</t>
  </si>
  <si>
    <t>MOPE.98</t>
  </si>
  <si>
    <t>PROPINAS - PASAJE EDUARDO BELLIDO - LIMPIEZA SUM DOMINGO</t>
  </si>
  <si>
    <t>MOPE.97</t>
  </si>
  <si>
    <t>PROPINAS - PERSONAL DE LIMPIA (CALAVERITA)</t>
  </si>
  <si>
    <t>MOPE.96</t>
  </si>
  <si>
    <t>CAMION BASURA</t>
  </si>
  <si>
    <t>PROPINAS - GASTOS SIN COMPROBANTE (MOPE) - 2023</t>
  </si>
  <si>
    <t>MOPE.99.23</t>
  </si>
  <si>
    <t xml:space="preserve">PROPINAS - </t>
  </si>
  <si>
    <t>MOPE.98.23</t>
  </si>
  <si>
    <t>MOPE.97.23</t>
  </si>
  <si>
    <t>MOPE.96.23</t>
  </si>
  <si>
    <t>OFICINA.INSUMOS (MOFI) - 2022</t>
  </si>
  <si>
    <t>OFICINA - Carpetas y Separadores</t>
  </si>
  <si>
    <t>MOFI.01</t>
  </si>
  <si>
    <t>OFFICEMAX</t>
  </si>
  <si>
    <t>OFICINA.INSUMOS (MOFI) - 2023</t>
  </si>
  <si>
    <t xml:space="preserve">OFICINA - </t>
  </si>
  <si>
    <t>MOFI.01.23</t>
  </si>
  <si>
    <t>MOFI.02.23</t>
  </si>
  <si>
    <t>MOFI.03.23</t>
  </si>
  <si>
    <t>CUOTAS.MANTENIMIENTO</t>
  </si>
  <si>
    <t>CUOTAS MANTENIMIENTO JUNIO.07.22</t>
  </si>
  <si>
    <t>CM.JUN.07</t>
  </si>
  <si>
    <t>Ver relación de pagos</t>
  </si>
  <si>
    <t>Cuotas de mantenimiento</t>
  </si>
  <si>
    <t>CUOTAS MANTENIMIENTO JUNIO.09.22</t>
  </si>
  <si>
    <t>CM.JUN.09</t>
  </si>
  <si>
    <t>CUOTAS MANTENIMIENTO JUNIO.10.22</t>
  </si>
  <si>
    <t>CM.JUN.10</t>
  </si>
  <si>
    <t>CUOTAS MANTENIMIENTO.REZAGADAS JUNIO</t>
  </si>
  <si>
    <t>CM.JUN.REZ</t>
  </si>
  <si>
    <t>CUOTAS ADELANTADAS JUNIO</t>
  </si>
  <si>
    <t>CM.JUN.ADE</t>
  </si>
  <si>
    <t>CUOTAS MANTENIMIENTO JULIO.01.22</t>
  </si>
  <si>
    <t>CM.JUL.01</t>
  </si>
  <si>
    <t>CUOTAS MANTENIMIENTO JULIO.04.22</t>
  </si>
  <si>
    <t>CM.JUL.04</t>
  </si>
  <si>
    <t>CUOTAS MANTENIMIENTO JULIO.05.22</t>
  </si>
  <si>
    <t>CM.JUL.05</t>
  </si>
  <si>
    <t>CUOTAS MANTENIMIENTO JULIO.10.22</t>
  </si>
  <si>
    <t>CM.JUL.10</t>
  </si>
  <si>
    <t>CUOTAS MANTENIMIENTO JULIO.21.22</t>
  </si>
  <si>
    <t>CM.JUL.21</t>
  </si>
  <si>
    <t>CUOTAS MANTENIMIENTO.REZAGADAS JULIO</t>
  </si>
  <si>
    <t>CM.JUL.REZ</t>
  </si>
  <si>
    <t>CUOTAS ADELANTADAS JULIO</t>
  </si>
  <si>
    <t>CM.JUL.ADE</t>
  </si>
  <si>
    <t>CUOTAS MANTENIMIENTO AGOSTO.01.22</t>
  </si>
  <si>
    <t>CM.AGO.01</t>
  </si>
  <si>
    <t>CUOTAS MANTENIMIENTO AGOSTO.02.22</t>
  </si>
  <si>
    <t>CM.AGO.02</t>
  </si>
  <si>
    <t>CUOTAS MANTENIMIENTO AGOSTO.05.22</t>
  </si>
  <si>
    <t>CM.AGO.05</t>
  </si>
  <si>
    <t>CUOTAS MANTENIMIENTO AGOSTO.08.22</t>
  </si>
  <si>
    <t>CM.AGO.08</t>
  </si>
  <si>
    <t>CUOTAS MANTENIMIENTO AGOSTO.29.22 - CASA No. 25</t>
  </si>
  <si>
    <t>CM.AGO.REZ</t>
  </si>
  <si>
    <t>CUOTAS MANTENIMIENTO ADELANTADAS AGOSTO - CASA No. 25</t>
  </si>
  <si>
    <t>CM.AGO.ADE</t>
  </si>
  <si>
    <t>CUOTAS MANTENIMIENTO SEPTIEMBRE.UNO.22</t>
  </si>
  <si>
    <t>CM.SEP.UNO</t>
  </si>
  <si>
    <t>CUOTAS MANTENIMIENTO SEPTIEMBRE.DOS.22</t>
  </si>
  <si>
    <t>CM.SEP.DOS</t>
  </si>
  <si>
    <t>CUOTAS MANTENIMIENTO SEPTIEMBRE.TRES.22</t>
  </si>
  <si>
    <t>CM.SEP.TRES</t>
  </si>
  <si>
    <t>CUOTAS MANTENIMIENTO SEPTIEMBRE.REZAGADOS.22</t>
  </si>
  <si>
    <t>CM.SEP.REZ</t>
  </si>
  <si>
    <t>CUOTAS MANTENIMIENTO ADELANTADAS SEPTIEMBRE</t>
  </si>
  <si>
    <t>CM.SEP.ADE</t>
  </si>
  <si>
    <t>CUOTAS MANTENIMIENTO OCTUBRE.2022 - PRIMER DIA DE PAGO</t>
  </si>
  <si>
    <t>CM.OCT.UNO</t>
  </si>
  <si>
    <t>CUOTAS MANTENIMIENTO OCTUBRE.2022 - SEGUNDO DIA DE PAGO</t>
  </si>
  <si>
    <t>CM.OCT.DOS</t>
  </si>
  <si>
    <t>CUOTAS MANTENIMIENTO OCTUBRE.2022 - TERCER DIA DE PAGO</t>
  </si>
  <si>
    <t>CM.OCT.TRES</t>
  </si>
  <si>
    <t>CUOTAS MANTENIMIENTO OCTUBRE.2022 - REZAGADOS</t>
  </si>
  <si>
    <t>CM.OCT.REZ</t>
  </si>
  <si>
    <t>CUOTAS MANTENIMIENTO OCTUBRE.2022 - ADELANTADOS</t>
  </si>
  <si>
    <t>CM.OCT.ADE</t>
  </si>
  <si>
    <t>CUOTAS MANTENIMIENTO NOVIEMBRE.2022 - PRIMER DIA DE PAGO</t>
  </si>
  <si>
    <t>CM.NOV.UNO</t>
  </si>
  <si>
    <t>CUOTAS MANTENIMIENTO NOVIEMBRE.2022 - SEGUNDO DIA DE PAGO</t>
  </si>
  <si>
    <t>CM.NOV.DOS</t>
  </si>
  <si>
    <t>CUOTAS MANTENIMIENTO NOVIEMBRE.2022 - TERCER DIA DE PAGO</t>
  </si>
  <si>
    <t>CM.NOV.TRES</t>
  </si>
  <si>
    <t>CUOTAS MANTENIMIENTO NOVIEMBRE.2022 - REZAGADOS</t>
  </si>
  <si>
    <t>CM.NOV.REZ</t>
  </si>
  <si>
    <t>CUOTAS MANTENIMIENTO NOVIEMBRE.2022 - ADELANTADOS</t>
  </si>
  <si>
    <t>CM.NOV.ADE</t>
  </si>
  <si>
    <t>CUOTAS MANTENIMIENTO DICIEMBRE.2022 - PRIMER DIA DE PAGO</t>
  </si>
  <si>
    <t>CM.DIC.UNO</t>
  </si>
  <si>
    <t>CUOTAS MANTENIMIENTO DICIEMBRE.2022 - SEGUNDO DIA DE PAGO</t>
  </si>
  <si>
    <t>CM.DIC.DOS</t>
  </si>
  <si>
    <t>CUOTAS MANTENIMIENTO DICIEMBRE.2022 - TERCER DIA DE PAGO</t>
  </si>
  <si>
    <t>CM.DIC.TRES</t>
  </si>
  <si>
    <t>CUOTAS MANTENIMIENTO DICIEMBRE.2022 - REZAGADOS</t>
  </si>
  <si>
    <t>CM.DIC.REZ</t>
  </si>
  <si>
    <t>CUOTAS MANTENIMIENTO DICIEMBRE.2022 - ADELANTADOS</t>
  </si>
  <si>
    <t>CM.DIC.ADE</t>
  </si>
  <si>
    <t>CUOTAS MANTENIMIENTO ENERO.2023 - PRIMER DIA DE PAGO</t>
  </si>
  <si>
    <t>CM.ENE.UNO</t>
  </si>
  <si>
    <t>CUOTAS MANTENIMIENTO ENERO.2023 - SEGUNDO DIA DE PAGO</t>
  </si>
  <si>
    <t>CM.ENE.DOS</t>
  </si>
  <si>
    <t>CUOTAS MANTENIMIENTO ENERO.2023 - TERCER DIA DE PAGO</t>
  </si>
  <si>
    <t>CM.ENE.TRES</t>
  </si>
  <si>
    <t>CUOTAS MANTENIMIENTO ENERO.2023 - REZAGADOS</t>
  </si>
  <si>
    <t>CM.ENE.REZ</t>
  </si>
  <si>
    <t>CUOTAS MANTENIMIENTO ENERO.2023 - ADELANTADOS</t>
  </si>
  <si>
    <t>CM.ENE.ADE</t>
  </si>
  <si>
    <t>CUOTAS MANTENIMIENTO FEBRERO.2023 - PRIMER DIA DE PAGO</t>
  </si>
  <si>
    <t>CM.FEB.UNO</t>
  </si>
  <si>
    <t>CUOTAS MANTENIMIENTO FEBRERO.2023 - SEGUNDO DIA DE PAGO</t>
  </si>
  <si>
    <t>CM.FEB.DOS</t>
  </si>
  <si>
    <t>CUOTAS MANTENIMIENTO FEBRERO.2023 - TERCER DIA DE PAGO</t>
  </si>
  <si>
    <t>CM.FEB.TRES</t>
  </si>
  <si>
    <t>CUOTAS MANTENIMIENTO FEBRERO.2023 - REZAGADOS</t>
  </si>
  <si>
    <t>CM.FEB.REZ</t>
  </si>
  <si>
    <t>CUOTAS MANTENIMIENTO FEBRERO.2023 - ADELANTADOS</t>
  </si>
  <si>
    <t>CM.FEB.ADE</t>
  </si>
  <si>
    <t>CUOTAS MANTENIMIENTO MARZO.2023 - PRIMER DIA DE PAGO</t>
  </si>
  <si>
    <t>CM.MZO.UNO</t>
  </si>
  <si>
    <t>CUOTAS MANTENIMIENTO MARZO.2023 - SEGUNDO DIA DE PAGO</t>
  </si>
  <si>
    <t>CM.MZO.DOS</t>
  </si>
  <si>
    <t>CUOTAS MANTENIMIENTO MARZO.2023 - TERCER DIA DE PAGO</t>
  </si>
  <si>
    <t>CM.MZO.TRES</t>
  </si>
  <si>
    <t>CUOTAS MANTENIMIENTO MARZO.2023 - REZAGADOS</t>
  </si>
  <si>
    <t>CM.MZO.REZ</t>
  </si>
  <si>
    <t>CUOTAS MANTENIMIENTO MARZO.2023 - ADELANTADOS</t>
  </si>
  <si>
    <t>CM.MZO.ADE</t>
  </si>
  <si>
    <t>CUOTAS MANTENIMIENTO ABRIL.2023 - PRIMER DIA DE PAGO</t>
  </si>
  <si>
    <t>CUOTAS MANTENIMIENTO ABRIL.2023 - SEGUNDO DIA DE PAGO</t>
  </si>
  <si>
    <t>CUOTAS MANTENIMIENTO ABRIL.2023 - TERCER DIA DE PAGO</t>
  </si>
  <si>
    <t>CUOTAS MANTENIMIENTO ABRIL.2023 - REZAGADOS</t>
  </si>
  <si>
    <t>CUOTAS MANTENIMIENTO ABRIL.2023 - ADELANTADOS</t>
  </si>
  <si>
    <t>CUOTAS RENTA.SUM SEPTIEMBRE.2022 (CON DEVOLUCION DE DEPOSITO)</t>
  </si>
  <si>
    <t>SUM.SEP.22</t>
  </si>
  <si>
    <t>CASAS: 27</t>
  </si>
  <si>
    <t>SUM: 03/09</t>
  </si>
  <si>
    <t>CUOTAS RENTA.SUM OCTUBRE.2022 (CON DEVOLUCION DE DEPOSITO)</t>
  </si>
  <si>
    <t>SUM.OCT.22</t>
  </si>
  <si>
    <t>CASAS: 21</t>
  </si>
  <si>
    <t>SUM: 22/10</t>
  </si>
  <si>
    <t>CUOTAS RENTA.SUM NOVIEMBRE.2022 (CON DEVOLUCION DE DEPOSITO)</t>
  </si>
  <si>
    <t>SUM.NOV.22</t>
  </si>
  <si>
    <t>CASAS: 46</t>
  </si>
  <si>
    <t>SUM: 26/11</t>
  </si>
  <si>
    <t>CUOTAS RENTA.SUM DICIEMBRE.2022 (CON DEVOLUCION DE DEPOSITO)</t>
  </si>
  <si>
    <t>SUM.DIC.22.01</t>
  </si>
  <si>
    <t>SUM: 01/12</t>
  </si>
  <si>
    <t>SUM.DIC.22.02</t>
  </si>
  <si>
    <t>CASAS: 50</t>
  </si>
  <si>
    <t>SUM: 03/12</t>
  </si>
  <si>
    <t>SUM.DIC.22.03</t>
  </si>
  <si>
    <t>CASAS: 44</t>
  </si>
  <si>
    <t>SUM: 04/12</t>
  </si>
  <si>
    <t>SUM.DIC.22.04</t>
  </si>
  <si>
    <t>CASAS: 09</t>
  </si>
  <si>
    <t>SUM: 09/12</t>
  </si>
  <si>
    <t>CUOTAS RENTA.SUM ENERO.2023 (CON DEVOLUCION DE DEPOSITO)</t>
  </si>
  <si>
    <t>SUM.ENE.23</t>
  </si>
  <si>
    <t>CASAS: 16</t>
  </si>
  <si>
    <t>SUM: 14/01</t>
  </si>
  <si>
    <t>CUOTAS RENTA.SUM FEBRERO.2023 (CON DEVOLUCION DE DEPOSITO)</t>
  </si>
  <si>
    <t>SUM.FEB.23</t>
  </si>
  <si>
    <t>CASAS: 29</t>
  </si>
  <si>
    <t>SUM: 11/02</t>
  </si>
  <si>
    <t>CUOTAS RENTA.SUM MARZO.2023 (CON DEVOLUCION DE DEPOSITO)</t>
  </si>
  <si>
    <t>SUM.MZO.23.01</t>
  </si>
  <si>
    <t>SUM: 25/03</t>
  </si>
  <si>
    <t>SUM.MZO.23.02</t>
  </si>
  <si>
    <t>CASAS: 11</t>
  </si>
  <si>
    <t>SUM: 26/03</t>
  </si>
  <si>
    <t>CUOTAS RENTA.SUM ABRIL.2023 (CON DEVOLUCION DE DEPOSITO)</t>
  </si>
  <si>
    <t>SUM.ABR.23</t>
  </si>
  <si>
    <t>CASAS: 26</t>
  </si>
  <si>
    <t>SUM: 22/04</t>
  </si>
  <si>
    <t>CUOTAS RENTA.SUM MAYO.2023 (CON DEVOLUCION DE DEPOSITO)</t>
  </si>
  <si>
    <t>SUM.MAY.23</t>
  </si>
  <si>
    <t xml:space="preserve">CASAS: </t>
  </si>
  <si>
    <t>SUM:</t>
  </si>
  <si>
    <t>CUOTAS RENTA.SUM JUNIO.2023 (CON DEVOLUCION DE DEPOSITO)</t>
  </si>
  <si>
    <t>SUM.JUN.23</t>
  </si>
  <si>
    <t>CUOTAS RENTA.SUM JULIO.2023 (CON DEVOLUCION DE DEPOSITO)</t>
  </si>
  <si>
    <t>SUM.JUL.23</t>
  </si>
  <si>
    <t>CUOTAS RENTA.SUM AGOSTO.2023 (CON DEVOLUCION DE DEPOSITO)</t>
  </si>
  <si>
    <t>SUM.AGO.23</t>
  </si>
  <si>
    <t>CUOTAS RENTA.SUM SEPTIEMBRE.2023 (CON DEVOLUCION DE DEPOSITO)</t>
  </si>
  <si>
    <t>SUM.SEP.23</t>
  </si>
  <si>
    <t>CUOTAS RENTA.SUM OCTUBRE.2023 (CON DEVOLUCION DE DEPOSITO)</t>
  </si>
  <si>
    <t>SUM.OCT.23</t>
  </si>
  <si>
    <t>CUOTAS RENTA.SUM NOVIEMBRE.2023 (CON DEVOLUCION DE DEPOSITO)</t>
  </si>
  <si>
    <t>SUM.NOV.23</t>
  </si>
  <si>
    <t>CUOTAS RENTA.SUM DICIEMBRE.2023 (CON DEVOLUCION DE DEPOSITO)</t>
  </si>
  <si>
    <t>SUM.DIC.23</t>
  </si>
  <si>
    <t>FONDO Caja Chica</t>
  </si>
  <si>
    <t xml:space="preserve">Egreso Total </t>
  </si>
  <si>
    <t>Ingreso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</si>
</sst>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EGRESOS&quot;\ [$$-80A]#,##0.00"/>
    <numFmt numFmtId="165" formatCode="&quot;INGRESOS&quot;\ [$$-80A]#,##0.00"/>
    <numFmt numFmtId="166" formatCode="&quot;FONDO CAJA CHICA&quot;\ [$$-80A]#,##0.00"/>
    <numFmt numFmtId="167" formatCode="[$$-80A]#,##0.00"/>
    <numFmt numFmtId="168" formatCode="[$-F800]dddd\,\ mmmm\ dd\,\ yyyy"/>
    <numFmt numFmtId="169" formatCode="###,000\ [$€-40B]"/>
  </numFmts>
  <fonts count="33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5"/>
      <color theme="4"/>
      <name val="Calibri Light"/>
      <family val="1"/>
      <scheme val="major"/>
    </font>
    <font>
      <sz val="48"/>
      <color rgb="FF0000FF"/>
      <name val="Brush Script MT Italic"/>
    </font>
    <font>
      <sz val="11"/>
      <color theme="3"/>
      <name val="Calibri"/>
      <family val="2"/>
      <scheme val="minor"/>
    </font>
    <font>
      <b/>
      <sz val="20"/>
      <color theme="3"/>
      <name val="Calibri"/>
      <family val="2"/>
      <scheme val="minor"/>
    </font>
    <font>
      <b/>
      <sz val="3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24"/>
      <color theme="3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18"/>
      <color rgb="FF0000FF"/>
      <name val="Calibri"/>
      <family val="2"/>
      <scheme val="minor"/>
    </font>
    <font>
      <sz val="14"/>
      <color theme="4"/>
      <name val="Calibri Light"/>
      <family val="1"/>
      <scheme val="major"/>
    </font>
    <font>
      <b/>
      <sz val="14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theme="10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4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00FF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ck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5" fillId="0" borderId="0" applyNumberFormat="0" applyFill="0" applyBorder="0" applyAlignment="0" applyProtection="0"/>
    <xf numFmtId="0" fontId="6" fillId="0" borderId="0" applyNumberFormat="0" applyFill="0" applyBorder="0" applyProtection="0">
      <alignment horizontal="left"/>
    </xf>
    <xf numFmtId="0" fontId="8" fillId="0" borderId="0">
      <alignment vertical="center"/>
    </xf>
    <xf numFmtId="0" fontId="9" fillId="0" borderId="0" applyNumberFormat="0" applyFill="0" applyBorder="0" applyProtection="0">
      <alignment horizontal="left" vertical="top"/>
    </xf>
    <xf numFmtId="0" fontId="17" fillId="0" borderId="1" applyNumberFormat="0" applyFill="0" applyProtection="0">
      <alignment horizontal="left" vertical="center"/>
    </xf>
  </cellStyleXfs>
  <cellXfs count="73">
    <xf numFmtId="0" fontId="0" fillId="0" borderId="0" xfId="0"/>
    <xf numFmtId="0" fontId="7" fillId="0" borderId="0" xfId="2" applyFont="1" applyFill="1" applyAlignment="1">
      <alignment horizontal="center" wrapText="1"/>
    </xf>
    <xf numFmtId="0" fontId="2" fillId="0" borderId="0" xfId="3" applyFont="1">
      <alignment vertical="center"/>
    </xf>
    <xf numFmtId="0" fontId="7" fillId="0" borderId="0" xfId="2" applyFont="1" applyFill="1" applyAlignment="1">
      <alignment horizontal="center" wrapText="1"/>
    </xf>
    <xf numFmtId="0" fontId="10" fillId="0" borderId="0" xfId="4" applyFont="1" applyFill="1" applyAlignment="1">
      <alignment horizontal="center" vertical="center" wrapText="1"/>
    </xf>
    <xf numFmtId="164" fontId="11" fillId="0" borderId="0" xfId="3" applyNumberFormat="1" applyFont="1" applyAlignment="1">
      <alignment horizontal="center" vertical="center" wrapText="1"/>
    </xf>
    <xf numFmtId="165" fontId="12" fillId="0" borderId="0" xfId="3" applyNumberFormat="1" applyFont="1" applyAlignment="1">
      <alignment horizontal="center" vertical="center"/>
    </xf>
    <xf numFmtId="0" fontId="13" fillId="0" borderId="0" xfId="4" applyFont="1" applyFill="1" applyAlignment="1">
      <alignment horizontal="center" vertical="top"/>
    </xf>
    <xf numFmtId="0" fontId="14" fillId="0" borderId="0" xfId="3" applyFont="1">
      <alignment vertical="center"/>
    </xf>
    <xf numFmtId="166" fontId="15" fillId="0" borderId="0" xfId="4" applyNumberFormat="1" applyFont="1" applyFill="1" applyAlignment="1">
      <alignment horizontal="center" vertical="center" wrapText="1"/>
    </xf>
    <xf numFmtId="0" fontId="14" fillId="0" borderId="0" xfId="3" applyFont="1" applyAlignment="1">
      <alignment horizontal="left" wrapText="1" indent="1"/>
    </xf>
    <xf numFmtId="17" fontId="16" fillId="0" borderId="0" xfId="4" applyNumberFormat="1" applyFont="1" applyFill="1" applyAlignment="1">
      <alignment horizontal="center" vertical="center" wrapText="1"/>
    </xf>
    <xf numFmtId="0" fontId="17" fillId="0" borderId="0" xfId="5" applyBorder="1" applyAlignment="1">
      <alignment horizontal="left" vertical="center" indent="1"/>
    </xf>
    <xf numFmtId="167" fontId="17" fillId="0" borderId="0" xfId="5" applyNumberFormat="1" applyBorder="1">
      <alignment horizontal="left" vertical="center"/>
    </xf>
    <xf numFmtId="0" fontId="17" fillId="0" borderId="0" xfId="5" applyBorder="1">
      <alignment horizontal="left" vertical="center"/>
    </xf>
    <xf numFmtId="0" fontId="5" fillId="2" borderId="2" xfId="3" applyFont="1" applyFill="1" applyBorder="1" applyAlignment="1">
      <alignment horizontal="center" vertical="center"/>
    </xf>
    <xf numFmtId="0" fontId="18" fillId="0" borderId="2" xfId="3" applyFont="1" applyBorder="1" applyAlignment="1">
      <alignment horizontal="left" vertical="center" indent="1"/>
    </xf>
    <xf numFmtId="167" fontId="4" fillId="0" borderId="2" xfId="3" applyNumberFormat="1" applyFont="1" applyBorder="1" applyAlignment="1">
      <alignment horizontal="right" vertical="center"/>
    </xf>
    <xf numFmtId="167" fontId="19" fillId="0" borderId="2" xfId="3" applyNumberFormat="1" applyFont="1" applyBorder="1" applyAlignment="1">
      <alignment horizontal="right" vertical="center"/>
    </xf>
    <xf numFmtId="167" fontId="20" fillId="0" borderId="2" xfId="3" applyNumberFormat="1" applyFont="1" applyBorder="1" applyAlignment="1">
      <alignment horizontal="center" vertical="center"/>
    </xf>
    <xf numFmtId="0" fontId="20" fillId="0" borderId="2" xfId="3" applyFont="1" applyBorder="1" applyAlignment="1">
      <alignment horizontal="center" vertical="center"/>
    </xf>
    <xf numFmtId="0" fontId="20" fillId="0" borderId="2" xfId="3" applyFont="1" applyBorder="1" applyAlignment="1">
      <alignment horizontal="left" vertical="center" indent="1"/>
    </xf>
    <xf numFmtId="0" fontId="21" fillId="0" borderId="2" xfId="3" applyFont="1" applyBorder="1" applyAlignment="1">
      <alignment horizontal="center" vertical="center"/>
    </xf>
    <xf numFmtId="14" fontId="20" fillId="0" borderId="2" xfId="3" applyNumberFormat="1" applyFont="1" applyBorder="1" applyAlignment="1">
      <alignment horizontal="center" vertical="center"/>
    </xf>
    <xf numFmtId="0" fontId="22" fillId="2" borderId="2" xfId="3" applyFont="1" applyFill="1" applyBorder="1" applyAlignment="1">
      <alignment horizontal="left" vertical="center" indent="1"/>
    </xf>
    <xf numFmtId="167" fontId="4" fillId="2" borderId="2" xfId="3" applyNumberFormat="1" applyFont="1" applyFill="1" applyBorder="1" applyAlignment="1">
      <alignment horizontal="right" vertical="center"/>
    </xf>
    <xf numFmtId="167" fontId="19" fillId="2" borderId="2" xfId="3" applyNumberFormat="1" applyFont="1" applyFill="1" applyBorder="1" applyAlignment="1">
      <alignment horizontal="right" vertical="center"/>
    </xf>
    <xf numFmtId="167" fontId="20" fillId="2" borderId="2" xfId="3" applyNumberFormat="1" applyFont="1" applyFill="1" applyBorder="1" applyAlignment="1">
      <alignment horizontal="right" vertical="center"/>
    </xf>
    <xf numFmtId="167" fontId="22" fillId="2" borderId="2" xfId="3" applyNumberFormat="1" applyFont="1" applyFill="1" applyBorder="1" applyAlignment="1">
      <alignment horizontal="center" vertical="center"/>
    </xf>
    <xf numFmtId="0" fontId="21" fillId="2" borderId="2" xfId="3" applyFont="1" applyFill="1" applyBorder="1" applyAlignment="1">
      <alignment horizontal="center" vertical="center"/>
    </xf>
    <xf numFmtId="0" fontId="16" fillId="0" borderId="2" xfId="3" applyFont="1" applyBorder="1" applyAlignment="1">
      <alignment horizontal="left" vertical="center" indent="1"/>
    </xf>
    <xf numFmtId="167" fontId="23" fillId="0" borderId="2" xfId="3" applyNumberFormat="1" applyFont="1" applyBorder="1" applyAlignment="1">
      <alignment horizontal="right" vertical="center"/>
    </xf>
    <xf numFmtId="0" fontId="20" fillId="2" borderId="2" xfId="3" applyFont="1" applyFill="1" applyBorder="1" applyAlignment="1">
      <alignment horizontal="left" vertical="center" indent="1"/>
    </xf>
    <xf numFmtId="167" fontId="15" fillId="0" borderId="2" xfId="3" applyNumberFormat="1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167" fontId="20" fillId="0" borderId="2" xfId="3" applyNumberFormat="1" applyFont="1" applyBorder="1" applyAlignment="1">
      <alignment horizontal="right" vertical="center"/>
    </xf>
    <xf numFmtId="167" fontId="24" fillId="0" borderId="2" xfId="3" applyNumberFormat="1" applyFont="1" applyBorder="1" applyAlignment="1">
      <alignment horizontal="right" vertical="center"/>
    </xf>
    <xf numFmtId="14" fontId="15" fillId="0" borderId="2" xfId="3" applyNumberFormat="1" applyFont="1" applyBorder="1" applyAlignment="1">
      <alignment horizontal="center" vertical="center"/>
    </xf>
    <xf numFmtId="167" fontId="24" fillId="2" borderId="2" xfId="3" applyNumberFormat="1" applyFont="1" applyFill="1" applyBorder="1" applyAlignment="1">
      <alignment horizontal="right" vertical="center"/>
    </xf>
    <xf numFmtId="167" fontId="20" fillId="2" borderId="2" xfId="3" applyNumberFormat="1" applyFont="1" applyFill="1" applyBorder="1" applyAlignment="1">
      <alignment horizontal="center" vertical="center"/>
    </xf>
    <xf numFmtId="0" fontId="15" fillId="0" borderId="2" xfId="3" applyFont="1" applyBorder="1" applyAlignment="1">
      <alignment horizontal="left" vertical="center" indent="1"/>
    </xf>
    <xf numFmtId="14" fontId="20" fillId="0" borderId="3" xfId="3" applyNumberFormat="1" applyFont="1" applyBorder="1" applyAlignment="1">
      <alignment horizontal="center" vertical="center"/>
    </xf>
    <xf numFmtId="167" fontId="8" fillId="2" borderId="2" xfId="3" applyNumberFormat="1" applyFill="1" applyBorder="1" applyAlignment="1">
      <alignment horizontal="right" vertical="center"/>
    </xf>
    <xf numFmtId="0" fontId="3" fillId="2" borderId="2" xfId="3" applyFont="1" applyFill="1" applyBorder="1" applyAlignment="1">
      <alignment horizontal="center" vertical="center"/>
    </xf>
    <xf numFmtId="14" fontId="21" fillId="0" borderId="2" xfId="3" applyNumberFormat="1" applyFont="1" applyBorder="1" applyAlignment="1">
      <alignment horizontal="center" vertical="center"/>
    </xf>
    <xf numFmtId="167" fontId="15" fillId="0" borderId="2" xfId="3" applyNumberFormat="1" applyFont="1" applyBorder="1" applyAlignment="1">
      <alignment horizontal="right" vertical="center"/>
    </xf>
    <xf numFmtId="0" fontId="26" fillId="0" borderId="2" xfId="1" applyFont="1" applyBorder="1" applyAlignment="1">
      <alignment horizontal="center" vertical="center"/>
    </xf>
    <xf numFmtId="0" fontId="8" fillId="2" borderId="2" xfId="3" applyFill="1" applyBorder="1" applyAlignment="1">
      <alignment horizontal="left" vertical="center" indent="1"/>
    </xf>
    <xf numFmtId="167" fontId="23" fillId="2" borderId="2" xfId="3" applyNumberFormat="1" applyFont="1" applyFill="1" applyBorder="1" applyAlignment="1">
      <alignment horizontal="right" vertical="center"/>
    </xf>
    <xf numFmtId="0" fontId="20" fillId="3" borderId="2" xfId="3" applyFont="1" applyFill="1" applyBorder="1" applyAlignment="1">
      <alignment horizontal="left" vertical="center" indent="1"/>
    </xf>
    <xf numFmtId="167" fontId="27" fillId="0" borderId="2" xfId="3" applyNumberFormat="1" applyFont="1" applyBorder="1" applyAlignment="1">
      <alignment horizontal="right" vertical="center"/>
    </xf>
    <xf numFmtId="167" fontId="28" fillId="0" borderId="2" xfId="3" applyNumberFormat="1" applyFont="1" applyBorder="1" applyAlignment="1">
      <alignment horizontal="right" vertical="center"/>
    </xf>
    <xf numFmtId="167" fontId="29" fillId="0" borderId="2" xfId="3" applyNumberFormat="1" applyFont="1" applyBorder="1" applyAlignment="1">
      <alignment horizontal="right" vertical="center"/>
    </xf>
    <xf numFmtId="167" fontId="8" fillId="0" borderId="2" xfId="3" applyNumberFormat="1" applyBorder="1" applyAlignment="1">
      <alignment horizontal="right" vertical="center"/>
    </xf>
    <xf numFmtId="167" fontId="30" fillId="0" borderId="2" xfId="3" applyNumberFormat="1" applyFont="1" applyBorder="1" applyAlignment="1">
      <alignment horizontal="right" vertical="center"/>
    </xf>
    <xf numFmtId="0" fontId="31" fillId="2" borderId="2" xfId="3" applyFont="1" applyFill="1" applyBorder="1" applyAlignment="1">
      <alignment horizontal="center" vertical="center"/>
    </xf>
    <xf numFmtId="0" fontId="31" fillId="4" borderId="2" xfId="3" applyFont="1" applyFill="1" applyBorder="1" applyAlignment="1">
      <alignment horizontal="center" vertical="center"/>
    </xf>
    <xf numFmtId="0" fontId="31" fillId="5" borderId="2" xfId="3" applyFont="1" applyFill="1" applyBorder="1" applyAlignment="1">
      <alignment horizontal="center" vertical="center"/>
    </xf>
    <xf numFmtId="0" fontId="8" fillId="0" borderId="2" xfId="3" applyBorder="1" applyAlignment="1">
      <alignment horizontal="left" vertical="center" indent="1"/>
    </xf>
    <xf numFmtId="0" fontId="3" fillId="0" borderId="2" xfId="3" applyFont="1" applyBorder="1" applyAlignment="1">
      <alignment horizontal="center" vertical="center"/>
    </xf>
    <xf numFmtId="168" fontId="8" fillId="0" borderId="2" xfId="3" applyNumberFormat="1" applyBorder="1" applyAlignment="1">
      <alignment horizontal="left" vertical="center" wrapText="1"/>
    </xf>
    <xf numFmtId="167" fontId="32" fillId="2" borderId="2" xfId="0" applyNumberFormat="1" applyFont="1" applyFill="1" applyBorder="1" applyAlignment="1">
      <alignment horizontal="right" vertical="center"/>
    </xf>
    <xf numFmtId="167" fontId="32" fillId="4" borderId="2" xfId="0" applyNumberFormat="1" applyFont="1" applyFill="1" applyBorder="1" applyAlignment="1">
      <alignment horizontal="right" vertical="center"/>
    </xf>
    <xf numFmtId="167" fontId="32" fillId="5" borderId="2" xfId="0" applyNumberFormat="1" applyFont="1" applyFill="1" applyBorder="1" applyAlignment="1">
      <alignment horizontal="right" vertical="center"/>
    </xf>
    <xf numFmtId="167" fontId="8" fillId="6" borderId="2" xfId="0" applyNumberFormat="1" applyFont="1" applyFill="1" applyBorder="1" applyAlignment="1">
      <alignment horizontal="right" vertical="center"/>
    </xf>
    <xf numFmtId="0" fontId="8" fillId="0" borderId="2" xfId="0" applyFont="1" applyBorder="1" applyAlignment="1">
      <alignment horizontal="left" vertical="center" wrapText="1" indent="1"/>
    </xf>
    <xf numFmtId="0" fontId="8" fillId="0" borderId="2" xfId="0" applyFont="1" applyBorder="1" applyAlignment="1">
      <alignment horizontal="left" vertical="center" wrapText="1"/>
    </xf>
    <xf numFmtId="0" fontId="1" fillId="0" borderId="0" xfId="3" applyFont="1">
      <alignment vertical="center"/>
    </xf>
    <xf numFmtId="0" fontId="1" fillId="0" borderId="0" xfId="3" applyFont="1" applyAlignment="1">
      <alignment horizontal="left" wrapText="1" indent="1"/>
    </xf>
    <xf numFmtId="1" fontId="1" fillId="0" borderId="0" xfId="3" applyNumberFormat="1" applyFont="1" applyAlignment="1">
      <alignment horizontal="left"/>
    </xf>
    <xf numFmtId="1" fontId="1" fillId="0" borderId="0" xfId="3" applyNumberFormat="1" applyFont="1" applyAlignment="1">
      <alignment horizontal="left" wrapText="1" indent="1"/>
    </xf>
    <xf numFmtId="0" fontId="1" fillId="0" borderId="0" xfId="3" applyFont="1" applyAlignment="1">
      <alignment horizontal="left" wrapText="1"/>
    </xf>
    <xf numFmtId="169" fontId="1" fillId="0" borderId="0" xfId="3" applyNumberFormat="1" applyFont="1" applyAlignment="1">
      <alignment horizontal="left"/>
    </xf>
  </cellXfs>
  <cellStyles count="6">
    <cellStyle name="Encabezado 1 2" xfId="2" xr:uid="{3BDF64D2-9C93-47FA-A4F8-BD23E3E84BB6}"/>
    <cellStyle name="Hipervínculo" xfId="1" builtinId="8"/>
    <cellStyle name="Normal" xfId="0" builtinId="0"/>
    <cellStyle name="Normal 2" xfId="3" xr:uid="{B3946835-F925-4EC9-80AF-D6B0129A80BD}"/>
    <cellStyle name="Título 2 2" xfId="5" xr:uid="{8B6D2C80-1013-46B5-A59D-ABAF58658FE1}"/>
    <cellStyle name="Título 4" xfId="4" xr:uid="{147354BC-A665-49A2-95C3-4DE0CEFD91CC}"/>
  </cellStyles>
  <dxfs count="20">
    <dxf>
      <font>
        <strike val="0"/>
        <outline val="0"/>
        <shadow val="0"/>
        <u val="none"/>
        <vertAlign val="baseline"/>
        <sz val="11"/>
        <color theme="3"/>
        <name val="Calibri"/>
        <scheme val="minor"/>
      </font>
      <alignment horizontal="left" vertical="center" textRotation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family val="2"/>
        <scheme val="minor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family val="2"/>
        <scheme val="minor"/>
      </font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family val="2"/>
        <scheme val="minor"/>
      </font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3"/>
        <name val="Calibri"/>
        <scheme val="minor"/>
      </font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family val="2"/>
        <scheme val="minor"/>
      </font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[$$-80A]#,##0.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family val="2"/>
        <scheme val="minor"/>
      </font>
      <numFmt numFmtId="167" formatCode="[$$-80A]#,##0.00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[$$-80A]#,##0.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numFmt numFmtId="167" formatCode="[$$-80A]#,##0.00"/>
      <fill>
        <patternFill patternType="solid">
          <fgColor indexed="64"/>
          <bgColor rgb="FF00B050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3"/>
        <name val="Calibri"/>
        <scheme val="minor"/>
      </font>
      <numFmt numFmtId="167" formatCode="[$$-80A]#,##0.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numFmt numFmtId="167" formatCode="[$$-80A]#,##0.00"/>
      <fill>
        <patternFill patternType="solid">
          <fgColor indexed="64"/>
          <bgColor rgb="FFFF0000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rgb="FF0000FF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numFmt numFmtId="167" formatCode="[$$-80A]#,##0.00"/>
      <fill>
        <patternFill patternType="solid">
          <fgColor indexed="64"/>
          <bgColor rgb="FF0000FF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rgb="FF000000"/>
        </bottom>
      </border>
    </dxf>
    <dxf>
      <alignment horizontal="left" vertical="center" textRotation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/>
        <vertical style="thin">
          <color rgb="FF000000"/>
        </vertical>
        <horizontal style="thin">
          <color rgb="FF000000"/>
        </horizontal>
      </border>
    </dxf>
    <dxf>
      <font>
        <strike val="0"/>
        <outline val="0"/>
        <shadow val="0"/>
        <u val="none"/>
        <vertAlign val="baseline"/>
        <sz val="11"/>
        <color rgb="FF44546A"/>
        <name val="Calibri"/>
        <scheme val="none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00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76" Type="http://schemas.openxmlformats.org/officeDocument/2006/relationships/externalLink" Target="externalLinks/externalLink75.xml"/><Relationship Id="rId84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theme" Target="theme/theme1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abel\laboratorio\WINDOWS\TEMP\5-1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D2.0\SS&amp;BCASD\LCT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oan\PMU5\TDT%20GIAI%20DOAN%20I\KHECOS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namtx\LOCALS~1\Temp\Rar$DI27.172\Ngan%20Sach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~1/ductc/LOCALS~1/Temp/notes6030C8/Nam%202005/KE%20TOAN/NGAN%20SACH/Nam%202006/NGAN%20SACH%20THUC%20TE%202005%20-%2022-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oan\PMU5\TDT%20GIAI%20DOAN%20I\HAO\DTSC\CAU-CH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CSA.VICTOR-PC\Documents\2009.%20VMATRIX\2009.%20DM%20VMATRIX%20y%20SIMPLEX\rigi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.2017\SIOP\Demand%20Plan\WP_Demand_Plan_Sep_2008Financial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85408\Desktop\FESAP_V1_-_REV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vrodriguez\Mis%20documentos\2007.%20Stick\Dise&#241;o%20de%20Mezclas\KS%20-%20Adoquin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D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ng\daitu\LUUTAM\VBAO\BookJHFGJGXBGCCNCVCCVVCVCC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huyKD\Giaduthau(thuy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unghieu\ketoan\REPORT\financial%20repor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D2.0\SS&amp;BCASD\BCDK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ptisdc01\concreto\Laboratorio\MATERIA%20PRIMA%20-%20AGREGADOS\Pruebas%20de%20materia%20prima\BD_MATERIAPRIM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nzipped\DEFAULT\ASD2.0\SS&amp;BCASD\TGTG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nzipped\DEFAULT\ASD2.0\SS&amp;BCASD\BKTHC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M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SP_NT_TUNG/My%20Documents/Ha-Dong/thanh%20toa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ATA\THAU\LONGAN\THUY\THAU\CTRINH\G-PB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.2017\SIOP\Argentina%20Data\AR_demand_plan_2009_03_MAR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rodr\OneDrive\Escritorio\0123.ARCHIVAR\RSCII.2023\EDO.CTA.MZO.2023%20-%2031.03.23%20-%20CONSOLIDADO.REVISADO%20-%2008.04.23%20-%202022.2023.xlsx" TargetMode="External"/><Relationship Id="rId1" Type="http://schemas.openxmlformats.org/officeDocument/2006/relationships/externalLinkPath" Target="file:///C:\Users\vrodr\OneDrive\Escritorio\0123.ARCHIVAR\RSCII.2023\EDO.CTA.MZO.2023%20-%2031.03.23%20-%20CONSOLIDADO.REVISADO%20-%2008.04.23%20-%202022.2023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SP_NT_TUNG/My%20Documents/quanlykho/kho_oto_2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UAN'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ACC_NT_HA\Local%20Settings\Temporary%20Internet%20Files\Content.IE5\LNZHFD78\05-04Report%20and%20Vendor%20(1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oan\PMU5\TDT%20GIAI%20DOAN%20I\LVTRIN~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KTQT/2006/gui%20bao%20cao/anh%20tu/Peformance%20Snack%20%20Report%2004-0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GUICC~1\CONFIG~1\Temp\C.Lotus.Notes.Data\Planta%20Miraflores\Analisis%20estad&#237;stico%2015%20pares%20de%20cilindros%20cemento%20con%20adici&#243;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oan\PMU5\TDT%20GIAI%20DOAN%20I\Cau-che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A\Luu\Z2002\Banh%20Cookies\Z%20Cookies%20HT%20&amp;%20HG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NPOSAM\My%20Documents\MATERIA%20PRIMA\GRAVA5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namtx\LOCALS~1\Temp\notes6030C8\DATA\Luu\DMNVL\Tong%20DMNVL\DM%20NVL%20Swich%2004-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KE%20TOAN%20QUAN%20TRI/Nam%202005/KE%20TOAN/NGAN%20SACH/Nam%202006/NGAN%20SACH%20THUC%20TE%202005%20-%20mau%20moi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Luu\DMNVL\Snack\Dinh%20muc%20snack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KT%20QTRI-COOKIES\DINH%20GIA\Dinh%20muc\DM%20BB\Dinh%20muc%20bbo%201kg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ruc\Banh%20bo\Nam%202002\Thang%2010-02\DM%20BB%201KG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namtx\LOCALS~1\Temp\notes6030C8\Luu\DMNVL\Snack\Dinh%20muc%20snack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thangnd\Local%20Settings\Temporary%20Internet%20Files\OLK149\NEW\BAO%20BI\LENH%20DAT%20HANG%202.2004%20b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Z_NganSach\NSBBO_G01New\BBO04_K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HOAITHUONG/BAO%20CAO%20XNT%20CK%2010/LE_HUONG/UNC_GIAY%20NHAN%20N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Bydriver1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5\ACTUAL\Budget%20analys\June\ng&#226;n%20s&#225;ch%202005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ieu\MauKT\NHATKY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THANHTHAO/Phong%20Kinh%20Te/LUC/EXCEL/Th&#199;u/Du%20thau%20Y&#170;n%20Minh%20-%20H&#181;%20Giang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cnhn/Local%20Settings/Temporary%20Internet%20Files/Content.IE5/RB55PX9I/SaoLuu/O%20C/Accouthp/CTMT/HLC/My%20Documents/Km4_TQ_HN%20(moi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cnhn/Local%20Settings/Temporary%20Internet%20Files/Content.IE5/RB55PX9I/SaoLuu/O%20C/Accouthp/CTMT/HLC/GocSau(moi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TANHOP/DU%20PHONG%20(HOP)/DU%20TOAN/QToan%208%20TBA%20Dong%20D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C%20PHONG%20BAN\BC%20KIEM%20TOAN%20DL\2005\BAO%20CAO%20KIEM%20TOAN\TAI%20LIEU%20KETOAN\THAIBAO\THU%20VIEN%20TN\dt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yenntm\LOCALS~1\Temp\notes6030C8\GP_report_form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tutm\LOCALS~1\Temp\notes6030C8\DOANH%20SO%202004%20(HANG%20KT%20GOI)\2005-01-17%20Tong%20hop%20DS%20NAM%20200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-Thietke\1-DATA\D-HAI\1-THIETK\PHATTIN\DA%2027-2\1-Thietke\DATA\D-HAI\QT41-42\QT-HC\QT-H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rtsSalesJun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D2.0\SS&amp;BCASD\BCKQKD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D2.0\DATAASD\HTT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THANHTHAO/LVTD/MSOffice/EXCEL/LUC/HY3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Luu\DMNVL\Banh%20bo\Ti%20trong%20banh%20bo\Ti%20trong%20banh%20Bo%20ca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NHANNT/Local%20Settings/Temp/HOANG/MINHQUANG/KETOAN_2002/NKC.01.200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My%20Documents\MauKT\NHATKYC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X-THAO%20TC\A%20HIEP%20GOI\02_NSBBO_G01New%20CAP%20NHAT%201\BCKHLN04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namtx\LOCALS~1\Temp\notes6030C8\Z_DanhGiaLN2004\DgiaBBo10T2004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PFA\LYGORRA\KEYMETRI\2002\Market\Travel\Aug-02\Travel%20Market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ahieu1\VANXUAN\vanxuan12S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USER1\DUONG\19-5\DIEN19-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X-THAO%20TC\A%20HIEP%20GOI\03_ZDIGI_BBO2%20CAPNHAT%202\BBO_Linhtin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PQCT\Sales\Sum\Part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KE%20TOAN%20QUAN%20TRI\Nam%202005\KE%20TOAN\NGAN%20SACH\Nam%202006\NGAN%20SACH%20THUC%20TE%202005%20-%20mau%20moi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PQCT\Sales\Sum\Sales\Sum\Oi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ACC_NM_TUAN\Local%20Settings\Temporary%20Internet%20Files\Content.IE5\NAWJR50H\NHUNG\Report%20to%20Mr.Hira\Presentatio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NHANNT/Local%20Settings/Temp/VANCAO-NL/BCNL-2005/Km/dsmoi/HL-K1/k1-H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NHANNT/Local%20Settings/Temp/HOANG/CUONG_THINH/NKC.10.200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X-THAO%20TC\A%20HIEP%20GOI\03_ZDIGI_BBO2%20CAPNHAT%202\BBO04_K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rodr\OneDrive\Escritorio\2022.AAA.RSCII\Contabilidad%202022-2023\RSCII.Cobranza.Mantenimiento.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namtx\LOCALS~1\Temp\notes6030C8\DATA\Luu\DMNVL\Bong%20lan\DM%20BLan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namtx\LOCALS~1\Temp\notes6030C8\Luu\Gia%20KH%202001\Gia%20KH%200900\Keo%20Cung-Mem\Gia%20KH%20Keo%20Kg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py%20of%20CRACKER0603\DU%20LIEU%2007\HAOHUT0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/03-accounting%20&#8211;%20external/Documents%20and%20Settings/cnhn/Local%20Settings/Temporary%20Internet%20Files/Content.IE5/RB55PX9I/SaoLuu/O%20C/Accouthp/CTMT/HLC/My%20Documents/DToan35KV/TramCatT.Yen-B.X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KE%20TOAN%20QUAN%20TRI\KE%20TOAN\NGAN%20SACH\NAM%202005\Ngan%20Sach%202005%20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rtsSalesJa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QL2%20-%20Vinh%20Phu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-10"/>
    </sheetNames>
    <sheetDataSet>
      <sheetData sheetId="0">
        <row r="27">
          <cell r="T27" t="str">
            <v>No. 16</v>
          </cell>
          <cell r="U27">
            <v>100</v>
          </cell>
          <cell r="V27">
            <v>95</v>
          </cell>
          <cell r="W27">
            <v>0</v>
          </cell>
        </row>
        <row r="28">
          <cell r="T28" t="str">
            <v>No. 8</v>
          </cell>
          <cell r="U28">
            <v>100</v>
          </cell>
          <cell r="V28">
            <v>90</v>
          </cell>
          <cell r="W28">
            <v>0</v>
          </cell>
        </row>
        <row r="29">
          <cell r="T29" t="str">
            <v>No. 4</v>
          </cell>
          <cell r="U29">
            <v>90</v>
          </cell>
          <cell r="V29">
            <v>70</v>
          </cell>
          <cell r="W29">
            <v>0</v>
          </cell>
        </row>
        <row r="30">
          <cell r="T30" t="str">
            <v>3/8"</v>
          </cell>
          <cell r="U30">
            <v>15</v>
          </cell>
          <cell r="V30">
            <v>0</v>
          </cell>
          <cell r="W30">
            <v>0</v>
          </cell>
        </row>
        <row r="31">
          <cell r="T31" t="str">
            <v>1/2''</v>
          </cell>
          <cell r="U31">
            <v>0</v>
          </cell>
          <cell r="V31">
            <v>0</v>
          </cell>
          <cell r="W31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DN"/>
      <sheetName val="DLTT"/>
      <sheetName val="BXLDL"/>
      <sheetName val="LCTT"/>
    </sheetNames>
    <sheetDataSet>
      <sheetData sheetId="0"/>
      <sheetData sheetId="1"/>
      <sheetData sheetId="2" refreshError="1">
        <row r="3">
          <cell r="B3">
            <v>1</v>
          </cell>
          <cell r="D3">
            <v>0</v>
          </cell>
          <cell r="E3">
            <v>100000000</v>
          </cell>
        </row>
        <row r="4">
          <cell r="B4">
            <v>2</v>
          </cell>
          <cell r="D4">
            <v>0</v>
          </cell>
          <cell r="E4">
            <v>0</v>
          </cell>
        </row>
        <row r="5">
          <cell r="B5">
            <v>2</v>
          </cell>
          <cell r="D5">
            <v>0</v>
          </cell>
          <cell r="E5">
            <v>0</v>
          </cell>
        </row>
        <row r="6">
          <cell r="B6">
            <v>2</v>
          </cell>
          <cell r="D6">
            <v>0</v>
          </cell>
          <cell r="E6">
            <v>0</v>
          </cell>
        </row>
        <row r="7">
          <cell r="B7">
            <v>3</v>
          </cell>
          <cell r="D7">
            <v>0</v>
          </cell>
          <cell r="E7">
            <v>0</v>
          </cell>
        </row>
        <row r="8">
          <cell r="B8">
            <v>4</v>
          </cell>
          <cell r="D8">
            <v>0</v>
          </cell>
          <cell r="E8">
            <v>-100000000</v>
          </cell>
        </row>
        <row r="9">
          <cell r="B9">
            <v>5</v>
          </cell>
          <cell r="D9">
            <v>0</v>
          </cell>
          <cell r="E9">
            <v>-28000000</v>
          </cell>
        </row>
        <row r="10">
          <cell r="B10">
            <v>6</v>
          </cell>
          <cell r="D10">
            <v>0</v>
          </cell>
          <cell r="E10">
            <v>-53098900</v>
          </cell>
        </row>
        <row r="11">
          <cell r="B11">
            <v>7</v>
          </cell>
          <cell r="D11">
            <v>0</v>
          </cell>
          <cell r="E11">
            <v>0</v>
          </cell>
        </row>
        <row r="12">
          <cell r="B12">
            <v>8</v>
          </cell>
          <cell r="D12">
            <v>0</v>
          </cell>
          <cell r="E12">
            <v>0</v>
          </cell>
        </row>
        <row r="13">
          <cell r="D13">
            <v>0</v>
          </cell>
          <cell r="E13">
            <v>100000000</v>
          </cell>
        </row>
        <row r="14">
          <cell r="D14">
            <v>0</v>
          </cell>
          <cell r="E14">
            <v>-181098900</v>
          </cell>
        </row>
        <row r="15">
          <cell r="B15">
            <v>20</v>
          </cell>
          <cell r="D15">
            <v>0</v>
          </cell>
          <cell r="E15">
            <v>0</v>
          </cell>
        </row>
        <row r="16">
          <cell r="D16">
            <v>0</v>
          </cell>
          <cell r="E16">
            <v>0</v>
          </cell>
        </row>
        <row r="17">
          <cell r="B17">
            <v>21</v>
          </cell>
          <cell r="D17">
            <v>0</v>
          </cell>
          <cell r="E17">
            <v>0</v>
          </cell>
        </row>
        <row r="18">
          <cell r="B18">
            <v>21</v>
          </cell>
          <cell r="D18">
            <v>0</v>
          </cell>
          <cell r="E18">
            <v>0</v>
          </cell>
        </row>
        <row r="19">
          <cell r="B19">
            <v>21</v>
          </cell>
          <cell r="D19">
            <v>0</v>
          </cell>
          <cell r="E19">
            <v>0</v>
          </cell>
        </row>
        <row r="20">
          <cell r="B20">
            <v>21</v>
          </cell>
          <cell r="D20">
            <v>0</v>
          </cell>
          <cell r="E20">
            <v>0</v>
          </cell>
        </row>
        <row r="21">
          <cell r="B21">
            <v>21</v>
          </cell>
          <cell r="D21">
            <v>0</v>
          </cell>
          <cell r="E21">
            <v>0</v>
          </cell>
        </row>
        <row r="22">
          <cell r="B22">
            <v>21</v>
          </cell>
          <cell r="D22">
            <v>0</v>
          </cell>
          <cell r="E22">
            <v>0</v>
          </cell>
        </row>
        <row r="23">
          <cell r="B23">
            <v>22</v>
          </cell>
          <cell r="D23">
            <v>0</v>
          </cell>
          <cell r="E23">
            <v>4000000</v>
          </cell>
        </row>
        <row r="24">
          <cell r="B24">
            <v>23</v>
          </cell>
          <cell r="D24">
            <v>0</v>
          </cell>
          <cell r="E24">
            <v>1002819.02</v>
          </cell>
        </row>
        <row r="25">
          <cell r="B25">
            <v>24</v>
          </cell>
          <cell r="D25">
            <v>0</v>
          </cell>
          <cell r="E25">
            <v>0</v>
          </cell>
        </row>
        <row r="26">
          <cell r="B26">
            <v>24</v>
          </cell>
          <cell r="D26">
            <v>0</v>
          </cell>
          <cell r="E26">
            <v>0</v>
          </cell>
        </row>
        <row r="27">
          <cell r="B27">
            <v>24</v>
          </cell>
          <cell r="D27">
            <v>0</v>
          </cell>
          <cell r="E27">
            <v>0</v>
          </cell>
        </row>
        <row r="28">
          <cell r="B28">
            <v>24</v>
          </cell>
          <cell r="D28">
            <v>0</v>
          </cell>
          <cell r="E28">
            <v>0</v>
          </cell>
        </row>
        <row r="29">
          <cell r="B29">
            <v>25</v>
          </cell>
          <cell r="D29">
            <v>0</v>
          </cell>
          <cell r="E29">
            <v>0</v>
          </cell>
        </row>
        <row r="30">
          <cell r="B30">
            <v>25</v>
          </cell>
          <cell r="D30">
            <v>0</v>
          </cell>
          <cell r="E30">
            <v>0</v>
          </cell>
        </row>
        <row r="31">
          <cell r="B31">
            <v>25</v>
          </cell>
          <cell r="D31">
            <v>0</v>
          </cell>
          <cell r="E31">
            <v>0</v>
          </cell>
        </row>
        <row r="32">
          <cell r="B32">
            <v>25</v>
          </cell>
          <cell r="D32">
            <v>0</v>
          </cell>
          <cell r="E32">
            <v>0</v>
          </cell>
        </row>
        <row r="33">
          <cell r="B33">
            <v>25</v>
          </cell>
          <cell r="D33">
            <v>0</v>
          </cell>
          <cell r="E33">
            <v>0</v>
          </cell>
        </row>
        <row r="34">
          <cell r="B34">
            <v>25</v>
          </cell>
          <cell r="D34">
            <v>0</v>
          </cell>
          <cell r="E34">
            <v>0</v>
          </cell>
        </row>
        <row r="35">
          <cell r="B35">
            <v>26</v>
          </cell>
          <cell r="D35">
            <v>0</v>
          </cell>
          <cell r="E35">
            <v>0</v>
          </cell>
        </row>
        <row r="36">
          <cell r="B36">
            <v>26</v>
          </cell>
          <cell r="D36">
            <v>0</v>
          </cell>
          <cell r="E36">
            <v>0</v>
          </cell>
        </row>
        <row r="37">
          <cell r="B37">
            <v>26</v>
          </cell>
          <cell r="D37">
            <v>0</v>
          </cell>
          <cell r="E37">
            <v>0</v>
          </cell>
        </row>
        <row r="38">
          <cell r="B38">
            <v>26</v>
          </cell>
          <cell r="D38">
            <v>0</v>
          </cell>
          <cell r="E38">
            <v>0</v>
          </cell>
        </row>
        <row r="39">
          <cell r="D39">
            <v>0</v>
          </cell>
          <cell r="E39">
            <v>5002819.0199999996</v>
          </cell>
        </row>
        <row r="40">
          <cell r="D40">
            <v>0</v>
          </cell>
          <cell r="E40">
            <v>0</v>
          </cell>
        </row>
        <row r="41">
          <cell r="B41">
            <v>30</v>
          </cell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B43">
            <v>31</v>
          </cell>
          <cell r="D43">
            <v>0</v>
          </cell>
          <cell r="E43">
            <v>0</v>
          </cell>
        </row>
        <row r="44">
          <cell r="B44">
            <v>32</v>
          </cell>
          <cell r="D44">
            <v>0</v>
          </cell>
          <cell r="E44">
            <v>0</v>
          </cell>
        </row>
        <row r="45">
          <cell r="B45">
            <v>33</v>
          </cell>
          <cell r="D45">
            <v>0</v>
          </cell>
          <cell r="E45">
            <v>0</v>
          </cell>
        </row>
        <row r="46">
          <cell r="B46">
            <v>34</v>
          </cell>
          <cell r="D46">
            <v>0</v>
          </cell>
          <cell r="E46">
            <v>0</v>
          </cell>
        </row>
        <row r="47">
          <cell r="B47">
            <v>35</v>
          </cell>
          <cell r="D47">
            <v>0</v>
          </cell>
          <cell r="E47">
            <v>0</v>
          </cell>
        </row>
        <row r="48">
          <cell r="D48">
            <v>0</v>
          </cell>
          <cell r="E48">
            <v>0</v>
          </cell>
        </row>
        <row r="49">
          <cell r="D49">
            <v>0</v>
          </cell>
          <cell r="E49">
            <v>0</v>
          </cell>
        </row>
        <row r="50">
          <cell r="B50">
            <v>40</v>
          </cell>
        </row>
        <row r="51">
          <cell r="B51">
            <v>50</v>
          </cell>
        </row>
        <row r="52">
          <cell r="B52">
            <v>60</v>
          </cell>
          <cell r="E52">
            <v>196203359</v>
          </cell>
        </row>
        <row r="53">
          <cell r="B53">
            <v>70</v>
          </cell>
          <cell r="E53">
            <v>79057278.019999981</v>
          </cell>
        </row>
      </sheetData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Sheet1"/>
      <sheetName val="A6"/>
      <sheetName val="KHECOSC"/>
      <sheetName val="Payroll_LOCAL"/>
      <sheetName val="Parameters"/>
      <sheetName val="gvl"/>
      <sheetName val="TH_CPNVL"/>
      <sheetName val="CHITIET VL-NC"/>
      <sheetName val="DON GIA"/>
    </sheetNames>
    <sheetDataSet>
      <sheetData sheetId="0"/>
      <sheetData sheetId="1"/>
      <sheetData sheetId="2"/>
      <sheetData sheetId="3"/>
      <sheetData sheetId="4" refreshError="1">
        <row r="13">
          <cell r="F13">
            <v>887553.90476190473</v>
          </cell>
        </row>
        <row r="14">
          <cell r="F14">
            <v>782553.90476190473</v>
          </cell>
        </row>
        <row r="28">
          <cell r="F28">
            <v>9320</v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anh thu"/>
      <sheetName val="Sheet1"/>
      <sheetName val="PHAN TICH"/>
      <sheetName val="SSKM"/>
      <sheetName val="SSPB"/>
      <sheetName val="Mar"/>
      <sheetName val="PR"/>
      <sheetName val="KDQT"/>
      <sheetName val="GFS"/>
      <sheetName val="DFS"/>
      <sheetName val="ThietKe"/>
      <sheetName val="KHBH"/>
      <sheetName val="Sna"/>
      <sheetName val="Coo"/>
      <sheetName val="Cra"/>
      <sheetName val="Bmi"/>
      <sheetName val="Keo"/>
      <sheetName val="RD"/>
      <sheetName val="QA"/>
      <sheetName val="KTCP"/>
      <sheetName val="KiemToan"/>
      <sheetName val="NganQuy"/>
      <sheetName val="Credit"/>
      <sheetName val="CK"/>
      <sheetName val="CungTieu"/>
      <sheetName val="HanhChanh"/>
      <sheetName val="NhanSu"/>
      <sheetName val="IT"/>
      <sheetName val="Solomon"/>
      <sheetName val="KyThuat"/>
      <sheetName val="PhapChe"/>
      <sheetName val="TTTT"/>
      <sheetName val="BTGD"/>
      <sheetName val="PTGDSX"/>
      <sheetName val="DA"/>
      <sheetName val="PE"/>
      <sheetName val="CMA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3">
          <cell r="R23">
            <v>0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u"/>
      <sheetName val="Dthu"/>
      <sheetName val="KM"/>
      <sheetName val="PB"/>
      <sheetName val="PBKM"/>
      <sheetName val="Chairman"/>
      <sheetName val="CEO"/>
      <sheetName val="COO"/>
      <sheetName val="PTGDDH"/>
      <sheetName val="PTGDMH"/>
      <sheetName val="PTGDSX"/>
      <sheetName val="PTGD SALES &amp; MAR"/>
      <sheetName val="PTGDDN"/>
      <sheetName val="CFO"/>
      <sheetName val="PTGDKH"/>
      <sheetName val="BTGD"/>
      <sheetName val="COOKIES"/>
      <sheetName val="CRACKERS"/>
      <sheetName val="SNACK"/>
      <sheetName val="BUN"/>
      <sheetName val="CANDY"/>
      <sheetName val="QA"/>
      <sheetName val="KYTHUAT"/>
      <sheetName val="OM"/>
      <sheetName val="KHO NL-BB-VT"/>
      <sheetName val="KHOTP"/>
      <sheetName val="KHBH"/>
      <sheetName val="Mar"/>
      <sheetName val="Thiet ke"/>
      <sheetName val="PR"/>
      <sheetName val="RD"/>
      <sheetName val="GFS-DFS"/>
      <sheetName val="KDQT"/>
      <sheetName val="KTCP"/>
      <sheetName val="KTQT"/>
      <sheetName val="Cash"/>
      <sheetName val="Credit"/>
      <sheetName val="Stock"/>
      <sheetName val="Capital"/>
      <sheetName val="IT"/>
      <sheetName val="SOLOMON"/>
      <sheetName val="Audit"/>
      <sheetName val="H &amp; R"/>
      <sheetName val="Adm"/>
      <sheetName val="Library"/>
      <sheetName val="PHAPCHE"/>
      <sheetName val="CHUNGVP"/>
      <sheetName val="CHUNGPX"/>
    </sheetNames>
    <sheetDataSet>
      <sheetData sheetId="0" refreshError="1"/>
      <sheetData sheetId="1" refreshError="1">
        <row r="6">
          <cell r="B6">
            <v>6571197502</v>
          </cell>
          <cell r="C6">
            <v>5297954640.999999</v>
          </cell>
          <cell r="D6">
            <v>5357290004</v>
          </cell>
          <cell r="E6">
            <v>7206939453</v>
          </cell>
          <cell r="F6">
            <v>8015504810</v>
          </cell>
          <cell r="G6">
            <v>9300997269</v>
          </cell>
          <cell r="H6">
            <v>8842443365</v>
          </cell>
          <cell r="I6">
            <v>6634554871</v>
          </cell>
          <cell r="J6">
            <v>5903534666</v>
          </cell>
          <cell r="K6">
            <v>7527442512.999999</v>
          </cell>
          <cell r="L6">
            <v>7905467810.000001</v>
          </cell>
          <cell r="M6">
            <v>8373319479.9999981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uoc"/>
      <sheetName val="A6"/>
      <sheetName val="KL"/>
      <sheetName val="XL4Poppy"/>
      <sheetName val="CPTNo"/>
      <sheetName val="Page 3"/>
      <sheetName val="Ceoc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2</v>
          </cell>
          <cell r="B3">
            <v>1.55</v>
          </cell>
          <cell r="C3">
            <v>1.64</v>
          </cell>
          <cell r="D3">
            <v>310032</v>
          </cell>
          <cell r="E3">
            <v>326361.59999999998</v>
          </cell>
          <cell r="F3">
            <v>11924</v>
          </cell>
          <cell r="G3">
            <v>12552</v>
          </cell>
        </row>
        <row r="4">
          <cell r="A4">
            <v>2.5</v>
          </cell>
          <cell r="B4">
            <v>1.635</v>
          </cell>
          <cell r="C4">
            <v>1.7349999999999999</v>
          </cell>
          <cell r="D4">
            <v>325454.40000000002</v>
          </cell>
          <cell r="E4">
            <v>343598.39999999997</v>
          </cell>
          <cell r="F4">
            <v>12517</v>
          </cell>
          <cell r="G4">
            <v>13215</v>
          </cell>
        </row>
        <row r="5">
          <cell r="A5">
            <v>2.7</v>
          </cell>
          <cell r="B5">
            <v>1.669</v>
          </cell>
          <cell r="C5">
            <v>1.7730000000000001</v>
          </cell>
          <cell r="D5">
            <v>331623.36000000004</v>
          </cell>
          <cell r="E5">
            <v>350493.12000000005</v>
          </cell>
          <cell r="F5">
            <v>12755</v>
          </cell>
          <cell r="G5">
            <v>13481</v>
          </cell>
        </row>
        <row r="6">
          <cell r="A6">
            <v>3</v>
          </cell>
          <cell r="B6">
            <v>1.72</v>
          </cell>
          <cell r="C6">
            <v>1.83</v>
          </cell>
          <cell r="D6">
            <v>340876.79999999999</v>
          </cell>
          <cell r="E6">
            <v>360835.2</v>
          </cell>
          <cell r="F6">
            <v>13111</v>
          </cell>
          <cell r="G6">
            <v>13878</v>
          </cell>
        </row>
        <row r="7">
          <cell r="A7">
            <v>3.2</v>
          </cell>
          <cell r="B7">
            <v>1.76</v>
          </cell>
          <cell r="C7">
            <v>1.8720000000000001</v>
          </cell>
          <cell r="D7">
            <v>348134.40000000002</v>
          </cell>
          <cell r="E7">
            <v>368455.68000000005</v>
          </cell>
          <cell r="F7">
            <v>13390</v>
          </cell>
          <cell r="G7">
            <v>14171</v>
          </cell>
        </row>
        <row r="8">
          <cell r="A8">
            <v>3.5</v>
          </cell>
          <cell r="B8">
            <v>1.8199999999999998</v>
          </cell>
          <cell r="C8">
            <v>1.9350000000000001</v>
          </cell>
          <cell r="D8">
            <v>359020.79999999999</v>
          </cell>
          <cell r="E8">
            <v>379886.4</v>
          </cell>
          <cell r="F8">
            <v>13808</v>
          </cell>
          <cell r="G8">
            <v>14611</v>
          </cell>
        </row>
        <row r="9">
          <cell r="A9">
            <v>3.7</v>
          </cell>
          <cell r="B9">
            <v>1.8599999999999999</v>
          </cell>
          <cell r="C9">
            <v>1.9770000000000001</v>
          </cell>
          <cell r="D9">
            <v>366278.40000000002</v>
          </cell>
          <cell r="E9">
            <v>387506.88000000006</v>
          </cell>
          <cell r="F9">
            <v>14088</v>
          </cell>
          <cell r="G9">
            <v>14904</v>
          </cell>
        </row>
        <row r="10">
          <cell r="A10">
            <v>4</v>
          </cell>
          <cell r="B10">
            <v>1.92</v>
          </cell>
          <cell r="C10">
            <v>2.04</v>
          </cell>
          <cell r="D10">
            <v>377164.80000000005</v>
          </cell>
          <cell r="E10">
            <v>398937.60000000003</v>
          </cell>
          <cell r="F10">
            <v>14506</v>
          </cell>
          <cell r="G10">
            <v>15344</v>
          </cell>
        </row>
        <row r="11">
          <cell r="A11">
            <v>4.2</v>
          </cell>
          <cell r="B11">
            <v>2.0019999999999998</v>
          </cell>
          <cell r="C11">
            <v>2.13</v>
          </cell>
          <cell r="D11">
            <v>392042.87999999995</v>
          </cell>
          <cell r="E11">
            <v>415267.2</v>
          </cell>
          <cell r="F11">
            <v>15079</v>
          </cell>
          <cell r="G11">
            <v>15972</v>
          </cell>
        </row>
        <row r="12">
          <cell r="A12">
            <v>4.5</v>
          </cell>
          <cell r="B12">
            <v>2.125</v>
          </cell>
          <cell r="C12">
            <v>2.2650000000000001</v>
          </cell>
          <cell r="D12">
            <v>414360.00000000006</v>
          </cell>
          <cell r="E12">
            <v>439761.60000000009</v>
          </cell>
          <cell r="F12">
            <v>15937</v>
          </cell>
          <cell r="G12">
            <v>16914</v>
          </cell>
        </row>
        <row r="13">
          <cell r="A13">
            <v>5</v>
          </cell>
          <cell r="B13">
            <v>2.33</v>
          </cell>
          <cell r="C13">
            <v>2.4900000000000002</v>
          </cell>
          <cell r="D13">
            <v>451555.2</v>
          </cell>
          <cell r="E13">
            <v>480585.60000000009</v>
          </cell>
          <cell r="F13">
            <v>17368</v>
          </cell>
          <cell r="G13">
            <v>18484</v>
          </cell>
        </row>
      </sheetData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ion"/>
      <sheetName val="Input Form"/>
      <sheetName val="Results"/>
      <sheetName val="Calculation Sheet"/>
      <sheetName val="Sensitivity (Other)"/>
      <sheetName val="Sensitivity (Thickness)"/>
      <sheetName val="Faulting Check"/>
      <sheetName val="Corner Break Check"/>
      <sheetName val="K-Value Information"/>
      <sheetName val="Seasonal k-Value"/>
      <sheetName val="Fill-RigidLayer"/>
      <sheetName val="Traffic"/>
      <sheetName val="Variable Names"/>
      <sheetName val="AASHTOValues"/>
      <sheetName val="Sensitivity Sheet"/>
      <sheetName val="Saved Data"/>
      <sheetName val="FI&amp;DAYS90"/>
      <sheetName val="Module1"/>
      <sheetName val="Module2"/>
      <sheetName val="Module3"/>
      <sheetName val="Module4"/>
      <sheetName val="Module5"/>
    </sheetNames>
    <sheetDataSet>
      <sheetData sheetId="0"/>
      <sheetData sheetId="1"/>
      <sheetData sheetId="2" refreshError="1"/>
      <sheetData sheetId="3">
        <row r="1">
          <cell r="B1" t="str">
            <v>Design Traffic</v>
          </cell>
        </row>
      </sheetData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 refreshError="1"/>
      <sheetData sheetId="13">
        <row r="6">
          <cell r="D6">
            <v>4.5</v>
          </cell>
          <cell r="H6">
            <v>15</v>
          </cell>
        </row>
        <row r="7">
          <cell r="D7">
            <v>1.5</v>
          </cell>
        </row>
        <row r="10">
          <cell r="D10">
            <v>690</v>
          </cell>
        </row>
        <row r="11">
          <cell r="D11">
            <v>4200000</v>
          </cell>
        </row>
        <row r="12">
          <cell r="D12">
            <v>0.2</v>
          </cell>
        </row>
        <row r="15">
          <cell r="D15">
            <v>25000</v>
          </cell>
        </row>
        <row r="16">
          <cell r="D16">
            <v>6</v>
          </cell>
        </row>
        <row r="24">
          <cell r="G24">
            <v>110</v>
          </cell>
        </row>
        <row r="26">
          <cell r="D26">
            <v>1.5</v>
          </cell>
        </row>
      </sheetData>
      <sheetData sheetId="14">
        <row r="4">
          <cell r="C4"/>
          <cell r="D4">
            <v>1</v>
          </cell>
          <cell r="E4">
            <v>50</v>
          </cell>
          <cell r="F4"/>
          <cell r="G4"/>
          <cell r="H4"/>
          <cell r="I4"/>
          <cell r="J4"/>
          <cell r="K4"/>
          <cell r="M4" t="e">
            <v>#VALUE!</v>
          </cell>
          <cell r="N4" t="e">
            <v>#VALUE!</v>
          </cell>
          <cell r="O4">
            <v>-1.944</v>
          </cell>
          <cell r="P4" t="e">
            <v>#VALUE!</v>
          </cell>
          <cell r="Q4" t="e">
            <v>#VALUE!</v>
          </cell>
          <cell r="R4" t="e">
            <v>#VALUE!</v>
          </cell>
          <cell r="S4" t="e">
            <v>#VALUE!</v>
          </cell>
          <cell r="T4" t="e">
            <v>#VALUE!</v>
          </cell>
          <cell r="U4" t="e">
            <v>#VALUE!</v>
          </cell>
          <cell r="V4" t="e">
            <v>#VALUE!</v>
          </cell>
          <cell r="W4" t="e">
            <v>#VALUE!</v>
          </cell>
          <cell r="X4" t="e">
            <v>#VALUE!</v>
          </cell>
          <cell r="Y4" t="e">
            <v>#VALUE!</v>
          </cell>
          <cell r="Z4" t="e">
            <v>#VALUE!</v>
          </cell>
          <cell r="AA4">
            <v>180</v>
          </cell>
          <cell r="AB4">
            <v>1</v>
          </cell>
          <cell r="AC4">
            <v>46.576890999280025</v>
          </cell>
          <cell r="AD4">
            <v>1.0502388756351535</v>
          </cell>
          <cell r="AE4">
            <v>-1.944</v>
          </cell>
          <cell r="AF4">
            <v>0.54996254768559127</v>
          </cell>
          <cell r="AG4">
            <v>0.35438174695376612</v>
          </cell>
          <cell r="AH4">
            <v>-0.10568467853951205</v>
          </cell>
          <cell r="AI4">
            <v>6.4390375357030641E-2</v>
          </cell>
          <cell r="AJ4">
            <v>-0.23221758694815994</v>
          </cell>
          <cell r="AK4">
            <v>-0.11338961808869515</v>
          </cell>
          <cell r="AL4">
            <v>-1.4265572135799789</v>
          </cell>
          <cell r="AM4">
            <v>3.7449220850613626E-2</v>
          </cell>
          <cell r="AN4">
            <v>9.1408812826215495</v>
          </cell>
          <cell r="AO4">
            <v>143.1105014273403</v>
          </cell>
          <cell r="AP4">
            <v>201.75081267300448</v>
          </cell>
          <cell r="AQ4">
            <v>18</v>
          </cell>
          <cell r="AR4">
            <v>1</v>
          </cell>
          <cell r="AS4">
            <v>7.937304367958947</v>
          </cell>
          <cell r="AT4" t="e">
            <v>#VALUE!</v>
          </cell>
          <cell r="AU4">
            <v>1.010158957248988</v>
          </cell>
          <cell r="AV4" t="e">
            <v>#VALUE!</v>
          </cell>
          <cell r="AW4" t="e">
            <v>#VALUE!</v>
          </cell>
          <cell r="AY4" t="e">
            <v>#VALUE!</v>
          </cell>
          <cell r="AZ4" t="e">
            <v>#VALUE!</v>
          </cell>
        </row>
        <row r="5">
          <cell r="C5"/>
          <cell r="D5">
            <v>1</v>
          </cell>
          <cell r="E5">
            <v>60</v>
          </cell>
          <cell r="F5"/>
          <cell r="G5"/>
          <cell r="H5"/>
          <cell r="I5"/>
          <cell r="J5"/>
          <cell r="K5"/>
          <cell r="M5" t="e">
            <v>#VALUE!</v>
          </cell>
          <cell r="N5" t="e">
            <v>#VALUE!</v>
          </cell>
          <cell r="O5">
            <v>-1.944</v>
          </cell>
          <cell r="P5" t="e">
            <v>#VALUE!</v>
          </cell>
          <cell r="Q5" t="e">
            <v>#VALUE!</v>
          </cell>
          <cell r="R5" t="e">
            <v>#VALUE!</v>
          </cell>
          <cell r="S5" t="e">
            <v>#VALUE!</v>
          </cell>
          <cell r="T5" t="e">
            <v>#VALUE!</v>
          </cell>
          <cell r="U5" t="e">
            <v>#VALUE!</v>
          </cell>
          <cell r="V5" t="e">
            <v>#VALUE!</v>
          </cell>
          <cell r="W5" t="e">
            <v>#VALUE!</v>
          </cell>
          <cell r="X5" t="e">
            <v>#VALUE!</v>
          </cell>
          <cell r="Y5" t="e">
            <v>#VALUE!</v>
          </cell>
          <cell r="Z5" t="e">
            <v>#VALUE!</v>
          </cell>
          <cell r="AA5">
            <v>180</v>
          </cell>
          <cell r="AB5">
            <v>1</v>
          </cell>
          <cell r="AC5">
            <v>46.576890999280025</v>
          </cell>
          <cell r="AD5">
            <v>1.0502388756351535</v>
          </cell>
          <cell r="AE5">
            <v>-1.944</v>
          </cell>
          <cell r="AF5">
            <v>0.54996254768559127</v>
          </cell>
          <cell r="AG5">
            <v>0.35438174695376612</v>
          </cell>
          <cell r="AH5">
            <v>-0.10568467853951205</v>
          </cell>
          <cell r="AI5">
            <v>6.4390375357030641E-2</v>
          </cell>
          <cell r="AJ5">
            <v>-0.23221758694815994</v>
          </cell>
          <cell r="AK5">
            <v>-0.11338961808869515</v>
          </cell>
          <cell r="AL5">
            <v>-1.4265572135799789</v>
          </cell>
          <cell r="AM5">
            <v>3.7449220850613626E-2</v>
          </cell>
          <cell r="AN5">
            <v>9.1408812826215495</v>
          </cell>
          <cell r="AO5">
            <v>143.1105014273403</v>
          </cell>
          <cell r="AP5">
            <v>201.75081267300448</v>
          </cell>
          <cell r="AQ5">
            <v>18</v>
          </cell>
          <cell r="AR5">
            <v>1</v>
          </cell>
          <cell r="AS5">
            <v>7.937304367958947</v>
          </cell>
          <cell r="AT5" t="e">
            <v>#VALUE!</v>
          </cell>
          <cell r="AU5">
            <v>1.010158957248988</v>
          </cell>
          <cell r="AV5" t="e">
            <v>#VALUE!</v>
          </cell>
          <cell r="AW5" t="e">
            <v>#VALUE!</v>
          </cell>
          <cell r="AY5" t="e">
            <v>#VALUE!</v>
          </cell>
          <cell r="AZ5" t="e">
            <v>#VALUE!</v>
          </cell>
        </row>
        <row r="6">
          <cell r="C6"/>
          <cell r="D6">
            <v>1</v>
          </cell>
          <cell r="E6">
            <v>70</v>
          </cell>
          <cell r="F6"/>
          <cell r="G6"/>
          <cell r="H6"/>
          <cell r="I6"/>
          <cell r="J6"/>
          <cell r="K6"/>
          <cell r="M6" t="e">
            <v>#VALUE!</v>
          </cell>
          <cell r="N6" t="e">
            <v>#VALUE!</v>
          </cell>
          <cell r="O6">
            <v>-1.944</v>
          </cell>
          <cell r="P6" t="e">
            <v>#VALUE!</v>
          </cell>
          <cell r="Q6" t="e">
            <v>#VALUE!</v>
          </cell>
          <cell r="R6" t="e">
            <v>#VALUE!</v>
          </cell>
          <cell r="S6" t="e">
            <v>#VALUE!</v>
          </cell>
          <cell r="T6" t="e">
            <v>#VALUE!</v>
          </cell>
          <cell r="U6" t="e">
            <v>#VALUE!</v>
          </cell>
          <cell r="V6" t="e">
            <v>#VALUE!</v>
          </cell>
          <cell r="W6" t="e">
            <v>#VALUE!</v>
          </cell>
          <cell r="X6" t="e">
            <v>#VALUE!</v>
          </cell>
          <cell r="Y6" t="e">
            <v>#VALUE!</v>
          </cell>
          <cell r="Z6" t="e">
            <v>#VALUE!</v>
          </cell>
          <cell r="AA6">
            <v>180</v>
          </cell>
          <cell r="AB6">
            <v>1</v>
          </cell>
          <cell r="AC6">
            <v>46.576890999280025</v>
          </cell>
          <cell r="AD6">
            <v>1.0502388756351535</v>
          </cell>
          <cell r="AE6">
            <v>-1.944</v>
          </cell>
          <cell r="AF6">
            <v>0.54996254768559127</v>
          </cell>
          <cell r="AG6">
            <v>0.35438174695376612</v>
          </cell>
          <cell r="AH6">
            <v>-0.10568467853951205</v>
          </cell>
          <cell r="AI6">
            <v>6.4390375357030641E-2</v>
          </cell>
          <cell r="AJ6">
            <v>-0.23221758694815994</v>
          </cell>
          <cell r="AK6">
            <v>-0.11338961808869515</v>
          </cell>
          <cell r="AL6">
            <v>-1.4265572135799789</v>
          </cell>
          <cell r="AM6">
            <v>3.7449220850613626E-2</v>
          </cell>
          <cell r="AN6">
            <v>9.1408812826215495</v>
          </cell>
          <cell r="AO6">
            <v>143.1105014273403</v>
          </cell>
          <cell r="AP6">
            <v>201.75081267300448</v>
          </cell>
          <cell r="AQ6">
            <v>18</v>
          </cell>
          <cell r="AR6">
            <v>1</v>
          </cell>
          <cell r="AS6">
            <v>7.937304367958947</v>
          </cell>
          <cell r="AT6" t="e">
            <v>#VALUE!</v>
          </cell>
          <cell r="AU6">
            <v>1.010158957248988</v>
          </cell>
          <cell r="AV6" t="e">
            <v>#VALUE!</v>
          </cell>
          <cell r="AW6" t="e">
            <v>#VALUE!</v>
          </cell>
          <cell r="AY6" t="e">
            <v>#VALUE!</v>
          </cell>
          <cell r="AZ6" t="e">
            <v>#VALUE!</v>
          </cell>
        </row>
        <row r="7">
          <cell r="C7"/>
          <cell r="D7">
            <v>1</v>
          </cell>
          <cell r="E7">
            <v>80</v>
          </cell>
          <cell r="F7"/>
          <cell r="G7"/>
          <cell r="H7"/>
          <cell r="I7"/>
          <cell r="J7"/>
          <cell r="K7"/>
          <cell r="M7" t="e">
            <v>#VALUE!</v>
          </cell>
          <cell r="N7" t="e">
            <v>#VALUE!</v>
          </cell>
          <cell r="O7">
            <v>-1.944</v>
          </cell>
          <cell r="P7" t="e">
            <v>#VALUE!</v>
          </cell>
          <cell r="Q7" t="e">
            <v>#VALUE!</v>
          </cell>
          <cell r="R7" t="e">
            <v>#VALUE!</v>
          </cell>
          <cell r="S7" t="e">
            <v>#VALUE!</v>
          </cell>
          <cell r="T7" t="e">
            <v>#VALUE!</v>
          </cell>
          <cell r="U7" t="e">
            <v>#VALUE!</v>
          </cell>
          <cell r="V7" t="e">
            <v>#VALUE!</v>
          </cell>
          <cell r="W7" t="e">
            <v>#VALUE!</v>
          </cell>
          <cell r="X7" t="e">
            <v>#VALUE!</v>
          </cell>
          <cell r="Y7" t="e">
            <v>#VALUE!</v>
          </cell>
          <cell r="Z7" t="e">
            <v>#VALUE!</v>
          </cell>
          <cell r="AA7">
            <v>180</v>
          </cell>
          <cell r="AB7">
            <v>1</v>
          </cell>
          <cell r="AC7">
            <v>46.576890999280025</v>
          </cell>
          <cell r="AD7">
            <v>1.0502388756351535</v>
          </cell>
          <cell r="AE7">
            <v>-1.944</v>
          </cell>
          <cell r="AF7">
            <v>0.54996254768559127</v>
          </cell>
          <cell r="AG7">
            <v>0.35438174695376612</v>
          </cell>
          <cell r="AH7">
            <v>-0.10568467853951205</v>
          </cell>
          <cell r="AI7">
            <v>6.4390375357030641E-2</v>
          </cell>
          <cell r="AJ7">
            <v>-0.23221758694815994</v>
          </cell>
          <cell r="AK7">
            <v>-0.11338961808869515</v>
          </cell>
          <cell r="AL7">
            <v>-1.4265572135799789</v>
          </cell>
          <cell r="AM7">
            <v>3.7449220850613626E-2</v>
          </cell>
          <cell r="AN7">
            <v>9.1408812826215495</v>
          </cell>
          <cell r="AO7">
            <v>143.1105014273403</v>
          </cell>
          <cell r="AP7">
            <v>201.75081267300448</v>
          </cell>
          <cell r="AQ7">
            <v>18</v>
          </cell>
          <cell r="AR7">
            <v>1</v>
          </cell>
          <cell r="AS7">
            <v>7.937304367958947</v>
          </cell>
          <cell r="AT7" t="e">
            <v>#VALUE!</v>
          </cell>
          <cell r="AU7">
            <v>1.010158957248988</v>
          </cell>
          <cell r="AV7" t="e">
            <v>#VALUE!</v>
          </cell>
          <cell r="AW7" t="e">
            <v>#VALUE!</v>
          </cell>
          <cell r="AY7" t="e">
            <v>#VALUE!</v>
          </cell>
          <cell r="AZ7" t="e">
            <v>#VALUE!</v>
          </cell>
        </row>
        <row r="8">
          <cell r="C8"/>
          <cell r="D8">
            <v>1</v>
          </cell>
          <cell r="E8">
            <v>90</v>
          </cell>
          <cell r="F8"/>
          <cell r="G8"/>
          <cell r="H8"/>
          <cell r="I8"/>
          <cell r="J8"/>
          <cell r="K8"/>
          <cell r="M8" t="e">
            <v>#VALUE!</v>
          </cell>
          <cell r="N8" t="e">
            <v>#VALUE!</v>
          </cell>
          <cell r="O8">
            <v>-1.944</v>
          </cell>
          <cell r="P8" t="e">
            <v>#VALUE!</v>
          </cell>
          <cell r="Q8" t="e">
            <v>#VALUE!</v>
          </cell>
          <cell r="R8" t="e">
            <v>#VALUE!</v>
          </cell>
          <cell r="S8" t="e">
            <v>#VALUE!</v>
          </cell>
          <cell r="T8" t="e">
            <v>#VALUE!</v>
          </cell>
          <cell r="U8" t="e">
            <v>#VALUE!</v>
          </cell>
          <cell r="V8" t="e">
            <v>#VALUE!</v>
          </cell>
          <cell r="W8" t="e">
            <v>#VALUE!</v>
          </cell>
          <cell r="X8" t="e">
            <v>#VALUE!</v>
          </cell>
          <cell r="Y8" t="e">
            <v>#VALUE!</v>
          </cell>
          <cell r="Z8" t="e">
            <v>#VALUE!</v>
          </cell>
          <cell r="AA8">
            <v>180</v>
          </cell>
          <cell r="AB8">
            <v>1</v>
          </cell>
          <cell r="AC8">
            <v>46.576890999280025</v>
          </cell>
          <cell r="AD8">
            <v>1.0502388756351535</v>
          </cell>
          <cell r="AE8">
            <v>-1.944</v>
          </cell>
          <cell r="AF8">
            <v>0.54996254768559127</v>
          </cell>
          <cell r="AG8">
            <v>0.35438174695376612</v>
          </cell>
          <cell r="AH8">
            <v>-0.10568467853951205</v>
          </cell>
          <cell r="AI8">
            <v>6.4390375357030641E-2</v>
          </cell>
          <cell r="AJ8">
            <v>-0.23221758694815994</v>
          </cell>
          <cell r="AK8">
            <v>-0.11338961808869515</v>
          </cell>
          <cell r="AL8">
            <v>-1.4265572135799789</v>
          </cell>
          <cell r="AM8">
            <v>3.7449220850613626E-2</v>
          </cell>
          <cell r="AN8">
            <v>9.1408812826215495</v>
          </cell>
          <cell r="AO8">
            <v>143.1105014273403</v>
          </cell>
          <cell r="AP8">
            <v>201.75081267300448</v>
          </cell>
          <cell r="AQ8">
            <v>18</v>
          </cell>
          <cell r="AR8">
            <v>1</v>
          </cell>
          <cell r="AS8">
            <v>7.937304367958947</v>
          </cell>
          <cell r="AT8" t="e">
            <v>#VALUE!</v>
          </cell>
          <cell r="AU8">
            <v>1.010158957248988</v>
          </cell>
          <cell r="AV8" t="e">
            <v>#VALUE!</v>
          </cell>
          <cell r="AW8" t="e">
            <v>#VALUE!</v>
          </cell>
          <cell r="AY8" t="e">
            <v>#VALUE!</v>
          </cell>
          <cell r="AZ8" t="e">
            <v>#VALUE!</v>
          </cell>
        </row>
        <row r="9">
          <cell r="C9"/>
          <cell r="D9">
            <v>1</v>
          </cell>
          <cell r="E9">
            <v>100</v>
          </cell>
          <cell r="F9"/>
          <cell r="G9"/>
          <cell r="H9"/>
          <cell r="I9"/>
          <cell r="J9"/>
          <cell r="K9"/>
          <cell r="M9" t="e">
            <v>#VALUE!</v>
          </cell>
          <cell r="N9" t="e">
            <v>#VALUE!</v>
          </cell>
          <cell r="O9">
            <v>-1.944</v>
          </cell>
          <cell r="P9" t="e">
            <v>#VALUE!</v>
          </cell>
          <cell r="Q9" t="e">
            <v>#VALUE!</v>
          </cell>
          <cell r="R9" t="e">
            <v>#VALUE!</v>
          </cell>
          <cell r="S9" t="e">
            <v>#VALUE!</v>
          </cell>
          <cell r="T9" t="e">
            <v>#VALUE!</v>
          </cell>
          <cell r="U9" t="e">
            <v>#VALUE!</v>
          </cell>
          <cell r="V9" t="e">
            <v>#VALUE!</v>
          </cell>
          <cell r="W9" t="e">
            <v>#VALUE!</v>
          </cell>
          <cell r="X9" t="e">
            <v>#VALUE!</v>
          </cell>
          <cell r="Y9" t="e">
            <v>#VALUE!</v>
          </cell>
          <cell r="Z9" t="e">
            <v>#VALUE!</v>
          </cell>
          <cell r="AA9">
            <v>180</v>
          </cell>
          <cell r="AB9">
            <v>1</v>
          </cell>
          <cell r="AC9">
            <v>46.576890999280025</v>
          </cell>
          <cell r="AD9">
            <v>1.0502388756351535</v>
          </cell>
          <cell r="AE9">
            <v>-1.944</v>
          </cell>
          <cell r="AF9">
            <v>0.54996254768559127</v>
          </cell>
          <cell r="AG9">
            <v>0.35438174695376612</v>
          </cell>
          <cell r="AH9">
            <v>-0.10568467853951205</v>
          </cell>
          <cell r="AI9">
            <v>6.4390375357030641E-2</v>
          </cell>
          <cell r="AJ9">
            <v>-0.23221758694815994</v>
          </cell>
          <cell r="AK9">
            <v>-0.11338961808869515</v>
          </cell>
          <cell r="AL9">
            <v>-1.4265572135799789</v>
          </cell>
          <cell r="AM9">
            <v>3.7449220850613626E-2</v>
          </cell>
          <cell r="AN9">
            <v>9.1408812826215495</v>
          </cell>
          <cell r="AO9">
            <v>143.1105014273403</v>
          </cell>
          <cell r="AP9">
            <v>201.75081267300448</v>
          </cell>
          <cell r="AQ9">
            <v>18</v>
          </cell>
          <cell r="AR9">
            <v>1</v>
          </cell>
          <cell r="AS9">
            <v>7.937304367958947</v>
          </cell>
          <cell r="AT9" t="e">
            <v>#VALUE!</v>
          </cell>
          <cell r="AU9">
            <v>1.010158957248988</v>
          </cell>
          <cell r="AV9" t="e">
            <v>#VALUE!</v>
          </cell>
          <cell r="AW9" t="e">
            <v>#VALUE!</v>
          </cell>
          <cell r="AY9" t="e">
            <v>#VALUE!</v>
          </cell>
          <cell r="AZ9" t="e">
            <v>#VALUE!</v>
          </cell>
        </row>
        <row r="10">
          <cell r="C10"/>
          <cell r="D10">
            <v>1</v>
          </cell>
          <cell r="E10">
            <v>120</v>
          </cell>
          <cell r="F10"/>
          <cell r="G10"/>
          <cell r="H10"/>
          <cell r="I10"/>
          <cell r="J10"/>
          <cell r="K10"/>
          <cell r="M10" t="e">
            <v>#VALUE!</v>
          </cell>
          <cell r="N10" t="e">
            <v>#VALUE!</v>
          </cell>
          <cell r="O10">
            <v>-1.944</v>
          </cell>
          <cell r="P10" t="e">
            <v>#VALUE!</v>
          </cell>
          <cell r="Q10" t="e">
            <v>#VALUE!</v>
          </cell>
          <cell r="R10" t="e">
            <v>#VALUE!</v>
          </cell>
          <cell r="S10" t="e">
            <v>#VALUE!</v>
          </cell>
          <cell r="T10" t="e">
            <v>#VALUE!</v>
          </cell>
          <cell r="U10" t="e">
            <v>#VALUE!</v>
          </cell>
          <cell r="V10" t="e">
            <v>#VALUE!</v>
          </cell>
          <cell r="W10" t="e">
            <v>#VALUE!</v>
          </cell>
          <cell r="X10" t="e">
            <v>#VALUE!</v>
          </cell>
          <cell r="Y10" t="e">
            <v>#VALUE!</v>
          </cell>
          <cell r="Z10" t="e">
            <v>#VALUE!</v>
          </cell>
          <cell r="AA10">
            <v>180</v>
          </cell>
          <cell r="AB10">
            <v>1</v>
          </cell>
          <cell r="AC10">
            <v>46.576890999280025</v>
          </cell>
          <cell r="AD10">
            <v>1.0502388756351535</v>
          </cell>
          <cell r="AE10">
            <v>-1.944</v>
          </cell>
          <cell r="AF10">
            <v>0.54996254768559127</v>
          </cell>
          <cell r="AG10">
            <v>0.35438174695376612</v>
          </cell>
          <cell r="AH10">
            <v>-0.10568467853951205</v>
          </cell>
          <cell r="AI10">
            <v>6.4390375357030641E-2</v>
          </cell>
          <cell r="AJ10">
            <v>-0.23221758694815994</v>
          </cell>
          <cell r="AK10">
            <v>-0.11338961808869515</v>
          </cell>
          <cell r="AL10">
            <v>-1.4265572135799789</v>
          </cell>
          <cell r="AM10">
            <v>3.7449220850613626E-2</v>
          </cell>
          <cell r="AN10">
            <v>9.1408812826215495</v>
          </cell>
          <cell r="AO10">
            <v>143.1105014273403</v>
          </cell>
          <cell r="AP10">
            <v>201.75081267300448</v>
          </cell>
          <cell r="AQ10">
            <v>18</v>
          </cell>
          <cell r="AR10">
            <v>1</v>
          </cell>
          <cell r="AS10">
            <v>7.937304367958947</v>
          </cell>
          <cell r="AT10" t="e">
            <v>#VALUE!</v>
          </cell>
          <cell r="AU10">
            <v>1.010158957248988</v>
          </cell>
          <cell r="AV10" t="e">
            <v>#VALUE!</v>
          </cell>
          <cell r="AW10" t="e">
            <v>#VALUE!</v>
          </cell>
          <cell r="AY10" t="e">
            <v>#VALUE!</v>
          </cell>
          <cell r="AZ10" t="e">
            <v>#VALUE!</v>
          </cell>
        </row>
        <row r="11">
          <cell r="C11"/>
          <cell r="D11">
            <v>1</v>
          </cell>
          <cell r="E11">
            <v>150</v>
          </cell>
          <cell r="F11"/>
          <cell r="G11"/>
          <cell r="H11"/>
          <cell r="I11"/>
          <cell r="J11"/>
          <cell r="K11"/>
          <cell r="M11" t="e">
            <v>#VALUE!</v>
          </cell>
          <cell r="N11" t="e">
            <v>#VALUE!</v>
          </cell>
          <cell r="O11">
            <v>-1.944</v>
          </cell>
          <cell r="P11" t="e">
            <v>#VALUE!</v>
          </cell>
          <cell r="Q11" t="e">
            <v>#VALUE!</v>
          </cell>
          <cell r="R11" t="e">
            <v>#VALUE!</v>
          </cell>
          <cell r="S11" t="e">
            <v>#VALUE!</v>
          </cell>
          <cell r="T11" t="e">
            <v>#VALUE!</v>
          </cell>
          <cell r="U11" t="e">
            <v>#VALUE!</v>
          </cell>
          <cell r="V11" t="e">
            <v>#VALUE!</v>
          </cell>
          <cell r="W11" t="e">
            <v>#VALUE!</v>
          </cell>
          <cell r="X11" t="e">
            <v>#VALUE!</v>
          </cell>
          <cell r="Y11" t="e">
            <v>#VALUE!</v>
          </cell>
          <cell r="Z11" t="e">
            <v>#VALUE!</v>
          </cell>
          <cell r="AA11">
            <v>180</v>
          </cell>
          <cell r="AB11">
            <v>1</v>
          </cell>
          <cell r="AC11">
            <v>46.576890999280025</v>
          </cell>
          <cell r="AD11">
            <v>1.0502388756351535</v>
          </cell>
          <cell r="AE11">
            <v>-1.944</v>
          </cell>
          <cell r="AF11">
            <v>0.54996254768559127</v>
          </cell>
          <cell r="AG11">
            <v>0.35438174695376612</v>
          </cell>
          <cell r="AH11">
            <v>-0.10568467853951205</v>
          </cell>
          <cell r="AI11">
            <v>6.4390375357030641E-2</v>
          </cell>
          <cell r="AJ11">
            <v>-0.23221758694815994</v>
          </cell>
          <cell r="AK11">
            <v>-0.11338961808869515</v>
          </cell>
          <cell r="AL11">
            <v>-1.4265572135799789</v>
          </cell>
          <cell r="AM11">
            <v>3.7449220850613626E-2</v>
          </cell>
          <cell r="AN11">
            <v>9.1408812826215495</v>
          </cell>
          <cell r="AO11">
            <v>143.1105014273403</v>
          </cell>
          <cell r="AP11">
            <v>201.75081267300448</v>
          </cell>
          <cell r="AQ11">
            <v>18</v>
          </cell>
          <cell r="AR11">
            <v>1</v>
          </cell>
          <cell r="AS11">
            <v>7.937304367958947</v>
          </cell>
          <cell r="AT11" t="e">
            <v>#VALUE!</v>
          </cell>
          <cell r="AU11">
            <v>1.010158957248988</v>
          </cell>
          <cell r="AV11" t="e">
            <v>#VALUE!</v>
          </cell>
          <cell r="AW11" t="e">
            <v>#VALUE!</v>
          </cell>
          <cell r="AY11" t="e">
            <v>#VALUE!</v>
          </cell>
          <cell r="AZ11" t="e">
            <v>#VALUE!</v>
          </cell>
        </row>
        <row r="12">
          <cell r="C12"/>
          <cell r="D12">
            <v>1</v>
          </cell>
          <cell r="E12">
            <v>200</v>
          </cell>
          <cell r="F12"/>
          <cell r="G12"/>
          <cell r="H12"/>
          <cell r="I12"/>
          <cell r="J12"/>
          <cell r="K12"/>
          <cell r="M12" t="e">
            <v>#VALUE!</v>
          </cell>
          <cell r="N12" t="e">
            <v>#VALUE!</v>
          </cell>
          <cell r="O12">
            <v>-1.944</v>
          </cell>
          <cell r="P12" t="e">
            <v>#VALUE!</v>
          </cell>
          <cell r="Q12" t="e">
            <v>#VALUE!</v>
          </cell>
          <cell r="R12" t="e">
            <v>#VALUE!</v>
          </cell>
          <cell r="S12" t="e">
            <v>#VALUE!</v>
          </cell>
          <cell r="T12" t="e">
            <v>#VALUE!</v>
          </cell>
          <cell r="U12" t="e">
            <v>#VALUE!</v>
          </cell>
          <cell r="V12" t="e">
            <v>#VALUE!</v>
          </cell>
          <cell r="W12" t="e">
            <v>#VALUE!</v>
          </cell>
          <cell r="X12" t="e">
            <v>#VALUE!</v>
          </cell>
          <cell r="Y12" t="e">
            <v>#VALUE!</v>
          </cell>
          <cell r="Z12" t="e">
            <v>#VALUE!</v>
          </cell>
          <cell r="AA12">
            <v>180</v>
          </cell>
          <cell r="AB12">
            <v>1</v>
          </cell>
          <cell r="AC12">
            <v>46.576890999280025</v>
          </cell>
          <cell r="AD12">
            <v>1.0502388756351535</v>
          </cell>
          <cell r="AE12">
            <v>-1.944</v>
          </cell>
          <cell r="AF12">
            <v>0.54996254768559127</v>
          </cell>
          <cell r="AG12">
            <v>0.35438174695376612</v>
          </cell>
          <cell r="AH12">
            <v>-0.10568467853951205</v>
          </cell>
          <cell r="AI12">
            <v>6.4390375357030641E-2</v>
          </cell>
          <cell r="AJ12">
            <v>-0.23221758694815994</v>
          </cell>
          <cell r="AK12">
            <v>-0.11338961808869515</v>
          </cell>
          <cell r="AL12">
            <v>-1.4265572135799789</v>
          </cell>
          <cell r="AM12">
            <v>3.7449220850613626E-2</v>
          </cell>
          <cell r="AN12">
            <v>9.1408812826215495</v>
          </cell>
          <cell r="AO12">
            <v>143.1105014273403</v>
          </cell>
          <cell r="AP12">
            <v>201.75081267300448</v>
          </cell>
          <cell r="AQ12">
            <v>18</v>
          </cell>
          <cell r="AR12">
            <v>1</v>
          </cell>
          <cell r="AS12">
            <v>7.937304367958947</v>
          </cell>
          <cell r="AT12" t="e">
            <v>#VALUE!</v>
          </cell>
          <cell r="AU12">
            <v>1.010158957248988</v>
          </cell>
          <cell r="AV12" t="e">
            <v>#VALUE!</v>
          </cell>
          <cell r="AW12" t="e">
            <v>#VALUE!</v>
          </cell>
          <cell r="AY12" t="e">
            <v>#VALUE!</v>
          </cell>
          <cell r="AZ12" t="e">
            <v>#VALUE!</v>
          </cell>
        </row>
        <row r="13">
          <cell r="C13"/>
          <cell r="D13">
            <v>1</v>
          </cell>
          <cell r="E13">
            <v>250</v>
          </cell>
          <cell r="F13"/>
          <cell r="G13"/>
          <cell r="H13"/>
          <cell r="I13"/>
          <cell r="J13"/>
          <cell r="K13"/>
          <cell r="M13" t="e">
            <v>#VALUE!</v>
          </cell>
          <cell r="N13" t="e">
            <v>#VALUE!</v>
          </cell>
          <cell r="O13">
            <v>-1.944</v>
          </cell>
          <cell r="P13" t="e">
            <v>#VALUE!</v>
          </cell>
          <cell r="Q13" t="e">
            <v>#VALUE!</v>
          </cell>
          <cell r="R13" t="e">
            <v>#VALUE!</v>
          </cell>
          <cell r="S13" t="e">
            <v>#VALUE!</v>
          </cell>
          <cell r="T13" t="e">
            <v>#VALUE!</v>
          </cell>
          <cell r="U13" t="e">
            <v>#VALUE!</v>
          </cell>
          <cell r="V13" t="e">
            <v>#VALUE!</v>
          </cell>
          <cell r="W13" t="e">
            <v>#VALUE!</v>
          </cell>
          <cell r="X13" t="e">
            <v>#VALUE!</v>
          </cell>
          <cell r="Y13" t="e">
            <v>#VALUE!</v>
          </cell>
          <cell r="Z13" t="e">
            <v>#VALUE!</v>
          </cell>
          <cell r="AA13">
            <v>180</v>
          </cell>
          <cell r="AB13">
            <v>1</v>
          </cell>
          <cell r="AC13">
            <v>46.576890999280025</v>
          </cell>
          <cell r="AD13">
            <v>1.0502388756351535</v>
          </cell>
          <cell r="AE13">
            <v>-1.944</v>
          </cell>
          <cell r="AF13">
            <v>0.54996254768559127</v>
          </cell>
          <cell r="AG13">
            <v>0.35438174695376612</v>
          </cell>
          <cell r="AH13">
            <v>-0.10568467853951205</v>
          </cell>
          <cell r="AI13">
            <v>6.4390375357030641E-2</v>
          </cell>
          <cell r="AJ13">
            <v>-0.23221758694815994</v>
          </cell>
          <cell r="AK13">
            <v>-0.11338961808869515</v>
          </cell>
          <cell r="AL13">
            <v>-1.4265572135799789</v>
          </cell>
          <cell r="AM13">
            <v>3.7449220850613626E-2</v>
          </cell>
          <cell r="AN13">
            <v>9.1408812826215495</v>
          </cell>
          <cell r="AO13">
            <v>143.1105014273403</v>
          </cell>
          <cell r="AP13">
            <v>201.75081267300448</v>
          </cell>
          <cell r="AQ13">
            <v>18</v>
          </cell>
          <cell r="AR13">
            <v>1</v>
          </cell>
          <cell r="AS13">
            <v>7.937304367958947</v>
          </cell>
          <cell r="AT13" t="e">
            <v>#VALUE!</v>
          </cell>
          <cell r="AU13">
            <v>1.010158957248988</v>
          </cell>
          <cell r="AV13" t="e">
            <v>#VALUE!</v>
          </cell>
          <cell r="AW13" t="e">
            <v>#VALUE!</v>
          </cell>
          <cell r="AY13" t="e">
            <v>#VALUE!</v>
          </cell>
          <cell r="AZ13" t="e">
            <v>#VALUE!</v>
          </cell>
        </row>
        <row r="14">
          <cell r="C14"/>
          <cell r="D14">
            <v>1</v>
          </cell>
          <cell r="E14">
            <v>300</v>
          </cell>
          <cell r="F14"/>
          <cell r="G14"/>
          <cell r="H14"/>
          <cell r="I14"/>
          <cell r="J14"/>
          <cell r="K14"/>
          <cell r="M14" t="e">
            <v>#VALUE!</v>
          </cell>
          <cell r="N14" t="e">
            <v>#VALUE!</v>
          </cell>
          <cell r="O14">
            <v>-1.944</v>
          </cell>
          <cell r="P14" t="e">
            <v>#VALUE!</v>
          </cell>
          <cell r="Q14" t="e">
            <v>#VALUE!</v>
          </cell>
          <cell r="R14" t="e">
            <v>#VALUE!</v>
          </cell>
          <cell r="S14" t="e">
            <v>#VALUE!</v>
          </cell>
          <cell r="T14" t="e">
            <v>#VALUE!</v>
          </cell>
          <cell r="U14" t="e">
            <v>#VALUE!</v>
          </cell>
          <cell r="V14" t="e">
            <v>#VALUE!</v>
          </cell>
          <cell r="W14" t="e">
            <v>#VALUE!</v>
          </cell>
          <cell r="X14" t="e">
            <v>#VALUE!</v>
          </cell>
          <cell r="Y14" t="e">
            <v>#VALUE!</v>
          </cell>
          <cell r="Z14" t="e">
            <v>#VALUE!</v>
          </cell>
          <cell r="AA14">
            <v>180</v>
          </cell>
          <cell r="AB14">
            <v>1</v>
          </cell>
          <cell r="AC14">
            <v>46.576890999280025</v>
          </cell>
          <cell r="AD14">
            <v>1.0502388756351535</v>
          </cell>
          <cell r="AE14">
            <v>-1.944</v>
          </cell>
          <cell r="AF14">
            <v>0.54996254768559127</v>
          </cell>
          <cell r="AG14">
            <v>0.35438174695376612</v>
          </cell>
          <cell r="AH14">
            <v>-0.10568467853951205</v>
          </cell>
          <cell r="AI14">
            <v>6.4390375357030641E-2</v>
          </cell>
          <cell r="AJ14">
            <v>-0.23221758694815994</v>
          </cell>
          <cell r="AK14">
            <v>-0.11338961808869515</v>
          </cell>
          <cell r="AL14">
            <v>-1.4265572135799789</v>
          </cell>
          <cell r="AM14">
            <v>3.7449220850613626E-2</v>
          </cell>
          <cell r="AN14">
            <v>9.1408812826215495</v>
          </cell>
          <cell r="AO14">
            <v>143.1105014273403</v>
          </cell>
          <cell r="AP14">
            <v>201.75081267300448</v>
          </cell>
          <cell r="AQ14">
            <v>18</v>
          </cell>
          <cell r="AR14">
            <v>1</v>
          </cell>
          <cell r="AS14">
            <v>7.937304367958947</v>
          </cell>
          <cell r="AT14" t="e">
            <v>#VALUE!</v>
          </cell>
          <cell r="AU14">
            <v>1.010158957248988</v>
          </cell>
          <cell r="AV14" t="e">
            <v>#VALUE!</v>
          </cell>
          <cell r="AW14" t="e">
            <v>#VALUE!</v>
          </cell>
          <cell r="AY14" t="e">
            <v>#VALUE!</v>
          </cell>
          <cell r="AZ14" t="e">
            <v>#VALUE!</v>
          </cell>
        </row>
        <row r="15">
          <cell r="C15"/>
          <cell r="D15">
            <v>1</v>
          </cell>
          <cell r="E15">
            <v>350</v>
          </cell>
          <cell r="F15"/>
          <cell r="G15"/>
          <cell r="H15"/>
          <cell r="I15"/>
          <cell r="J15"/>
          <cell r="K15"/>
          <cell r="M15" t="e">
            <v>#VALUE!</v>
          </cell>
          <cell r="N15" t="e">
            <v>#VALUE!</v>
          </cell>
          <cell r="O15">
            <v>-1.944</v>
          </cell>
          <cell r="P15" t="e">
            <v>#VALUE!</v>
          </cell>
          <cell r="Q15" t="e">
            <v>#VALUE!</v>
          </cell>
          <cell r="R15" t="e">
            <v>#VALUE!</v>
          </cell>
          <cell r="S15" t="e">
            <v>#VALUE!</v>
          </cell>
          <cell r="T15" t="e">
            <v>#VALUE!</v>
          </cell>
          <cell r="U15" t="e">
            <v>#VALUE!</v>
          </cell>
          <cell r="V15" t="e">
            <v>#VALUE!</v>
          </cell>
          <cell r="W15" t="e">
            <v>#VALUE!</v>
          </cell>
          <cell r="X15" t="e">
            <v>#VALUE!</v>
          </cell>
          <cell r="Y15" t="e">
            <v>#VALUE!</v>
          </cell>
          <cell r="Z15" t="e">
            <v>#VALUE!</v>
          </cell>
          <cell r="AA15">
            <v>180</v>
          </cell>
          <cell r="AB15">
            <v>1</v>
          </cell>
          <cell r="AC15">
            <v>46.576890999280025</v>
          </cell>
          <cell r="AD15">
            <v>1.0502388756351535</v>
          </cell>
          <cell r="AE15">
            <v>-1.944</v>
          </cell>
          <cell r="AF15">
            <v>0.54996254768559127</v>
          </cell>
          <cell r="AG15">
            <v>0.35438174695376612</v>
          </cell>
          <cell r="AH15">
            <v>-0.10568467853951205</v>
          </cell>
          <cell r="AI15">
            <v>6.4390375357030641E-2</v>
          </cell>
          <cell r="AJ15">
            <v>-0.23221758694815994</v>
          </cell>
          <cell r="AK15">
            <v>-0.11338961808869515</v>
          </cell>
          <cell r="AL15">
            <v>-1.4265572135799789</v>
          </cell>
          <cell r="AM15">
            <v>3.7449220850613626E-2</v>
          </cell>
          <cell r="AN15">
            <v>9.1408812826215495</v>
          </cell>
          <cell r="AO15">
            <v>143.1105014273403</v>
          </cell>
          <cell r="AP15">
            <v>201.75081267300448</v>
          </cell>
          <cell r="AQ15">
            <v>18</v>
          </cell>
          <cell r="AR15">
            <v>1</v>
          </cell>
          <cell r="AS15">
            <v>7.937304367958947</v>
          </cell>
          <cell r="AT15" t="e">
            <v>#VALUE!</v>
          </cell>
          <cell r="AU15">
            <v>1.010158957248988</v>
          </cell>
          <cell r="AV15" t="e">
            <v>#VALUE!</v>
          </cell>
          <cell r="AW15" t="e">
            <v>#VALUE!</v>
          </cell>
          <cell r="AY15" t="e">
            <v>#VALUE!</v>
          </cell>
          <cell r="AZ15" t="e">
            <v>#VALUE!</v>
          </cell>
        </row>
        <row r="16">
          <cell r="C16"/>
          <cell r="D16">
            <v>1</v>
          </cell>
          <cell r="E16">
            <v>400</v>
          </cell>
          <cell r="F16"/>
          <cell r="G16"/>
          <cell r="H16"/>
          <cell r="I16"/>
          <cell r="J16"/>
          <cell r="K16"/>
          <cell r="M16" t="e">
            <v>#VALUE!</v>
          </cell>
          <cell r="N16" t="e">
            <v>#VALUE!</v>
          </cell>
          <cell r="O16">
            <v>-1.944</v>
          </cell>
          <cell r="P16" t="e">
            <v>#VALUE!</v>
          </cell>
          <cell r="Q16" t="e">
            <v>#VALUE!</v>
          </cell>
          <cell r="R16" t="e">
            <v>#VALUE!</v>
          </cell>
          <cell r="S16" t="e">
            <v>#VALUE!</v>
          </cell>
          <cell r="T16" t="e">
            <v>#VALUE!</v>
          </cell>
          <cell r="U16" t="e">
            <v>#VALUE!</v>
          </cell>
          <cell r="V16" t="e">
            <v>#VALUE!</v>
          </cell>
          <cell r="W16" t="e">
            <v>#VALUE!</v>
          </cell>
          <cell r="X16" t="e">
            <v>#VALUE!</v>
          </cell>
          <cell r="Y16" t="e">
            <v>#VALUE!</v>
          </cell>
          <cell r="Z16" t="e">
            <v>#VALUE!</v>
          </cell>
          <cell r="AA16">
            <v>180</v>
          </cell>
          <cell r="AB16">
            <v>1</v>
          </cell>
          <cell r="AC16">
            <v>46.576890999280025</v>
          </cell>
          <cell r="AD16">
            <v>1.0502388756351535</v>
          </cell>
          <cell r="AE16">
            <v>-1.944</v>
          </cell>
          <cell r="AF16">
            <v>0.54996254768559127</v>
          </cell>
          <cell r="AG16">
            <v>0.35438174695376612</v>
          </cell>
          <cell r="AH16">
            <v>-0.10568467853951205</v>
          </cell>
          <cell r="AI16">
            <v>6.4390375357030641E-2</v>
          </cell>
          <cell r="AJ16">
            <v>-0.23221758694815994</v>
          </cell>
          <cell r="AK16">
            <v>-0.11338961808869515</v>
          </cell>
          <cell r="AL16">
            <v>-1.4265572135799789</v>
          </cell>
          <cell r="AM16">
            <v>3.7449220850613626E-2</v>
          </cell>
          <cell r="AN16">
            <v>9.1408812826215495</v>
          </cell>
          <cell r="AO16">
            <v>143.1105014273403</v>
          </cell>
          <cell r="AP16">
            <v>201.75081267300448</v>
          </cell>
          <cell r="AQ16">
            <v>18</v>
          </cell>
          <cell r="AR16">
            <v>1</v>
          </cell>
          <cell r="AS16">
            <v>7.937304367958947</v>
          </cell>
          <cell r="AT16" t="e">
            <v>#VALUE!</v>
          </cell>
          <cell r="AU16">
            <v>1.010158957248988</v>
          </cell>
          <cell r="AV16" t="e">
            <v>#VALUE!</v>
          </cell>
          <cell r="AW16" t="e">
            <v>#VALUE!</v>
          </cell>
          <cell r="AY16" t="e">
            <v>#VALUE!</v>
          </cell>
          <cell r="AZ16" t="e">
            <v>#VALUE!</v>
          </cell>
        </row>
        <row r="17">
          <cell r="C17"/>
          <cell r="D17">
            <v>1</v>
          </cell>
          <cell r="E17">
            <v>500</v>
          </cell>
          <cell r="F17"/>
          <cell r="G17"/>
          <cell r="H17"/>
          <cell r="I17"/>
          <cell r="J17"/>
          <cell r="K17"/>
          <cell r="M17" t="e">
            <v>#VALUE!</v>
          </cell>
          <cell r="N17" t="e">
            <v>#VALUE!</v>
          </cell>
          <cell r="O17">
            <v>-1.944</v>
          </cell>
          <cell r="P17" t="e">
            <v>#VALUE!</v>
          </cell>
          <cell r="Q17" t="e">
            <v>#VALUE!</v>
          </cell>
          <cell r="R17" t="e">
            <v>#VALUE!</v>
          </cell>
          <cell r="S17" t="e">
            <v>#VALUE!</v>
          </cell>
          <cell r="T17" t="e">
            <v>#VALUE!</v>
          </cell>
          <cell r="U17" t="e">
            <v>#VALUE!</v>
          </cell>
          <cell r="V17" t="e">
            <v>#VALUE!</v>
          </cell>
          <cell r="W17" t="e">
            <v>#VALUE!</v>
          </cell>
          <cell r="X17" t="e">
            <v>#VALUE!</v>
          </cell>
          <cell r="Y17" t="e">
            <v>#VALUE!</v>
          </cell>
          <cell r="Z17" t="e">
            <v>#VALUE!</v>
          </cell>
          <cell r="AA17">
            <v>180</v>
          </cell>
          <cell r="AB17">
            <v>1</v>
          </cell>
          <cell r="AC17">
            <v>46.576890999280025</v>
          </cell>
          <cell r="AD17">
            <v>1.0502388756351535</v>
          </cell>
          <cell r="AE17">
            <v>-1.944</v>
          </cell>
          <cell r="AF17">
            <v>0.54996254768559127</v>
          </cell>
          <cell r="AG17">
            <v>0.35438174695376612</v>
          </cell>
          <cell r="AH17">
            <v>-0.10568467853951205</v>
          </cell>
          <cell r="AI17">
            <v>6.4390375357030641E-2</v>
          </cell>
          <cell r="AJ17">
            <v>-0.23221758694815994</v>
          </cell>
          <cell r="AK17">
            <v>-0.11338961808869515</v>
          </cell>
          <cell r="AL17">
            <v>-1.4265572135799789</v>
          </cell>
          <cell r="AM17">
            <v>3.7449220850613626E-2</v>
          </cell>
          <cell r="AN17">
            <v>9.1408812826215495</v>
          </cell>
          <cell r="AO17">
            <v>143.1105014273403</v>
          </cell>
          <cell r="AP17">
            <v>201.75081267300448</v>
          </cell>
          <cell r="AQ17">
            <v>18</v>
          </cell>
          <cell r="AR17">
            <v>1</v>
          </cell>
          <cell r="AS17">
            <v>7.937304367958947</v>
          </cell>
          <cell r="AT17" t="e">
            <v>#VALUE!</v>
          </cell>
          <cell r="AU17">
            <v>1.010158957248988</v>
          </cell>
          <cell r="AV17" t="e">
            <v>#VALUE!</v>
          </cell>
          <cell r="AW17" t="e">
            <v>#VALUE!</v>
          </cell>
          <cell r="AY17" t="e">
            <v>#VALUE!</v>
          </cell>
          <cell r="AZ17" t="e">
            <v>#VALUE!</v>
          </cell>
        </row>
        <row r="18">
          <cell r="C18"/>
          <cell r="D18">
            <v>1</v>
          </cell>
          <cell r="E18">
            <v>600</v>
          </cell>
          <cell r="F18"/>
          <cell r="G18"/>
          <cell r="H18"/>
          <cell r="I18"/>
          <cell r="J18"/>
          <cell r="K18"/>
          <cell r="M18" t="e">
            <v>#VALUE!</v>
          </cell>
          <cell r="N18" t="e">
            <v>#VALUE!</v>
          </cell>
          <cell r="O18">
            <v>-1.944</v>
          </cell>
          <cell r="P18" t="e">
            <v>#VALUE!</v>
          </cell>
          <cell r="Q18" t="e">
            <v>#VALUE!</v>
          </cell>
          <cell r="R18" t="e">
            <v>#VALUE!</v>
          </cell>
          <cell r="S18" t="e">
            <v>#VALUE!</v>
          </cell>
          <cell r="T18" t="e">
            <v>#VALUE!</v>
          </cell>
          <cell r="U18" t="e">
            <v>#VALUE!</v>
          </cell>
          <cell r="V18" t="e">
            <v>#VALUE!</v>
          </cell>
          <cell r="W18" t="e">
            <v>#VALUE!</v>
          </cell>
          <cell r="X18" t="e">
            <v>#VALUE!</v>
          </cell>
          <cell r="Y18" t="e">
            <v>#VALUE!</v>
          </cell>
          <cell r="Z18" t="e">
            <v>#VALUE!</v>
          </cell>
          <cell r="AA18">
            <v>180</v>
          </cell>
          <cell r="AB18">
            <v>1</v>
          </cell>
          <cell r="AC18">
            <v>46.576890999280025</v>
          </cell>
          <cell r="AD18">
            <v>1.0502388756351535</v>
          </cell>
          <cell r="AE18">
            <v>-1.944</v>
          </cell>
          <cell r="AF18">
            <v>0.54996254768559127</v>
          </cell>
          <cell r="AG18">
            <v>0.35438174695376612</v>
          </cell>
          <cell r="AH18">
            <v>-0.10568467853951205</v>
          </cell>
          <cell r="AI18">
            <v>6.4390375357030641E-2</v>
          </cell>
          <cell r="AJ18">
            <v>-0.23221758694815994</v>
          </cell>
          <cell r="AK18">
            <v>-0.11338961808869515</v>
          </cell>
          <cell r="AL18">
            <v>-1.4265572135799789</v>
          </cell>
          <cell r="AM18">
            <v>3.7449220850613626E-2</v>
          </cell>
          <cell r="AN18">
            <v>9.1408812826215495</v>
          </cell>
          <cell r="AO18">
            <v>143.1105014273403</v>
          </cell>
          <cell r="AP18">
            <v>201.75081267300448</v>
          </cell>
          <cell r="AQ18">
            <v>18</v>
          </cell>
          <cell r="AR18">
            <v>1</v>
          </cell>
          <cell r="AS18">
            <v>7.937304367958947</v>
          </cell>
          <cell r="AT18" t="e">
            <v>#VALUE!</v>
          </cell>
          <cell r="AU18">
            <v>1.010158957248988</v>
          </cell>
          <cell r="AV18" t="e">
            <v>#VALUE!</v>
          </cell>
          <cell r="AW18" t="e">
            <v>#VALUE!</v>
          </cell>
          <cell r="AY18" t="e">
            <v>#VALUE!</v>
          </cell>
          <cell r="AZ18" t="e">
            <v>#VALUE!</v>
          </cell>
        </row>
        <row r="19">
          <cell r="C19"/>
          <cell r="D19">
            <v>1</v>
          </cell>
          <cell r="E19">
            <v>700</v>
          </cell>
          <cell r="F19"/>
          <cell r="G19"/>
          <cell r="H19"/>
          <cell r="I19"/>
          <cell r="J19"/>
          <cell r="K19"/>
          <cell r="M19" t="e">
            <v>#VALUE!</v>
          </cell>
          <cell r="N19" t="e">
            <v>#VALUE!</v>
          </cell>
          <cell r="O19">
            <v>-1.944</v>
          </cell>
          <cell r="P19" t="e">
            <v>#VALUE!</v>
          </cell>
          <cell r="Q19" t="e">
            <v>#VALUE!</v>
          </cell>
          <cell r="R19" t="e">
            <v>#VALUE!</v>
          </cell>
          <cell r="S19" t="e">
            <v>#VALUE!</v>
          </cell>
          <cell r="T19" t="e">
            <v>#VALUE!</v>
          </cell>
          <cell r="U19" t="e">
            <v>#VALUE!</v>
          </cell>
          <cell r="V19" t="e">
            <v>#VALUE!</v>
          </cell>
          <cell r="W19" t="e">
            <v>#VALUE!</v>
          </cell>
          <cell r="X19" t="e">
            <v>#VALUE!</v>
          </cell>
          <cell r="Y19" t="e">
            <v>#VALUE!</v>
          </cell>
          <cell r="Z19" t="e">
            <v>#VALUE!</v>
          </cell>
          <cell r="AA19">
            <v>180</v>
          </cell>
          <cell r="AB19">
            <v>1</v>
          </cell>
          <cell r="AC19">
            <v>46.576890999280025</v>
          </cell>
          <cell r="AD19">
            <v>1.0502388756351535</v>
          </cell>
          <cell r="AE19">
            <v>-1.944</v>
          </cell>
          <cell r="AF19">
            <v>0.54996254768559127</v>
          </cell>
          <cell r="AG19">
            <v>0.35438174695376612</v>
          </cell>
          <cell r="AH19">
            <v>-0.10568467853951205</v>
          </cell>
          <cell r="AI19">
            <v>6.4390375357030641E-2</v>
          </cell>
          <cell r="AJ19">
            <v>-0.23221758694815994</v>
          </cell>
          <cell r="AK19">
            <v>-0.11338961808869515</v>
          </cell>
          <cell r="AL19">
            <v>-1.4265572135799789</v>
          </cell>
          <cell r="AM19">
            <v>3.7449220850613626E-2</v>
          </cell>
          <cell r="AN19">
            <v>9.1408812826215495</v>
          </cell>
          <cell r="AO19">
            <v>143.1105014273403</v>
          </cell>
          <cell r="AP19">
            <v>201.75081267300448</v>
          </cell>
          <cell r="AQ19">
            <v>18</v>
          </cell>
          <cell r="AR19">
            <v>1</v>
          </cell>
          <cell r="AS19">
            <v>7.937304367958947</v>
          </cell>
          <cell r="AT19" t="e">
            <v>#VALUE!</v>
          </cell>
          <cell r="AU19">
            <v>1.010158957248988</v>
          </cell>
          <cell r="AV19" t="e">
            <v>#VALUE!</v>
          </cell>
          <cell r="AW19" t="e">
            <v>#VALUE!</v>
          </cell>
          <cell r="AY19" t="e">
            <v>#VALUE!</v>
          </cell>
          <cell r="AZ19" t="e">
            <v>#VALUE!</v>
          </cell>
        </row>
        <row r="20">
          <cell r="C20"/>
          <cell r="D20">
            <v>1</v>
          </cell>
          <cell r="E20">
            <v>800</v>
          </cell>
          <cell r="F20"/>
          <cell r="G20"/>
          <cell r="H20"/>
          <cell r="I20"/>
          <cell r="J20"/>
          <cell r="K20"/>
          <cell r="M20" t="e">
            <v>#VALUE!</v>
          </cell>
          <cell r="N20" t="e">
            <v>#VALUE!</v>
          </cell>
          <cell r="O20">
            <v>-1.944</v>
          </cell>
          <cell r="P20" t="e">
            <v>#VALUE!</v>
          </cell>
          <cell r="Q20" t="e">
            <v>#VALUE!</v>
          </cell>
          <cell r="R20" t="e">
            <v>#VALUE!</v>
          </cell>
          <cell r="S20" t="e">
            <v>#VALUE!</v>
          </cell>
          <cell r="T20" t="e">
            <v>#VALUE!</v>
          </cell>
          <cell r="U20" t="e">
            <v>#VALUE!</v>
          </cell>
          <cell r="V20" t="e">
            <v>#VALUE!</v>
          </cell>
          <cell r="W20" t="e">
            <v>#VALUE!</v>
          </cell>
          <cell r="X20" t="e">
            <v>#VALUE!</v>
          </cell>
          <cell r="Y20" t="e">
            <v>#VALUE!</v>
          </cell>
          <cell r="Z20" t="e">
            <v>#VALUE!</v>
          </cell>
          <cell r="AA20">
            <v>180</v>
          </cell>
          <cell r="AB20">
            <v>1</v>
          </cell>
          <cell r="AC20">
            <v>46.576890999280025</v>
          </cell>
          <cell r="AD20">
            <v>1.0502388756351535</v>
          </cell>
          <cell r="AE20">
            <v>-1.944</v>
          </cell>
          <cell r="AF20">
            <v>0.54996254768559127</v>
          </cell>
          <cell r="AG20">
            <v>0.35438174695376612</v>
          </cell>
          <cell r="AH20">
            <v>-0.10568467853951205</v>
          </cell>
          <cell r="AI20">
            <v>6.4390375357030641E-2</v>
          </cell>
          <cell r="AJ20">
            <v>-0.23221758694815994</v>
          </cell>
          <cell r="AK20">
            <v>-0.11338961808869515</v>
          </cell>
          <cell r="AL20">
            <v>-1.4265572135799789</v>
          </cell>
          <cell r="AM20">
            <v>3.7449220850613626E-2</v>
          </cell>
          <cell r="AN20">
            <v>9.1408812826215495</v>
          </cell>
          <cell r="AO20">
            <v>143.1105014273403</v>
          </cell>
          <cell r="AP20">
            <v>201.75081267300448</v>
          </cell>
          <cell r="AQ20">
            <v>18</v>
          </cell>
          <cell r="AR20">
            <v>1</v>
          </cell>
          <cell r="AS20">
            <v>7.937304367958947</v>
          </cell>
          <cell r="AT20" t="e">
            <v>#VALUE!</v>
          </cell>
          <cell r="AU20">
            <v>1.010158957248988</v>
          </cell>
          <cell r="AV20" t="e">
            <v>#VALUE!</v>
          </cell>
          <cell r="AW20" t="e">
            <v>#VALUE!</v>
          </cell>
          <cell r="AY20" t="e">
            <v>#VALUE!</v>
          </cell>
          <cell r="AZ20" t="e">
            <v>#VALUE!</v>
          </cell>
        </row>
        <row r="21">
          <cell r="C21"/>
          <cell r="D21">
            <v>1</v>
          </cell>
          <cell r="E21">
            <v>165</v>
          </cell>
          <cell r="F21"/>
          <cell r="G21"/>
          <cell r="H21"/>
          <cell r="I21"/>
          <cell r="J21"/>
          <cell r="K21"/>
          <cell r="M21" t="e">
            <v>#VALUE!</v>
          </cell>
          <cell r="N21" t="e">
            <v>#VALUE!</v>
          </cell>
          <cell r="O21">
            <v>-1.944</v>
          </cell>
          <cell r="P21" t="e">
            <v>#VALUE!</v>
          </cell>
          <cell r="Q21" t="e">
            <v>#VALUE!</v>
          </cell>
          <cell r="R21" t="e">
            <v>#VALUE!</v>
          </cell>
          <cell r="S21" t="e">
            <v>#VALUE!</v>
          </cell>
          <cell r="T21" t="e">
            <v>#VALUE!</v>
          </cell>
          <cell r="U21" t="e">
            <v>#VALUE!</v>
          </cell>
          <cell r="V21" t="e">
            <v>#VALUE!</v>
          </cell>
          <cell r="W21" t="e">
            <v>#VALUE!</v>
          </cell>
          <cell r="X21" t="e">
            <v>#VALUE!</v>
          </cell>
          <cell r="Y21" t="e">
            <v>#VALUE!</v>
          </cell>
          <cell r="Z21" t="e">
            <v>#VALUE!</v>
          </cell>
          <cell r="AA21">
            <v>180</v>
          </cell>
          <cell r="AB21">
            <v>1</v>
          </cell>
          <cell r="AC21" t="e">
            <v>#VALUE!</v>
          </cell>
          <cell r="AD21" t="e">
            <v>#VALUE!</v>
          </cell>
          <cell r="AE21">
            <v>-1.944</v>
          </cell>
          <cell r="AF21" t="e">
            <v>#VALUE!</v>
          </cell>
          <cell r="AG21" t="e">
            <v>#VALUE!</v>
          </cell>
          <cell r="AH21" t="e">
            <v>#VALUE!</v>
          </cell>
          <cell r="AI21" t="e">
            <v>#VALUE!</v>
          </cell>
          <cell r="AJ21" t="e">
            <v>#VALUE!</v>
          </cell>
          <cell r="AK21" t="e">
            <v>#VALUE!</v>
          </cell>
          <cell r="AL21" t="e">
            <v>#VALUE!</v>
          </cell>
          <cell r="AM21" t="e">
            <v>#VALUE!</v>
          </cell>
          <cell r="AN21" t="e">
            <v>#VALUE!</v>
          </cell>
          <cell r="AO21" t="e">
            <v>#VALUE!</v>
          </cell>
          <cell r="AP21" t="e">
            <v>#VALUE!</v>
          </cell>
          <cell r="AQ21">
            <v>18</v>
          </cell>
          <cell r="AR21">
            <v>1</v>
          </cell>
          <cell r="AS21" t="e">
            <v>#VALUE!</v>
          </cell>
          <cell r="AT21" t="e">
            <v>#VALUE!</v>
          </cell>
          <cell r="AU21" t="e">
            <v>#VALUE!</v>
          </cell>
          <cell r="AV21" t="e">
            <v>#VALUE!</v>
          </cell>
          <cell r="AW21" t="e">
            <v>#VALUE!</v>
          </cell>
          <cell r="AY21" t="e">
            <v>#VALUE!</v>
          </cell>
          <cell r="AZ21" t="e">
            <v>#VALUE!</v>
          </cell>
        </row>
      </sheetData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 Sum"/>
      <sheetName val="Revenue to OP"/>
      <sheetName val="PVA_LY"/>
      <sheetName val="Revenue to PY"/>
      <sheetName val="Volume"/>
      <sheetName val="ASP"/>
      <sheetName val="Plan"/>
      <sheetName val="Actuals"/>
      <sheetName val="Op_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"/>
      <sheetName val="FINAL"/>
      <sheetName val="MP"/>
      <sheetName val="Plantas"/>
      <sheetName val="Alternativas"/>
      <sheetName val="Temp"/>
    </sheetNames>
    <sheetDataSet>
      <sheetData sheetId="0" refreshError="1"/>
      <sheetData sheetId="1" refreshError="1"/>
      <sheetData sheetId="2">
        <row r="3">
          <cell r="A3">
            <v>65925</v>
          </cell>
          <cell r="G3">
            <v>65912</v>
          </cell>
          <cell r="M3" t="str">
            <v>GCPC-30R</v>
          </cell>
          <cell r="S3">
            <v>62971</v>
          </cell>
          <cell r="Y3">
            <v>63681</v>
          </cell>
          <cell r="AE3">
            <v>50022</v>
          </cell>
        </row>
        <row r="4">
          <cell r="A4">
            <v>65929</v>
          </cell>
          <cell r="G4">
            <v>65916</v>
          </cell>
          <cell r="M4" t="str">
            <v>GCPC-30RSBRA</v>
          </cell>
          <cell r="AE4">
            <v>50023</v>
          </cell>
        </row>
        <row r="5">
          <cell r="A5">
            <v>65935</v>
          </cell>
          <cell r="G5">
            <v>65923</v>
          </cell>
          <cell r="M5" t="str">
            <v>GCPC-40</v>
          </cell>
          <cell r="AE5">
            <v>50028</v>
          </cell>
        </row>
        <row r="6">
          <cell r="A6">
            <v>65946</v>
          </cell>
          <cell r="G6">
            <v>65930</v>
          </cell>
          <cell r="M6" t="str">
            <v>GCPC-40R</v>
          </cell>
          <cell r="AE6">
            <v>57244</v>
          </cell>
        </row>
        <row r="7">
          <cell r="A7">
            <v>65948</v>
          </cell>
          <cell r="G7">
            <v>65934</v>
          </cell>
          <cell r="M7" t="str">
            <v>GCPC-40RSBRA</v>
          </cell>
          <cell r="AE7">
            <v>63505</v>
          </cell>
        </row>
        <row r="8">
          <cell r="A8">
            <v>65950</v>
          </cell>
          <cell r="G8">
            <v>65939</v>
          </cell>
          <cell r="M8" t="str">
            <v>GCPEG-30RSBRA</v>
          </cell>
          <cell r="AE8">
            <v>77251</v>
          </cell>
        </row>
        <row r="9">
          <cell r="A9">
            <v>65951</v>
          </cell>
          <cell r="G9">
            <v>65941</v>
          </cell>
          <cell r="M9" t="str">
            <v>GCPO-30R</v>
          </cell>
          <cell r="AE9">
            <v>99851</v>
          </cell>
        </row>
        <row r="10">
          <cell r="A10">
            <v>65954</v>
          </cell>
          <cell r="G10">
            <v>65945</v>
          </cell>
          <cell r="M10" t="str">
            <v>GCPO-30RB</v>
          </cell>
          <cell r="AE10">
            <v>105237</v>
          </cell>
        </row>
        <row r="11">
          <cell r="A11">
            <v>65956</v>
          </cell>
          <cell r="G11">
            <v>65947</v>
          </cell>
          <cell r="M11" t="str">
            <v>GCPO-30RRSBRA</v>
          </cell>
          <cell r="AE11">
            <v>108110</v>
          </cell>
        </row>
        <row r="12">
          <cell r="A12">
            <v>65959</v>
          </cell>
          <cell r="G12">
            <v>65953</v>
          </cell>
          <cell r="M12" t="str">
            <v>GCPO-30RS</v>
          </cell>
          <cell r="AE12">
            <v>111341</v>
          </cell>
        </row>
        <row r="13">
          <cell r="A13">
            <v>65961</v>
          </cell>
          <cell r="G13">
            <v>65962</v>
          </cell>
          <cell r="M13" t="str">
            <v>GCPO-30RSBRA</v>
          </cell>
          <cell r="AE13">
            <v>111956</v>
          </cell>
        </row>
        <row r="14">
          <cell r="A14">
            <v>65964</v>
          </cell>
          <cell r="G14">
            <v>65970</v>
          </cell>
          <cell r="M14" t="str">
            <v>GCPO-30RSBRABCH</v>
          </cell>
          <cell r="AE14">
            <v>113815</v>
          </cell>
        </row>
        <row r="15">
          <cell r="A15">
            <v>65966</v>
          </cell>
          <cell r="G15">
            <v>65975</v>
          </cell>
          <cell r="M15" t="str">
            <v>GCPO-40R</v>
          </cell>
          <cell r="AE15">
            <v>113817</v>
          </cell>
        </row>
        <row r="16">
          <cell r="A16">
            <v>65967</v>
          </cell>
          <cell r="G16">
            <v>65980</v>
          </cell>
          <cell r="M16" t="str">
            <v>GCPTII-BA</v>
          </cell>
          <cell r="AE16">
            <v>115423</v>
          </cell>
        </row>
        <row r="17">
          <cell r="A17">
            <v>65969</v>
          </cell>
          <cell r="G17">
            <v>66010</v>
          </cell>
          <cell r="AE17">
            <v>116391</v>
          </cell>
        </row>
        <row r="18">
          <cell r="A18">
            <v>65972</v>
          </cell>
          <cell r="G18">
            <v>66012</v>
          </cell>
          <cell r="AE18">
            <v>125001</v>
          </cell>
        </row>
        <row r="19">
          <cell r="A19">
            <v>65974</v>
          </cell>
          <cell r="G19">
            <v>66024</v>
          </cell>
          <cell r="AE19">
            <v>127774</v>
          </cell>
        </row>
        <row r="20">
          <cell r="A20">
            <v>65976</v>
          </cell>
          <cell r="G20">
            <v>66037</v>
          </cell>
          <cell r="AE20">
            <v>130771</v>
          </cell>
        </row>
        <row r="21">
          <cell r="A21">
            <v>65978</v>
          </cell>
          <cell r="G21">
            <v>66038</v>
          </cell>
          <cell r="AE21">
            <v>131581</v>
          </cell>
        </row>
        <row r="22">
          <cell r="A22">
            <v>65981</v>
          </cell>
          <cell r="G22">
            <v>66040</v>
          </cell>
          <cell r="AE22">
            <v>132493</v>
          </cell>
        </row>
        <row r="23">
          <cell r="A23">
            <v>65983</v>
          </cell>
          <cell r="G23">
            <v>66041</v>
          </cell>
          <cell r="AE23">
            <v>132631</v>
          </cell>
        </row>
        <row r="24">
          <cell r="A24">
            <v>65985</v>
          </cell>
          <cell r="G24">
            <v>66042</v>
          </cell>
          <cell r="AE24">
            <v>132632</v>
          </cell>
        </row>
        <row r="25">
          <cell r="A25">
            <v>65994</v>
          </cell>
          <cell r="G25">
            <v>66381</v>
          </cell>
          <cell r="AE25">
            <v>132661</v>
          </cell>
        </row>
        <row r="26">
          <cell r="A26">
            <v>65995</v>
          </cell>
          <cell r="G26">
            <v>66382</v>
          </cell>
          <cell r="AE26">
            <v>132662</v>
          </cell>
        </row>
        <row r="27">
          <cell r="A27">
            <v>65996</v>
          </cell>
          <cell r="G27">
            <v>111362</v>
          </cell>
          <cell r="AE27">
            <v>133841</v>
          </cell>
        </row>
        <row r="28">
          <cell r="A28">
            <v>65997</v>
          </cell>
          <cell r="G28">
            <v>114403</v>
          </cell>
          <cell r="AE28">
            <v>134552</v>
          </cell>
        </row>
        <row r="29">
          <cell r="A29">
            <v>65998</v>
          </cell>
          <cell r="G29">
            <v>121163</v>
          </cell>
          <cell r="AE29">
            <v>134553</v>
          </cell>
        </row>
        <row r="30">
          <cell r="A30">
            <v>65999</v>
          </cell>
          <cell r="G30">
            <v>132412</v>
          </cell>
          <cell r="AE30">
            <v>135271</v>
          </cell>
        </row>
        <row r="31">
          <cell r="A31">
            <v>66000</v>
          </cell>
          <cell r="G31">
            <v>132811</v>
          </cell>
          <cell r="AE31">
            <v>136211</v>
          </cell>
        </row>
        <row r="32">
          <cell r="A32">
            <v>66001</v>
          </cell>
          <cell r="G32">
            <v>133541</v>
          </cell>
          <cell r="AE32">
            <v>136301</v>
          </cell>
        </row>
        <row r="33">
          <cell r="A33">
            <v>66002</v>
          </cell>
          <cell r="G33">
            <v>133571</v>
          </cell>
          <cell r="AE33">
            <v>136302</v>
          </cell>
        </row>
        <row r="34">
          <cell r="A34">
            <v>66004</v>
          </cell>
          <cell r="G34">
            <v>133762</v>
          </cell>
          <cell r="AE34">
            <v>139474</v>
          </cell>
        </row>
        <row r="35">
          <cell r="A35">
            <v>66007</v>
          </cell>
          <cell r="G35">
            <v>134801</v>
          </cell>
          <cell r="AE35">
            <v>141445</v>
          </cell>
        </row>
        <row r="36">
          <cell r="A36">
            <v>66009</v>
          </cell>
          <cell r="G36">
            <v>135051</v>
          </cell>
          <cell r="AE36">
            <v>145021</v>
          </cell>
        </row>
        <row r="37">
          <cell r="A37">
            <v>66011</v>
          </cell>
          <cell r="G37">
            <v>135211</v>
          </cell>
          <cell r="AE37">
            <v>145512</v>
          </cell>
        </row>
        <row r="38">
          <cell r="A38">
            <v>66013</v>
          </cell>
          <cell r="G38">
            <v>135452</v>
          </cell>
          <cell r="AE38">
            <v>146935</v>
          </cell>
        </row>
        <row r="39">
          <cell r="A39">
            <v>66014</v>
          </cell>
          <cell r="G39">
            <v>135453</v>
          </cell>
          <cell r="AE39">
            <v>147252</v>
          </cell>
        </row>
        <row r="40">
          <cell r="A40">
            <v>66016</v>
          </cell>
          <cell r="G40">
            <v>135501</v>
          </cell>
          <cell r="AE40">
            <v>148903</v>
          </cell>
        </row>
        <row r="41">
          <cell r="A41">
            <v>66018</v>
          </cell>
          <cell r="G41">
            <v>136715</v>
          </cell>
          <cell r="AE41">
            <v>148929</v>
          </cell>
        </row>
        <row r="42">
          <cell r="A42">
            <v>66021</v>
          </cell>
          <cell r="G42">
            <v>136716</v>
          </cell>
          <cell r="AE42">
            <v>149613</v>
          </cell>
        </row>
        <row r="43">
          <cell r="A43">
            <v>66023</v>
          </cell>
          <cell r="G43">
            <v>145244</v>
          </cell>
          <cell r="AE43">
            <v>150270</v>
          </cell>
        </row>
        <row r="44">
          <cell r="A44">
            <v>66025</v>
          </cell>
          <cell r="G44">
            <v>146019</v>
          </cell>
          <cell r="AE44">
            <v>151062</v>
          </cell>
        </row>
        <row r="45">
          <cell r="A45">
            <v>66027</v>
          </cell>
          <cell r="G45">
            <v>146119</v>
          </cell>
          <cell r="AE45">
            <v>151710</v>
          </cell>
        </row>
        <row r="46">
          <cell r="A46">
            <v>66029</v>
          </cell>
          <cell r="G46">
            <v>146721</v>
          </cell>
          <cell r="AE46">
            <v>152976</v>
          </cell>
        </row>
        <row r="47">
          <cell r="A47">
            <v>66043</v>
          </cell>
          <cell r="G47">
            <v>150966</v>
          </cell>
          <cell r="AE47">
            <v>153251</v>
          </cell>
        </row>
        <row r="48">
          <cell r="A48">
            <v>66046</v>
          </cell>
          <cell r="G48">
            <v>151155</v>
          </cell>
          <cell r="AE48">
            <v>153363</v>
          </cell>
        </row>
        <row r="49">
          <cell r="A49">
            <v>66047</v>
          </cell>
          <cell r="AE49">
            <v>157484</v>
          </cell>
        </row>
        <row r="50">
          <cell r="A50">
            <v>66049</v>
          </cell>
          <cell r="AE50">
            <v>158406</v>
          </cell>
        </row>
        <row r="51">
          <cell r="A51">
            <v>66051</v>
          </cell>
          <cell r="AE51">
            <v>158409</v>
          </cell>
        </row>
        <row r="52">
          <cell r="A52">
            <v>66053</v>
          </cell>
          <cell r="AE52">
            <v>158763</v>
          </cell>
        </row>
        <row r="53">
          <cell r="A53">
            <v>66055</v>
          </cell>
          <cell r="AE53">
            <v>160601</v>
          </cell>
        </row>
        <row r="54">
          <cell r="A54">
            <v>66058</v>
          </cell>
          <cell r="AE54">
            <v>160602</v>
          </cell>
        </row>
        <row r="55">
          <cell r="A55">
            <v>66060</v>
          </cell>
          <cell r="AE55">
            <v>161201</v>
          </cell>
        </row>
        <row r="56">
          <cell r="A56">
            <v>66064</v>
          </cell>
          <cell r="AE56">
            <v>161213</v>
          </cell>
        </row>
        <row r="57">
          <cell r="A57">
            <v>66065</v>
          </cell>
          <cell r="AE57">
            <v>162263</v>
          </cell>
        </row>
        <row r="58">
          <cell r="A58">
            <v>66066</v>
          </cell>
          <cell r="AE58">
            <v>162561</v>
          </cell>
        </row>
        <row r="59">
          <cell r="A59">
            <v>66067</v>
          </cell>
          <cell r="AE59">
            <v>136151</v>
          </cell>
        </row>
        <row r="60">
          <cell r="A60">
            <v>66068</v>
          </cell>
          <cell r="AE60">
            <v>149398</v>
          </cell>
        </row>
        <row r="61">
          <cell r="A61">
            <v>66069</v>
          </cell>
          <cell r="AE61">
            <v>149611</v>
          </cell>
        </row>
        <row r="62">
          <cell r="A62">
            <v>66070</v>
          </cell>
          <cell r="AE62">
            <v>152382</v>
          </cell>
        </row>
        <row r="63">
          <cell r="A63">
            <v>66071</v>
          </cell>
          <cell r="AE63">
            <v>153709</v>
          </cell>
        </row>
        <row r="64">
          <cell r="A64">
            <v>66072</v>
          </cell>
          <cell r="AE64">
            <v>154759</v>
          </cell>
        </row>
        <row r="65">
          <cell r="A65">
            <v>66073</v>
          </cell>
          <cell r="AE65">
            <v>155917</v>
          </cell>
        </row>
        <row r="66">
          <cell r="A66">
            <v>66074</v>
          </cell>
          <cell r="AE66">
            <v>159035</v>
          </cell>
        </row>
        <row r="67">
          <cell r="A67">
            <v>66075</v>
          </cell>
          <cell r="AE67">
            <v>159051</v>
          </cell>
        </row>
        <row r="68">
          <cell r="A68">
            <v>66076</v>
          </cell>
          <cell r="AE68">
            <v>160503</v>
          </cell>
        </row>
        <row r="69">
          <cell r="A69">
            <v>66077</v>
          </cell>
          <cell r="AE69">
            <v>161071</v>
          </cell>
        </row>
        <row r="70">
          <cell r="A70">
            <v>66078</v>
          </cell>
          <cell r="AE70">
            <v>161552</v>
          </cell>
        </row>
        <row r="71">
          <cell r="A71">
            <v>66079</v>
          </cell>
          <cell r="AE71">
            <v>63539</v>
          </cell>
        </row>
        <row r="72">
          <cell r="A72">
            <v>66080</v>
          </cell>
          <cell r="AE72">
            <v>74390</v>
          </cell>
        </row>
        <row r="73">
          <cell r="A73">
            <v>66081</v>
          </cell>
          <cell r="AE73">
            <v>78847</v>
          </cell>
        </row>
        <row r="74">
          <cell r="A74">
            <v>66082</v>
          </cell>
          <cell r="AE74">
            <v>94821</v>
          </cell>
        </row>
        <row r="75">
          <cell r="A75">
            <v>66083</v>
          </cell>
          <cell r="AE75">
            <v>106283</v>
          </cell>
        </row>
        <row r="76">
          <cell r="A76">
            <v>66084</v>
          </cell>
          <cell r="AE76">
            <v>106976</v>
          </cell>
        </row>
        <row r="77">
          <cell r="A77">
            <v>66085</v>
          </cell>
          <cell r="AE77">
            <v>110126</v>
          </cell>
        </row>
        <row r="78">
          <cell r="A78">
            <v>66086</v>
          </cell>
          <cell r="AE78">
            <v>109678</v>
          </cell>
        </row>
        <row r="79">
          <cell r="A79">
            <v>66088</v>
          </cell>
          <cell r="AE79">
            <v>109679</v>
          </cell>
        </row>
        <row r="80">
          <cell r="A80">
            <v>66089</v>
          </cell>
          <cell r="AE80">
            <v>109680</v>
          </cell>
        </row>
        <row r="81">
          <cell r="A81">
            <v>66090</v>
          </cell>
          <cell r="AE81">
            <v>109691</v>
          </cell>
        </row>
        <row r="82">
          <cell r="A82">
            <v>66091</v>
          </cell>
          <cell r="AE82">
            <v>109692</v>
          </cell>
        </row>
        <row r="83">
          <cell r="A83">
            <v>66092</v>
          </cell>
          <cell r="AE83">
            <v>110245</v>
          </cell>
        </row>
        <row r="84">
          <cell r="A84">
            <v>66093</v>
          </cell>
          <cell r="AE84">
            <v>110246</v>
          </cell>
        </row>
        <row r="85">
          <cell r="A85">
            <v>66094</v>
          </cell>
          <cell r="AE85">
            <v>111957</v>
          </cell>
        </row>
        <row r="86">
          <cell r="A86">
            <v>66095</v>
          </cell>
          <cell r="AE86">
            <v>111958</v>
          </cell>
        </row>
        <row r="87">
          <cell r="A87">
            <v>66096</v>
          </cell>
          <cell r="AE87">
            <v>111959</v>
          </cell>
        </row>
        <row r="88">
          <cell r="A88">
            <v>66097</v>
          </cell>
          <cell r="AE88">
            <v>111972</v>
          </cell>
        </row>
        <row r="89">
          <cell r="A89">
            <v>66098</v>
          </cell>
          <cell r="AE89">
            <v>113086</v>
          </cell>
        </row>
        <row r="90">
          <cell r="A90">
            <v>66099</v>
          </cell>
          <cell r="AE90">
            <v>115425</v>
          </cell>
        </row>
        <row r="91">
          <cell r="A91">
            <v>66100</v>
          </cell>
          <cell r="AE91">
            <v>116390</v>
          </cell>
        </row>
        <row r="92">
          <cell r="A92">
            <v>66101</v>
          </cell>
          <cell r="AE92">
            <v>117861</v>
          </cell>
        </row>
        <row r="93">
          <cell r="A93">
            <v>66102</v>
          </cell>
          <cell r="AE93">
            <v>116562</v>
          </cell>
        </row>
        <row r="94">
          <cell r="A94">
            <v>66103</v>
          </cell>
          <cell r="AE94">
            <v>116563</v>
          </cell>
        </row>
        <row r="95">
          <cell r="A95">
            <v>66104</v>
          </cell>
          <cell r="AE95">
            <v>116564</v>
          </cell>
        </row>
        <row r="96">
          <cell r="A96">
            <v>66105</v>
          </cell>
          <cell r="AE96">
            <v>117009</v>
          </cell>
        </row>
        <row r="97">
          <cell r="A97">
            <v>66106</v>
          </cell>
          <cell r="AE97">
            <v>117010</v>
          </cell>
        </row>
        <row r="98">
          <cell r="A98">
            <v>66107</v>
          </cell>
          <cell r="AE98">
            <v>119605</v>
          </cell>
        </row>
        <row r="99">
          <cell r="A99">
            <v>66108</v>
          </cell>
          <cell r="AE99">
            <v>118907</v>
          </cell>
        </row>
        <row r="100">
          <cell r="A100">
            <v>66109</v>
          </cell>
          <cell r="AE100">
            <v>120562</v>
          </cell>
        </row>
        <row r="101">
          <cell r="A101">
            <v>66110</v>
          </cell>
          <cell r="AE101">
            <v>126167</v>
          </cell>
        </row>
        <row r="102">
          <cell r="A102">
            <v>66111</v>
          </cell>
          <cell r="AE102">
            <v>128541</v>
          </cell>
        </row>
        <row r="103">
          <cell r="A103">
            <v>66112</v>
          </cell>
          <cell r="AE103">
            <v>132491</v>
          </cell>
        </row>
        <row r="104">
          <cell r="A104">
            <v>66113</v>
          </cell>
          <cell r="AE104">
            <v>132492</v>
          </cell>
        </row>
        <row r="105">
          <cell r="A105">
            <v>66114</v>
          </cell>
          <cell r="AE105">
            <v>132073</v>
          </cell>
        </row>
        <row r="106">
          <cell r="A106">
            <v>66115</v>
          </cell>
          <cell r="AE106">
            <v>132731</v>
          </cell>
        </row>
        <row r="107">
          <cell r="A107">
            <v>66116</v>
          </cell>
          <cell r="AE107">
            <v>132385</v>
          </cell>
        </row>
        <row r="108">
          <cell r="A108">
            <v>66117</v>
          </cell>
          <cell r="AE108">
            <v>131748</v>
          </cell>
        </row>
        <row r="109">
          <cell r="A109">
            <v>66118</v>
          </cell>
          <cell r="AE109">
            <v>136303</v>
          </cell>
        </row>
        <row r="110">
          <cell r="A110">
            <v>66119</v>
          </cell>
          <cell r="AE110">
            <v>136304</v>
          </cell>
        </row>
        <row r="111">
          <cell r="A111">
            <v>66120</v>
          </cell>
          <cell r="AE111">
            <v>134913</v>
          </cell>
        </row>
        <row r="112">
          <cell r="A112">
            <v>66121</v>
          </cell>
          <cell r="AE112">
            <v>134914</v>
          </cell>
        </row>
        <row r="113">
          <cell r="A113">
            <v>66122</v>
          </cell>
          <cell r="AE113">
            <v>134941</v>
          </cell>
        </row>
        <row r="114">
          <cell r="A114">
            <v>66123</v>
          </cell>
          <cell r="AE114">
            <v>136621</v>
          </cell>
        </row>
        <row r="115">
          <cell r="A115">
            <v>66124</v>
          </cell>
          <cell r="AE115">
            <v>134212</v>
          </cell>
        </row>
        <row r="116">
          <cell r="A116">
            <v>66125</v>
          </cell>
          <cell r="AE116">
            <v>133751</v>
          </cell>
        </row>
        <row r="117">
          <cell r="A117">
            <v>66126</v>
          </cell>
          <cell r="AE117">
            <v>133752</v>
          </cell>
        </row>
        <row r="118">
          <cell r="A118">
            <v>66127</v>
          </cell>
          <cell r="AE118">
            <v>133753</v>
          </cell>
        </row>
        <row r="119">
          <cell r="A119">
            <v>66128</v>
          </cell>
          <cell r="AE119">
            <v>133842</v>
          </cell>
        </row>
        <row r="120">
          <cell r="A120">
            <v>66129</v>
          </cell>
          <cell r="AE120">
            <v>133843</v>
          </cell>
        </row>
        <row r="121">
          <cell r="A121">
            <v>66130</v>
          </cell>
          <cell r="AE121">
            <v>138031</v>
          </cell>
        </row>
        <row r="122">
          <cell r="A122">
            <v>66131</v>
          </cell>
          <cell r="AE122">
            <v>148928</v>
          </cell>
        </row>
        <row r="123">
          <cell r="A123">
            <v>66132</v>
          </cell>
          <cell r="AE123">
            <v>150301</v>
          </cell>
        </row>
        <row r="124">
          <cell r="A124">
            <v>66133</v>
          </cell>
          <cell r="AE124">
            <v>151157</v>
          </cell>
        </row>
        <row r="125">
          <cell r="A125">
            <v>66134</v>
          </cell>
          <cell r="AE125">
            <v>150472</v>
          </cell>
        </row>
        <row r="126">
          <cell r="A126">
            <v>66135</v>
          </cell>
          <cell r="AE126">
            <v>50950</v>
          </cell>
        </row>
        <row r="127">
          <cell r="A127">
            <v>66136</v>
          </cell>
          <cell r="AE127">
            <v>51020</v>
          </cell>
        </row>
        <row r="128">
          <cell r="A128">
            <v>66137</v>
          </cell>
          <cell r="AE128">
            <v>49026</v>
          </cell>
        </row>
        <row r="129">
          <cell r="A129">
            <v>66138</v>
          </cell>
          <cell r="AE129">
            <v>49027</v>
          </cell>
        </row>
        <row r="130">
          <cell r="A130">
            <v>66139</v>
          </cell>
          <cell r="AE130">
            <v>49030</v>
          </cell>
        </row>
        <row r="131">
          <cell r="A131">
            <v>66140</v>
          </cell>
          <cell r="AE131">
            <v>50020</v>
          </cell>
        </row>
        <row r="132">
          <cell r="A132">
            <v>66141</v>
          </cell>
          <cell r="AE132">
            <v>50027</v>
          </cell>
        </row>
        <row r="133">
          <cell r="A133">
            <v>66142</v>
          </cell>
          <cell r="AE133">
            <v>50035</v>
          </cell>
        </row>
        <row r="134">
          <cell r="A134">
            <v>66143</v>
          </cell>
          <cell r="AE134">
            <v>50037</v>
          </cell>
        </row>
        <row r="135">
          <cell r="A135">
            <v>66144</v>
          </cell>
          <cell r="AE135">
            <v>50039</v>
          </cell>
        </row>
        <row r="136">
          <cell r="A136">
            <v>66145</v>
          </cell>
          <cell r="AE136">
            <v>57243</v>
          </cell>
        </row>
        <row r="137">
          <cell r="A137">
            <v>66146</v>
          </cell>
          <cell r="AE137">
            <v>63520</v>
          </cell>
        </row>
        <row r="138">
          <cell r="A138">
            <v>66147</v>
          </cell>
          <cell r="AE138">
            <v>63245</v>
          </cell>
        </row>
        <row r="139">
          <cell r="A139">
            <v>66148</v>
          </cell>
          <cell r="AE139">
            <v>68571</v>
          </cell>
        </row>
        <row r="140">
          <cell r="A140">
            <v>66149</v>
          </cell>
          <cell r="AE140">
            <v>66718</v>
          </cell>
        </row>
        <row r="141">
          <cell r="A141">
            <v>66150</v>
          </cell>
          <cell r="AE141">
            <v>164081</v>
          </cell>
        </row>
        <row r="142">
          <cell r="A142">
            <v>66151</v>
          </cell>
          <cell r="AE142">
            <v>164172</v>
          </cell>
        </row>
        <row r="143">
          <cell r="A143">
            <v>66152</v>
          </cell>
          <cell r="AE143">
            <v>164199</v>
          </cell>
        </row>
        <row r="144">
          <cell r="A144">
            <v>66153</v>
          </cell>
          <cell r="AE144">
            <v>76985</v>
          </cell>
        </row>
        <row r="145">
          <cell r="A145">
            <v>66154</v>
          </cell>
          <cell r="AE145">
            <v>80574</v>
          </cell>
        </row>
        <row r="146">
          <cell r="A146">
            <v>66155</v>
          </cell>
          <cell r="AE146">
            <v>81570</v>
          </cell>
        </row>
        <row r="147">
          <cell r="A147">
            <v>66156</v>
          </cell>
          <cell r="AE147">
            <v>85581</v>
          </cell>
        </row>
        <row r="148">
          <cell r="A148">
            <v>66157</v>
          </cell>
          <cell r="AE148">
            <v>86961</v>
          </cell>
        </row>
        <row r="149">
          <cell r="A149">
            <v>66158</v>
          </cell>
          <cell r="AE149">
            <v>87021</v>
          </cell>
        </row>
        <row r="150">
          <cell r="A150">
            <v>66159</v>
          </cell>
          <cell r="AE150">
            <v>93352</v>
          </cell>
        </row>
        <row r="151">
          <cell r="A151">
            <v>66160</v>
          </cell>
          <cell r="AE151">
            <v>93463</v>
          </cell>
        </row>
        <row r="152">
          <cell r="A152">
            <v>66161</v>
          </cell>
          <cell r="AE152">
            <v>96403</v>
          </cell>
        </row>
        <row r="153">
          <cell r="A153">
            <v>66162</v>
          </cell>
          <cell r="AE153">
            <v>106811</v>
          </cell>
        </row>
        <row r="154">
          <cell r="A154">
            <v>66163</v>
          </cell>
          <cell r="AE154">
            <v>106821</v>
          </cell>
        </row>
        <row r="155">
          <cell r="A155">
            <v>66164</v>
          </cell>
          <cell r="AE155">
            <v>111165</v>
          </cell>
        </row>
        <row r="156">
          <cell r="A156">
            <v>66165</v>
          </cell>
          <cell r="AE156">
            <v>111960</v>
          </cell>
        </row>
        <row r="157">
          <cell r="A157">
            <v>66166</v>
          </cell>
          <cell r="AE157">
            <v>111343</v>
          </cell>
        </row>
        <row r="158">
          <cell r="A158">
            <v>66167</v>
          </cell>
          <cell r="AE158">
            <v>113818</v>
          </cell>
        </row>
        <row r="159">
          <cell r="A159">
            <v>66168</v>
          </cell>
          <cell r="AE159">
            <v>113819</v>
          </cell>
        </row>
        <row r="160">
          <cell r="A160">
            <v>66169</v>
          </cell>
          <cell r="AE160">
            <v>116393</v>
          </cell>
        </row>
        <row r="161">
          <cell r="A161">
            <v>66170</v>
          </cell>
          <cell r="AE161">
            <v>116394</v>
          </cell>
        </row>
        <row r="162">
          <cell r="A162">
            <v>66171</v>
          </cell>
          <cell r="AE162">
            <v>115271</v>
          </cell>
        </row>
        <row r="163">
          <cell r="A163">
            <v>66172</v>
          </cell>
          <cell r="AE163">
            <v>116801</v>
          </cell>
        </row>
        <row r="164">
          <cell r="A164">
            <v>66173</v>
          </cell>
          <cell r="AE164">
            <v>116565</v>
          </cell>
        </row>
        <row r="165">
          <cell r="A165">
            <v>66174</v>
          </cell>
          <cell r="AE165">
            <v>116566</v>
          </cell>
        </row>
        <row r="166">
          <cell r="A166">
            <v>66175</v>
          </cell>
          <cell r="AE166">
            <v>119603</v>
          </cell>
        </row>
        <row r="167">
          <cell r="A167">
            <v>66176</v>
          </cell>
          <cell r="AE167">
            <v>119604</v>
          </cell>
        </row>
        <row r="168">
          <cell r="A168">
            <v>66177</v>
          </cell>
          <cell r="AE168">
            <v>119162</v>
          </cell>
        </row>
        <row r="169">
          <cell r="A169">
            <v>66178</v>
          </cell>
          <cell r="AE169">
            <v>119354</v>
          </cell>
        </row>
        <row r="170">
          <cell r="A170">
            <v>66179</v>
          </cell>
          <cell r="AE170">
            <v>121067</v>
          </cell>
        </row>
        <row r="171">
          <cell r="A171">
            <v>66180</v>
          </cell>
          <cell r="AE171">
            <v>121156</v>
          </cell>
        </row>
        <row r="172">
          <cell r="A172">
            <v>66181</v>
          </cell>
          <cell r="AE172">
            <v>123941</v>
          </cell>
        </row>
        <row r="173">
          <cell r="A173">
            <v>66182</v>
          </cell>
          <cell r="AE173">
            <v>126723</v>
          </cell>
        </row>
        <row r="174">
          <cell r="A174">
            <v>66183</v>
          </cell>
          <cell r="AE174">
            <v>126740</v>
          </cell>
        </row>
        <row r="175">
          <cell r="A175">
            <v>66184</v>
          </cell>
          <cell r="AE175">
            <v>128542</v>
          </cell>
        </row>
        <row r="176">
          <cell r="A176">
            <v>66185</v>
          </cell>
          <cell r="AE176">
            <v>131901</v>
          </cell>
        </row>
        <row r="177">
          <cell r="A177">
            <v>66186</v>
          </cell>
          <cell r="AE177">
            <v>132972</v>
          </cell>
        </row>
        <row r="178">
          <cell r="A178">
            <v>66187</v>
          </cell>
          <cell r="AE178">
            <v>132531</v>
          </cell>
        </row>
        <row r="179">
          <cell r="A179">
            <v>66188</v>
          </cell>
          <cell r="AE179">
            <v>131961</v>
          </cell>
        </row>
        <row r="180">
          <cell r="A180">
            <v>66189</v>
          </cell>
          <cell r="AE180">
            <v>131962</v>
          </cell>
        </row>
        <row r="181">
          <cell r="A181">
            <v>66190</v>
          </cell>
          <cell r="AE181">
            <v>132634</v>
          </cell>
        </row>
        <row r="182">
          <cell r="A182">
            <v>66191</v>
          </cell>
          <cell r="AE182">
            <v>131747</v>
          </cell>
        </row>
        <row r="183">
          <cell r="A183">
            <v>66192</v>
          </cell>
          <cell r="AE183">
            <v>132852</v>
          </cell>
        </row>
        <row r="184">
          <cell r="A184">
            <v>66193</v>
          </cell>
          <cell r="AE184">
            <v>135842</v>
          </cell>
        </row>
        <row r="185">
          <cell r="A185">
            <v>66194</v>
          </cell>
          <cell r="AE185">
            <v>138009</v>
          </cell>
        </row>
        <row r="186">
          <cell r="A186">
            <v>66195</v>
          </cell>
          <cell r="AE186">
            <v>148987</v>
          </cell>
        </row>
        <row r="187">
          <cell r="A187">
            <v>66196</v>
          </cell>
          <cell r="AE187">
            <v>149903</v>
          </cell>
        </row>
        <row r="188">
          <cell r="A188">
            <v>66197</v>
          </cell>
          <cell r="AE188">
            <v>150407</v>
          </cell>
        </row>
        <row r="189">
          <cell r="A189">
            <v>66198</v>
          </cell>
          <cell r="AE189">
            <v>152279</v>
          </cell>
        </row>
        <row r="190">
          <cell r="A190">
            <v>66199</v>
          </cell>
          <cell r="AE190">
            <v>151971</v>
          </cell>
        </row>
        <row r="191">
          <cell r="A191">
            <v>66200</v>
          </cell>
          <cell r="AE191">
            <v>50962</v>
          </cell>
        </row>
        <row r="192">
          <cell r="A192">
            <v>66201</v>
          </cell>
          <cell r="AE192">
            <v>49028</v>
          </cell>
        </row>
        <row r="193">
          <cell r="A193">
            <v>66202</v>
          </cell>
          <cell r="AE193">
            <v>50030</v>
          </cell>
        </row>
        <row r="194">
          <cell r="A194">
            <v>66203</v>
          </cell>
          <cell r="AE194">
            <v>50036</v>
          </cell>
        </row>
        <row r="195">
          <cell r="A195">
            <v>66204</v>
          </cell>
          <cell r="AE195">
            <v>58061</v>
          </cell>
        </row>
        <row r="196">
          <cell r="A196">
            <v>66205</v>
          </cell>
          <cell r="AE196">
            <v>57247</v>
          </cell>
        </row>
        <row r="197">
          <cell r="A197">
            <v>66206</v>
          </cell>
          <cell r="AE197">
            <v>57263</v>
          </cell>
        </row>
        <row r="198">
          <cell r="A198">
            <v>66207</v>
          </cell>
          <cell r="AE198">
            <v>58981</v>
          </cell>
        </row>
        <row r="199">
          <cell r="A199">
            <v>66208</v>
          </cell>
          <cell r="AE199">
            <v>58503</v>
          </cell>
        </row>
        <row r="200">
          <cell r="A200">
            <v>66209</v>
          </cell>
          <cell r="AE200">
            <v>74393</v>
          </cell>
        </row>
        <row r="201">
          <cell r="A201">
            <v>66210</v>
          </cell>
          <cell r="AE201">
            <v>76241</v>
          </cell>
        </row>
        <row r="202">
          <cell r="A202">
            <v>66211</v>
          </cell>
          <cell r="AE202">
            <v>74861</v>
          </cell>
        </row>
        <row r="203">
          <cell r="A203">
            <v>66212</v>
          </cell>
          <cell r="AE203">
            <v>149731</v>
          </cell>
        </row>
        <row r="204">
          <cell r="A204">
            <v>66213</v>
          </cell>
          <cell r="AE204">
            <v>75962</v>
          </cell>
        </row>
        <row r="205">
          <cell r="A205">
            <v>66214</v>
          </cell>
          <cell r="AE205">
            <v>119051</v>
          </cell>
        </row>
        <row r="206">
          <cell r="A206">
            <v>66215</v>
          </cell>
          <cell r="AE206">
            <v>127172</v>
          </cell>
        </row>
        <row r="207">
          <cell r="A207">
            <v>66216</v>
          </cell>
          <cell r="AE207">
            <v>148791</v>
          </cell>
        </row>
        <row r="208">
          <cell r="A208">
            <v>66217</v>
          </cell>
          <cell r="AE208">
            <v>106423</v>
          </cell>
        </row>
        <row r="209">
          <cell r="A209">
            <v>66218</v>
          </cell>
          <cell r="AE209">
            <v>50042</v>
          </cell>
        </row>
        <row r="210">
          <cell r="A210">
            <v>66219</v>
          </cell>
          <cell r="AE210">
            <v>147616</v>
          </cell>
        </row>
        <row r="211">
          <cell r="A211">
            <v>66220</v>
          </cell>
          <cell r="AE211">
            <v>148134</v>
          </cell>
        </row>
        <row r="212">
          <cell r="A212">
            <v>66221</v>
          </cell>
          <cell r="AE212">
            <v>136101</v>
          </cell>
        </row>
        <row r="213">
          <cell r="A213">
            <v>66222</v>
          </cell>
          <cell r="AE213">
            <v>147619</v>
          </cell>
        </row>
        <row r="214">
          <cell r="A214">
            <v>66223</v>
          </cell>
          <cell r="AE214">
            <v>147157</v>
          </cell>
        </row>
        <row r="215">
          <cell r="A215">
            <v>66224</v>
          </cell>
          <cell r="AE215">
            <v>147617</v>
          </cell>
        </row>
        <row r="216">
          <cell r="A216">
            <v>66225</v>
          </cell>
          <cell r="AE216">
            <v>92794</v>
          </cell>
        </row>
        <row r="217">
          <cell r="A217">
            <v>66226</v>
          </cell>
          <cell r="AE217">
            <v>124320</v>
          </cell>
        </row>
        <row r="218">
          <cell r="A218">
            <v>66227</v>
          </cell>
          <cell r="AE218">
            <v>88201</v>
          </cell>
        </row>
        <row r="219">
          <cell r="A219">
            <v>66228</v>
          </cell>
          <cell r="AE219">
            <v>148177</v>
          </cell>
        </row>
        <row r="220">
          <cell r="A220">
            <v>66229</v>
          </cell>
          <cell r="AE220">
            <v>148174</v>
          </cell>
        </row>
        <row r="221">
          <cell r="A221">
            <v>66230</v>
          </cell>
          <cell r="AE221">
            <v>148184</v>
          </cell>
        </row>
        <row r="222">
          <cell r="A222">
            <v>66231</v>
          </cell>
          <cell r="AE222">
            <v>130961</v>
          </cell>
        </row>
        <row r="223">
          <cell r="A223">
            <v>66232</v>
          </cell>
          <cell r="AE223">
            <v>104074</v>
          </cell>
        </row>
        <row r="224">
          <cell r="A224">
            <v>66233</v>
          </cell>
          <cell r="AE224">
            <v>92271</v>
          </cell>
        </row>
        <row r="225">
          <cell r="A225">
            <v>66234</v>
          </cell>
          <cell r="AE225">
            <v>146725</v>
          </cell>
        </row>
        <row r="226">
          <cell r="A226">
            <v>66235</v>
          </cell>
          <cell r="AE226">
            <v>130031</v>
          </cell>
        </row>
        <row r="227">
          <cell r="A227">
            <v>66236</v>
          </cell>
          <cell r="AE227">
            <v>105271</v>
          </cell>
        </row>
        <row r="228">
          <cell r="A228">
            <v>66237</v>
          </cell>
          <cell r="AE228">
            <v>105236</v>
          </cell>
        </row>
        <row r="229">
          <cell r="A229">
            <v>66238</v>
          </cell>
          <cell r="AE229">
            <v>159974</v>
          </cell>
        </row>
        <row r="230">
          <cell r="A230">
            <v>66239</v>
          </cell>
          <cell r="AE230">
            <v>159959</v>
          </cell>
        </row>
        <row r="231">
          <cell r="A231">
            <v>66240</v>
          </cell>
          <cell r="AE231">
            <v>164690</v>
          </cell>
        </row>
        <row r="232">
          <cell r="A232">
            <v>66241</v>
          </cell>
          <cell r="AE232">
            <v>163783</v>
          </cell>
        </row>
        <row r="233">
          <cell r="A233">
            <v>66242</v>
          </cell>
          <cell r="AE233">
            <v>162791</v>
          </cell>
        </row>
        <row r="234">
          <cell r="A234">
            <v>66243</v>
          </cell>
        </row>
        <row r="235">
          <cell r="A235">
            <v>66244</v>
          </cell>
        </row>
        <row r="236">
          <cell r="A236">
            <v>66245</v>
          </cell>
        </row>
        <row r="237">
          <cell r="A237">
            <v>66246</v>
          </cell>
        </row>
        <row r="238">
          <cell r="A238">
            <v>66247</v>
          </cell>
        </row>
        <row r="239">
          <cell r="A239">
            <v>66248</v>
          </cell>
        </row>
        <row r="240">
          <cell r="A240">
            <v>66249</v>
          </cell>
        </row>
        <row r="241">
          <cell r="A241">
            <v>66250</v>
          </cell>
        </row>
        <row r="242">
          <cell r="A242">
            <v>66251</v>
          </cell>
        </row>
        <row r="243">
          <cell r="A243">
            <v>66252</v>
          </cell>
        </row>
        <row r="244">
          <cell r="A244">
            <v>66253</v>
          </cell>
        </row>
        <row r="245">
          <cell r="A245">
            <v>66254</v>
          </cell>
        </row>
        <row r="246">
          <cell r="A246">
            <v>66255</v>
          </cell>
        </row>
        <row r="247">
          <cell r="A247">
            <v>66256</v>
          </cell>
        </row>
        <row r="248">
          <cell r="A248">
            <v>66257</v>
          </cell>
        </row>
        <row r="249">
          <cell r="A249">
            <v>66258</v>
          </cell>
        </row>
        <row r="250">
          <cell r="A250">
            <v>66259</v>
          </cell>
        </row>
        <row r="251">
          <cell r="A251">
            <v>66260</v>
          </cell>
        </row>
        <row r="252">
          <cell r="A252">
            <v>66261</v>
          </cell>
        </row>
        <row r="253">
          <cell r="A253">
            <v>66262</v>
          </cell>
        </row>
        <row r="254">
          <cell r="A254">
            <v>66263</v>
          </cell>
        </row>
        <row r="255">
          <cell r="A255">
            <v>66264</v>
          </cell>
        </row>
        <row r="256">
          <cell r="A256">
            <v>66265</v>
          </cell>
        </row>
        <row r="257">
          <cell r="A257">
            <v>66266</v>
          </cell>
        </row>
        <row r="258">
          <cell r="A258">
            <v>66267</v>
          </cell>
        </row>
        <row r="259">
          <cell r="A259">
            <v>66268</v>
          </cell>
        </row>
        <row r="260">
          <cell r="A260">
            <v>66269</v>
          </cell>
        </row>
        <row r="261">
          <cell r="A261">
            <v>66270</v>
          </cell>
        </row>
        <row r="262">
          <cell r="A262">
            <v>66271</v>
          </cell>
        </row>
        <row r="263">
          <cell r="A263">
            <v>66272</v>
          </cell>
        </row>
        <row r="264">
          <cell r="A264">
            <v>66273</v>
          </cell>
        </row>
        <row r="265">
          <cell r="A265">
            <v>66274</v>
          </cell>
        </row>
        <row r="266">
          <cell r="A266">
            <v>66275</v>
          </cell>
        </row>
        <row r="267">
          <cell r="A267">
            <v>66276</v>
          </cell>
        </row>
        <row r="268">
          <cell r="A268">
            <v>66277</v>
          </cell>
        </row>
        <row r="269">
          <cell r="A269">
            <v>66278</v>
          </cell>
        </row>
        <row r="270">
          <cell r="A270">
            <v>66279</v>
          </cell>
        </row>
        <row r="271">
          <cell r="A271">
            <v>66383</v>
          </cell>
        </row>
        <row r="272">
          <cell r="A272">
            <v>66384</v>
          </cell>
        </row>
        <row r="273">
          <cell r="A273">
            <v>66385</v>
          </cell>
        </row>
        <row r="274">
          <cell r="A274">
            <v>66389</v>
          </cell>
        </row>
        <row r="275">
          <cell r="A275">
            <v>66390</v>
          </cell>
        </row>
        <row r="276">
          <cell r="A276">
            <v>66391</v>
          </cell>
        </row>
        <row r="277">
          <cell r="A277">
            <v>66392</v>
          </cell>
        </row>
        <row r="278">
          <cell r="A278">
            <v>66393</v>
          </cell>
        </row>
        <row r="279">
          <cell r="A279">
            <v>66394</v>
          </cell>
        </row>
        <row r="280">
          <cell r="A280">
            <v>66396</v>
          </cell>
        </row>
        <row r="281">
          <cell r="A281">
            <v>89222</v>
          </cell>
        </row>
        <row r="282">
          <cell r="A282">
            <v>90805</v>
          </cell>
        </row>
        <row r="283">
          <cell r="A283">
            <v>92000</v>
          </cell>
        </row>
        <row r="284">
          <cell r="A284">
            <v>108182</v>
          </cell>
        </row>
        <row r="285">
          <cell r="A285">
            <v>114402</v>
          </cell>
        </row>
        <row r="286">
          <cell r="A286">
            <v>114851</v>
          </cell>
        </row>
        <row r="287">
          <cell r="A287">
            <v>123072</v>
          </cell>
        </row>
        <row r="288">
          <cell r="A288">
            <v>132443</v>
          </cell>
        </row>
        <row r="289">
          <cell r="A289">
            <v>133761</v>
          </cell>
        </row>
        <row r="290">
          <cell r="A290">
            <v>134011</v>
          </cell>
        </row>
        <row r="291">
          <cell r="A291">
            <v>134141</v>
          </cell>
        </row>
        <row r="292">
          <cell r="A292">
            <v>136714</v>
          </cell>
        </row>
        <row r="293">
          <cell r="A293">
            <v>136717</v>
          </cell>
        </row>
        <row r="294">
          <cell r="A294">
            <v>136718</v>
          </cell>
        </row>
        <row r="295">
          <cell r="A295">
            <v>136852</v>
          </cell>
        </row>
        <row r="296">
          <cell r="A296">
            <v>138545</v>
          </cell>
        </row>
        <row r="297">
          <cell r="A297">
            <v>143472</v>
          </cell>
        </row>
        <row r="298">
          <cell r="A298">
            <v>146020</v>
          </cell>
        </row>
        <row r="299">
          <cell r="A299">
            <v>146225</v>
          </cell>
        </row>
        <row r="300">
          <cell r="A300">
            <v>146226</v>
          </cell>
        </row>
        <row r="301">
          <cell r="A301">
            <v>146482</v>
          </cell>
        </row>
        <row r="302">
          <cell r="A302">
            <v>146695</v>
          </cell>
        </row>
        <row r="303">
          <cell r="A303">
            <v>146696</v>
          </cell>
        </row>
        <row r="304">
          <cell r="A304">
            <v>146697</v>
          </cell>
        </row>
        <row r="305">
          <cell r="A305">
            <v>146946</v>
          </cell>
        </row>
        <row r="306">
          <cell r="A306">
            <v>148510</v>
          </cell>
        </row>
        <row r="307">
          <cell r="A307">
            <v>151153</v>
          </cell>
        </row>
        <row r="308">
          <cell r="A308">
            <v>154593</v>
          </cell>
        </row>
        <row r="309">
          <cell r="A309">
            <v>156835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VERS"/>
    </sheetNames>
    <sheetDataSet>
      <sheetData sheetId="0">
        <row r="7">
          <cell r="D7">
            <v>0</v>
          </cell>
          <cell r="E7">
            <v>0</v>
          </cell>
        </row>
        <row r="19">
          <cell r="B19">
            <v>100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 toan"/>
      <sheetName val="Tong hop KP02"/>
      <sheetName val="Tong hop KP03"/>
      <sheetName val="Bia TT"/>
      <sheetName val="Sheet3"/>
      <sheetName val="XL4Poppy"/>
      <sheetName val="AFE"/>
    </sheetNames>
    <sheetDataSet>
      <sheetData sheetId="0"/>
      <sheetData sheetId="1"/>
      <sheetData sheetId="2"/>
      <sheetData sheetId="3"/>
      <sheetData sheetId="4"/>
      <sheetData sheetId="5" refreshError="1">
        <row r="15">
          <cell r="A15" t="b">
            <v>1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okJHFGJGXBGCCNCVCCVVCVCC2"/>
      <sheetName val="#REF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XL4Poppy"/>
      <sheetName val="_REF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dongia (2)"/>
      <sheetName val="Gia_GC_Satthep"/>
      <sheetName val="Ref"/>
      <sheetName val="PNT-QUOT-#3"/>
      <sheetName val="COAT&amp;WRAP-QIOT-#3"/>
      <sheetName val="DAMNEN KHONG HC"/>
      <sheetName val="dochat"/>
      <sheetName val="DAM NEN HC"/>
      <sheetName val="DS CHU Ph_x0001__x0000_"/>
      <sheetName val=""/>
      <sheetName val="ESTI."/>
      <sheetName val="DI-ESTI"/>
      <sheetName val="DS CHU Ph_x0001_?"/>
      <sheetName val="2001"/>
      <sheetName val="156nhap01"/>
      <sheetName val="CT00"/>
      <sheetName val="CT99"/>
      <sheetName val="total"/>
      <sheetName val="global"/>
      <sheetName val="CT Thang Mo"/>
      <sheetName val="CT  PL"/>
      <sheetName val="SILICATE"/>
      <sheetName val="BC Ton Kho New"/>
      <sheetName val="BC Cua GSBH New"/>
      <sheetName val="10000000"/>
      <sheetName val="Detailed Reporting"/>
      <sheetName val="DS CHU Ph_x0001__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MTO_REV_2(ARMOR)"/>
      <sheetName val="DS_CHU_Phuc"/>
      <sheetName val="DS_THI_AT"/>
      <sheetName val="Bien_Ban"/>
      <sheetName val="dongia_(2)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DTKLg"/>
      <sheetName val="VL"/>
      <sheetName val="PTVTu"/>
      <sheetName val="THKP-Full"/>
      <sheetName val="KLg"/>
      <sheetName val="TAI"/>
      <sheetName val="QUANG"/>
      <sheetName val="XL4Test5"/>
      <sheetName val="vªÄ"/>
      <sheetName val="ZC³"/>
      <sheetName val="Øü"/>
      <sheetName val="PL_VÆQ"/>
      <sheetName val="PL_DUO_2Q"/>
      <sheetName val="Leave Statistic Report"/>
      <sheetName val="Database"/>
      <sheetName val="dsphongban"/>
      <sheetName val="Leave_Statistic_Report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Chuso"/>
      <sheetName val="Bhyt t1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MTP"/>
      <sheetName val="MTP1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¡X__v__¡Ea_A"/>
      <sheetName val="___Z_C_3"/>
      <sheetName val="_O¡§u"/>
      <sheetName val="PL__V_¡V_A_Q__"/>
      <sheetName val="PL_DUO_2_Q__"/>
      <sheetName val="___v______"/>
      <sheetName val="___Z_C__"/>
      <sheetName val="PL__V_____Q__"/>
      <sheetName val="_____"/>
      <sheetName val="Product hierachy-old"/>
      <sheetName val="Thuc thanh"/>
      <sheetName val="????????"/>
      <sheetName val="REN"/>
      <sheetName val="BBo"/>
      <sheetName val="data"/>
      <sheetName val="DS CHU Ph_x005f_x005f_x005f_x0001__x005f_x005f_x0"/>
      <sheetName val="DS CHU Ph_x005f_x005f_x005f_x0001__"/>
      <sheetName val="DS CHU Ph_x005f_x005f_x005f_x0001_"/>
      <sheetName val="Huong dan"/>
      <sheetName val="DS CHU Ph_x005f_x005f_x005f_x005f_x005f_x005f_x00"/>
      <sheetName val="Name"/>
      <sheetName val="ThietBi"/>
      <sheetName val="XL4Pop_x005f_x0000__x005f_x0000_"/>
      <sheetName val="XL4Pop_x005f_x005f_x005f_x0000__x005f_x005f_x0000"/>
      <sheetName val="Chiet tinh dz35"/>
      <sheetName val="XL4Pop_x005f_x005f_x005f_x005f_x005f_x005f_x005f_x0000_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 refreshError="1"/>
      <sheetData sheetId="119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Tonghop"/>
      <sheetName val="TH179"/>
      <sheetName val="TH thanh phan"/>
      <sheetName val="Sheet1"/>
      <sheetName val="PTdon gia"/>
      <sheetName val="Muc luc"/>
      <sheetName val="Bang gia tong hop"/>
      <sheetName val="CPvua"/>
      <sheetName val="VL"/>
      <sheetName val="NC"/>
      <sheetName val="M"/>
      <sheetName val="00000000"/>
      <sheetName val="10000000"/>
      <sheetName val="20000000"/>
      <sheetName val="XL4Test5"/>
      <sheetName val="GiaVL"/>
      <sheetName val="A6,MA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B¶ng kª ®¬n gi¸ vËt liÖu ®Õn hiÖn tr­êng x©y l¾p</v>
          </cell>
        </row>
        <row r="3">
          <cell r="A3" t="str">
            <v>STT</v>
          </cell>
          <cell r="B3" t="str">
            <v>Chñng lo¹i - quy c¸ch</v>
          </cell>
          <cell r="C3" t="str">
            <v>®¬n vÞ</v>
          </cell>
          <cell r="D3" t="str">
            <v>§¬n gi¸ (vnd)</v>
          </cell>
        </row>
        <row r="4">
          <cell r="A4" t="str">
            <v>bicn</v>
          </cell>
          <cell r="B4" t="str">
            <v>BiÓn ch÷ nhËt PQ</v>
          </cell>
          <cell r="C4" t="str">
            <v>m2</v>
          </cell>
          <cell r="D4">
            <v>685000</v>
          </cell>
        </row>
        <row r="5">
          <cell r="A5" t="str">
            <v>bit</v>
          </cell>
          <cell r="B5" t="str">
            <v>BiÓn trßn PQ</v>
          </cell>
          <cell r="C5" t="str">
            <v>c¸i</v>
          </cell>
          <cell r="D5">
            <v>415000</v>
          </cell>
        </row>
        <row r="6">
          <cell r="A6" t="str">
            <v>bitg</v>
          </cell>
          <cell r="B6" t="str">
            <v>BiÓn tam gi¸c PQ</v>
          </cell>
          <cell r="C6" t="str">
            <v>c¸i</v>
          </cell>
          <cell r="D6">
            <v>285000</v>
          </cell>
        </row>
        <row r="7">
          <cell r="A7" t="str">
            <v>bod</v>
          </cell>
          <cell r="B7" t="str">
            <v>Bét ®¸</v>
          </cell>
          <cell r="C7" t="str">
            <v>kg</v>
          </cell>
          <cell r="D7">
            <v>350</v>
          </cell>
        </row>
        <row r="8">
          <cell r="A8" t="str">
            <v>bos</v>
          </cell>
          <cell r="B8" t="str">
            <v>Bét s¬n</v>
          </cell>
          <cell r="C8" t="str">
            <v>kg</v>
          </cell>
          <cell r="D8">
            <v>17500</v>
          </cell>
        </row>
        <row r="9">
          <cell r="A9" t="str">
            <v>cac</v>
          </cell>
          <cell r="B9" t="str">
            <v>C©y chèng</v>
          </cell>
          <cell r="C9" t="str">
            <v>c©y</v>
          </cell>
          <cell r="D9">
            <v>12000</v>
          </cell>
        </row>
        <row r="10">
          <cell r="A10" t="str">
            <v>cad</v>
          </cell>
          <cell r="B10" t="str">
            <v>C¸t ®en</v>
          </cell>
          <cell r="C10" t="str">
            <v>m3</v>
          </cell>
          <cell r="D10">
            <v>45000</v>
          </cell>
        </row>
        <row r="11">
          <cell r="A11" t="str">
            <v>cas</v>
          </cell>
          <cell r="B11" t="str">
            <v>C¸t s¹n</v>
          </cell>
          <cell r="C11" t="str">
            <v>m3</v>
          </cell>
          <cell r="D11">
            <v>42500</v>
          </cell>
        </row>
        <row r="12">
          <cell r="A12" t="str">
            <v>cav</v>
          </cell>
          <cell r="B12" t="str">
            <v xml:space="preserve">C¸t vµng </v>
          </cell>
          <cell r="C12" t="str">
            <v>m3</v>
          </cell>
          <cell r="D12">
            <v>92000</v>
          </cell>
        </row>
        <row r="13">
          <cell r="A13" t="str">
            <v>codb763</v>
          </cell>
          <cell r="B13" t="str">
            <v>Cét ®ì biÓn F76mm dµi 3m</v>
          </cell>
          <cell r="C13" t="str">
            <v>c¸i</v>
          </cell>
          <cell r="D13">
            <v>182000</v>
          </cell>
        </row>
        <row r="14">
          <cell r="A14" t="str">
            <v>cot</v>
          </cell>
          <cell r="B14" t="str">
            <v>Cäc tre</v>
          </cell>
          <cell r="C14" t="str">
            <v>m</v>
          </cell>
          <cell r="D14">
            <v>2100</v>
          </cell>
        </row>
        <row r="15">
          <cell r="A15" t="str">
            <v>cpdd2</v>
          </cell>
          <cell r="B15" t="str">
            <v>CP§D lo¹i 2</v>
          </cell>
          <cell r="C15" t="str">
            <v>m3</v>
          </cell>
          <cell r="D15">
            <v>71500</v>
          </cell>
        </row>
        <row r="16">
          <cell r="A16" t="str">
            <v>cud</v>
          </cell>
          <cell r="B16" t="str">
            <v>Cñi ®èt</v>
          </cell>
          <cell r="C16" t="str">
            <v>kg</v>
          </cell>
          <cell r="D16">
            <v>500</v>
          </cell>
        </row>
        <row r="17">
          <cell r="A17" t="str">
            <v>dad46</v>
          </cell>
          <cell r="B17" t="str">
            <v>§¸ d¨m 4x6</v>
          </cell>
          <cell r="C17" t="str">
            <v>m3</v>
          </cell>
          <cell r="D17">
            <v>78000</v>
          </cell>
        </row>
        <row r="18">
          <cell r="A18" t="str">
            <v>dab</v>
          </cell>
          <cell r="B18" t="str">
            <v>D©y buéc</v>
          </cell>
          <cell r="C18" t="str">
            <v>kg</v>
          </cell>
          <cell r="D18">
            <v>7000</v>
          </cell>
        </row>
        <row r="19">
          <cell r="A19" t="str">
            <v>dacc</v>
          </cell>
          <cell r="B19" t="str">
            <v>D©y ch¸y chËm</v>
          </cell>
          <cell r="C19" t="str">
            <v>m</v>
          </cell>
          <cell r="D19">
            <v>2350</v>
          </cell>
        </row>
        <row r="20">
          <cell r="A20" t="str">
            <v>dad</v>
          </cell>
          <cell r="B20" t="str">
            <v>D©y ®iÖn</v>
          </cell>
          <cell r="C20" t="str">
            <v>m</v>
          </cell>
          <cell r="D20">
            <v>650</v>
          </cell>
        </row>
        <row r="21">
          <cell r="A21" t="str">
            <v>dad124</v>
          </cell>
          <cell r="B21" t="str">
            <v>§¸ d¨m 0,5x1, 1x2, 2x4</v>
          </cell>
          <cell r="C21" t="str">
            <v>m3</v>
          </cell>
          <cell r="D21">
            <v>88750</v>
          </cell>
        </row>
        <row r="22">
          <cell r="A22" t="str">
            <v>®ah</v>
          </cell>
          <cell r="B22" t="str">
            <v>§¸ héc</v>
          </cell>
          <cell r="C22" t="str">
            <v>m3</v>
          </cell>
          <cell r="D22">
            <v>62500</v>
          </cell>
        </row>
        <row r="23">
          <cell r="A23" t="str">
            <v>®ad</v>
          </cell>
          <cell r="B23" t="str">
            <v>§¾p ®¸</v>
          </cell>
          <cell r="C23" t="str">
            <v>m3</v>
          </cell>
        </row>
        <row r="24">
          <cell r="A24" t="str">
            <v>dah</v>
          </cell>
          <cell r="B24" t="str">
            <v>DÇu ho¶</v>
          </cell>
          <cell r="C24" t="str">
            <v>kg</v>
          </cell>
          <cell r="D24">
            <v>5100</v>
          </cell>
        </row>
        <row r="25">
          <cell r="A25" t="str">
            <v>dan</v>
          </cell>
          <cell r="B25" t="str">
            <v>D©y næ</v>
          </cell>
          <cell r="C25" t="str">
            <v>m</v>
          </cell>
          <cell r="D25">
            <v>250</v>
          </cell>
        </row>
        <row r="26">
          <cell r="A26" t="str">
            <v>dat1</v>
          </cell>
          <cell r="B26" t="str">
            <v>D©y thÐp 1mm</v>
          </cell>
          <cell r="C26" t="str">
            <v>kg</v>
          </cell>
          <cell r="D26">
            <v>9200</v>
          </cell>
        </row>
        <row r="27">
          <cell r="A27" t="str">
            <v>di6</v>
          </cell>
          <cell r="B27" t="str">
            <v>§inh 6cm</v>
          </cell>
          <cell r="C27" t="str">
            <v>kg</v>
          </cell>
          <cell r="D27">
            <v>9200</v>
          </cell>
        </row>
        <row r="28">
          <cell r="A28" t="str">
            <v>di</v>
          </cell>
          <cell r="B28" t="str">
            <v>§inh</v>
          </cell>
          <cell r="C28" t="str">
            <v>kg</v>
          </cell>
        </row>
        <row r="29">
          <cell r="A29" t="str">
            <v>dudsl</v>
          </cell>
          <cell r="B29" t="str">
            <v>Dung dÞch s¬n lãt</v>
          </cell>
          <cell r="C29" t="str">
            <v>kg</v>
          </cell>
          <cell r="D29">
            <v>48000</v>
          </cell>
        </row>
        <row r="30">
          <cell r="A30" t="str">
            <v>g</v>
          </cell>
          <cell r="B30" t="str">
            <v>Gas</v>
          </cell>
          <cell r="C30" t="str">
            <v>kg</v>
          </cell>
          <cell r="D30">
            <v>11000</v>
          </cell>
        </row>
        <row r="31">
          <cell r="A31" t="str">
            <v>gac</v>
          </cell>
          <cell r="B31" t="str">
            <v>G¹ch chØ</v>
          </cell>
          <cell r="C31" t="str">
            <v>viªn</v>
          </cell>
          <cell r="D31">
            <v>400</v>
          </cell>
        </row>
        <row r="32">
          <cell r="A32" t="str">
            <v>gald20</v>
          </cell>
          <cell r="B32" t="str">
            <v>G¹ch l¸ dõa (20x20)cm</v>
          </cell>
          <cell r="C32" t="str">
            <v>viªn</v>
          </cell>
          <cell r="D32">
            <v>980</v>
          </cell>
        </row>
        <row r="33">
          <cell r="A33" t="str">
            <v>gav</v>
          </cell>
          <cell r="B33" t="str">
            <v>G¹ch vì</v>
          </cell>
          <cell r="C33" t="str">
            <v>m3</v>
          </cell>
          <cell r="D33">
            <v>52500</v>
          </cell>
        </row>
        <row r="34">
          <cell r="A34" t="str">
            <v>giad</v>
          </cell>
          <cell r="B34" t="str">
            <v>GiÊy dÇu</v>
          </cell>
          <cell r="C34" t="str">
            <v>m2</v>
          </cell>
          <cell r="D34">
            <v>3500</v>
          </cell>
        </row>
        <row r="35">
          <cell r="A35" t="str">
            <v>gocp</v>
          </cell>
          <cell r="B35" t="str">
            <v>Gç cèp pha</v>
          </cell>
          <cell r="C35" t="str">
            <v>m3</v>
          </cell>
          <cell r="D35">
            <v>1600000</v>
          </cell>
        </row>
        <row r="36">
          <cell r="A36" t="str">
            <v>gov</v>
          </cell>
          <cell r="B36" t="str">
            <v>Gç v¸n</v>
          </cell>
          <cell r="C36" t="str">
            <v>m3</v>
          </cell>
        </row>
        <row r="37">
          <cell r="A37" t="str">
            <v>h2o</v>
          </cell>
          <cell r="B37" t="str">
            <v>N­íc thi c«ng</v>
          </cell>
          <cell r="C37" t="str">
            <v>m3</v>
          </cell>
          <cell r="D37">
            <v>5000</v>
          </cell>
        </row>
        <row r="38">
          <cell r="A38" t="str">
            <v>kin</v>
          </cell>
          <cell r="B38" t="str">
            <v>KÝp næ</v>
          </cell>
          <cell r="C38" t="str">
            <v>c¸i</v>
          </cell>
          <cell r="D38">
            <v>2850</v>
          </cell>
        </row>
        <row r="39">
          <cell r="A39" t="str">
            <v>nht60n</v>
          </cell>
          <cell r="B39" t="str">
            <v xml:space="preserve">Nhò t­¬ng 60% nhùa </v>
          </cell>
          <cell r="C39" t="str">
            <v>kg</v>
          </cell>
          <cell r="D39">
            <v>4985</v>
          </cell>
        </row>
        <row r="40">
          <cell r="A40" t="str">
            <v>nhud</v>
          </cell>
          <cell r="B40" t="str">
            <v>Nhùa ®­êng</v>
          </cell>
          <cell r="C40" t="str">
            <v>kg</v>
          </cell>
          <cell r="D40">
            <v>4920</v>
          </cell>
        </row>
        <row r="41">
          <cell r="A41" t="str">
            <v>o10</v>
          </cell>
          <cell r="B41" t="str">
            <v>èng nhùa PVC TiÒn phong D10cm</v>
          </cell>
          <cell r="C41" t="str">
            <v>m</v>
          </cell>
          <cell r="D41">
            <v>32500</v>
          </cell>
        </row>
        <row r="42">
          <cell r="A42" t="str">
            <v>o20</v>
          </cell>
          <cell r="B42" t="str">
            <v>èng nhùa PVC TiÒn phong D20cm</v>
          </cell>
          <cell r="C42" t="str">
            <v>m</v>
          </cell>
          <cell r="D42">
            <v>85000</v>
          </cell>
        </row>
        <row r="43">
          <cell r="A43" t="str">
            <v>phg</v>
          </cell>
          <cell r="B43" t="str">
            <v>Phô gia</v>
          </cell>
          <cell r="C43" t="str">
            <v>kg</v>
          </cell>
          <cell r="D43">
            <v>9200</v>
          </cell>
        </row>
        <row r="44">
          <cell r="A44" t="str">
            <v>queh</v>
          </cell>
          <cell r="B44" t="str">
            <v xml:space="preserve">Que hµn </v>
          </cell>
          <cell r="C44" t="str">
            <v>kg</v>
          </cell>
          <cell r="D44">
            <v>10500</v>
          </cell>
        </row>
        <row r="45">
          <cell r="A45" t="str">
            <v>soth</v>
          </cell>
          <cell r="B45" t="str">
            <v>S¬n tæng hîp</v>
          </cell>
          <cell r="C45" t="str">
            <v>kg</v>
          </cell>
          <cell r="D45">
            <v>35000</v>
          </cell>
        </row>
        <row r="46">
          <cell r="A46" t="str">
            <v>talllm</v>
          </cell>
          <cell r="B46" t="str">
            <v>TÊm lôc l¨ng l¸t m¸i kÌ</v>
          </cell>
          <cell r="C46" t="str">
            <v>tÊm</v>
          </cell>
          <cell r="D46">
            <v>9500</v>
          </cell>
        </row>
        <row r="47">
          <cell r="A47" t="str">
            <v>thet&lt;10</v>
          </cell>
          <cell r="B47" t="str">
            <v>ThÐp trßn F &lt;=10mm</v>
          </cell>
          <cell r="C47" t="str">
            <v>kg</v>
          </cell>
          <cell r="D47">
            <v>9200</v>
          </cell>
        </row>
        <row r="48">
          <cell r="A48" t="str">
            <v>thet&gt;10</v>
          </cell>
          <cell r="B48" t="str">
            <v>ThÐp trßn F&gt;10mm</v>
          </cell>
          <cell r="C48" t="str">
            <v>kg</v>
          </cell>
          <cell r="D48">
            <v>9000</v>
          </cell>
        </row>
        <row r="49">
          <cell r="A49" t="str">
            <v>thet</v>
          </cell>
          <cell r="B49" t="str">
            <v>ThÐp trßn</v>
          </cell>
          <cell r="C49" t="str">
            <v>kg</v>
          </cell>
        </row>
        <row r="50">
          <cell r="A50" t="str">
            <v>theth</v>
          </cell>
          <cell r="B50" t="str">
            <v>ThÐp tÊm, thÐp h×nh</v>
          </cell>
          <cell r="C50" t="str">
            <v>kg</v>
          </cell>
          <cell r="D50">
            <v>9100</v>
          </cell>
        </row>
        <row r="51">
          <cell r="A51" t="str">
            <v>thun</v>
          </cell>
          <cell r="B51" t="str">
            <v>Thuèc næ</v>
          </cell>
          <cell r="C51" t="str">
            <v>kg</v>
          </cell>
          <cell r="D51">
            <v>16500</v>
          </cell>
        </row>
        <row r="52">
          <cell r="A52" t="str">
            <v>vadkt</v>
          </cell>
          <cell r="B52" t="str">
            <v>V¶i ®Þa kü thuËt</v>
          </cell>
          <cell r="C52" t="str">
            <v>m2</v>
          </cell>
          <cell r="D52">
            <v>9500</v>
          </cell>
        </row>
        <row r="53">
          <cell r="A53" t="str">
            <v>vbtbv05</v>
          </cell>
          <cell r="B53" t="str">
            <v>Viªn BT bã vØa dµi 0,5m</v>
          </cell>
          <cell r="C53" t="str">
            <v>viªn</v>
          </cell>
          <cell r="D53">
            <v>22500</v>
          </cell>
        </row>
        <row r="54">
          <cell r="A54" t="str">
            <v>vbtbv1</v>
          </cell>
          <cell r="B54" t="str">
            <v>Viªn BT bã vØa dµi 1m</v>
          </cell>
          <cell r="C54" t="str">
            <v>viªn</v>
          </cell>
          <cell r="D54">
            <v>43500</v>
          </cell>
        </row>
        <row r="55">
          <cell r="A55" t="str">
            <v>vbtdr50</v>
          </cell>
          <cell r="B55" t="str">
            <v>Viªn BT ®an r·nh (50x25x5)cm</v>
          </cell>
          <cell r="C55" t="str">
            <v>viªn</v>
          </cell>
          <cell r="D55">
            <v>6450</v>
          </cell>
        </row>
        <row r="56">
          <cell r="A56" t="str">
            <v>vbtvtn</v>
          </cell>
          <cell r="B56" t="str">
            <v>Viªn BT vØa thu n­íc</v>
          </cell>
          <cell r="C56" t="str">
            <v>viªn</v>
          </cell>
          <cell r="D56">
            <v>65250</v>
          </cell>
        </row>
        <row r="57">
          <cell r="A57" t="str">
            <v>xmpc30</v>
          </cell>
          <cell r="B57" t="str">
            <v>Xi m¨ng PC30</v>
          </cell>
          <cell r="C57" t="str">
            <v>kg</v>
          </cell>
          <cell r="D57">
            <v>785</v>
          </cell>
        </row>
        <row r="58">
          <cell r="A58" t="str">
            <v>xim</v>
          </cell>
          <cell r="B58" t="str">
            <v>Xi m¨ng</v>
          </cell>
          <cell r="C58" t="str">
            <v>kg</v>
          </cell>
        </row>
        <row r="59">
          <cell r="A59" t="str">
            <v>vl#</v>
          </cell>
          <cell r="B59" t="str">
            <v>VËt liÖu kh¸c</v>
          </cell>
          <cell r="C59" t="str">
            <v>%</v>
          </cell>
        </row>
        <row r="63">
          <cell r="B63" t="str">
            <v>cp v÷a</v>
          </cell>
          <cell r="D63" t="str">
            <v>Cét ®¬n gi¸ cã c«ng thøc</v>
          </cell>
        </row>
        <row r="64">
          <cell r="A64">
            <v>1</v>
          </cell>
          <cell r="B64" t="str">
            <v>V÷a xi m¨ng m¸c 100</v>
          </cell>
          <cell r="C64" t="str">
            <v>m3</v>
          </cell>
          <cell r="D64">
            <v>403836.4</v>
          </cell>
        </row>
        <row r="65">
          <cell r="A65">
            <v>2</v>
          </cell>
          <cell r="B65" t="str">
            <v>V÷a xi m¨ng m¸c 75</v>
          </cell>
          <cell r="C65" t="str">
            <v>m3</v>
          </cell>
          <cell r="D65">
            <v>336723.55</v>
          </cell>
        </row>
        <row r="66">
          <cell r="A66">
            <v>3</v>
          </cell>
          <cell r="B66" t="str">
            <v>V÷a xi m¨ng m¸c 50</v>
          </cell>
          <cell r="C66" t="str">
            <v>m3</v>
          </cell>
          <cell r="D66">
            <v>274320.7</v>
          </cell>
        </row>
        <row r="67">
          <cell r="A67">
            <v>4</v>
          </cell>
          <cell r="B67" t="str">
            <v>Bª t«ng m¸c 100 ®¸ 1x2</v>
          </cell>
          <cell r="C67" t="str">
            <v>m3</v>
          </cell>
          <cell r="D67">
            <v>307114.25</v>
          </cell>
        </row>
        <row r="68">
          <cell r="A68">
            <v>5</v>
          </cell>
          <cell r="B68" t="str">
            <v>Bª t«ng m¸c 150 ®¸ 1x2</v>
          </cell>
          <cell r="C68" t="str">
            <v>m3</v>
          </cell>
          <cell r="D68">
            <v>355223.75</v>
          </cell>
        </row>
        <row r="69">
          <cell r="A69">
            <v>6</v>
          </cell>
          <cell r="B69" t="str">
            <v>Bª t«ng m¸c 200 ®¸ 1x2</v>
          </cell>
          <cell r="C69" t="str">
            <v>m3</v>
          </cell>
          <cell r="D69">
            <v>402617.5</v>
          </cell>
        </row>
        <row r="70">
          <cell r="A70">
            <v>7</v>
          </cell>
          <cell r="B70" t="str">
            <v>Bª t«ng m¸c 250 ®¸ 1x2</v>
          </cell>
          <cell r="C70" t="str">
            <v>m3</v>
          </cell>
          <cell r="D70">
            <v>455992.5</v>
          </cell>
        </row>
        <row r="71">
          <cell r="A71">
            <v>8</v>
          </cell>
          <cell r="B71" t="str">
            <v>Bª t«ng m¸c 300 ®¸ 1x2</v>
          </cell>
          <cell r="C71" t="str">
            <v>m3</v>
          </cell>
          <cell r="D71">
            <v>475856.75</v>
          </cell>
        </row>
        <row r="72">
          <cell r="A72">
            <v>9</v>
          </cell>
          <cell r="B72" t="e">
            <v>#N/A</v>
          </cell>
          <cell r="C72" t="e">
            <v>#N/A</v>
          </cell>
          <cell r="D72" t="e">
            <v>#N/A</v>
          </cell>
        </row>
        <row r="73">
          <cell r="A73">
            <v>10</v>
          </cell>
          <cell r="B73" t="e">
            <v>#N/A</v>
          </cell>
          <cell r="C73" t="e">
            <v>#N/A</v>
          </cell>
          <cell r="D73" t="e">
            <v>#N/A</v>
          </cell>
        </row>
        <row r="74">
          <cell r="B74"/>
          <cell r="C74"/>
          <cell r="D74"/>
        </row>
        <row r="75">
          <cell r="B75"/>
          <cell r="C75"/>
          <cell r="D75"/>
        </row>
        <row r="78">
          <cell r="A78" t="str">
            <v>Ghi chó: §¬n gi¸ vËt liÖu trªn ch­a bao gåm thuÕ gi¸ trÞ gia t¨ng (VAT).</v>
          </cell>
        </row>
        <row r="83">
          <cell r="A83" t="str">
            <v>§¬n gi¸ nh©n c«ng</v>
          </cell>
        </row>
        <row r="85">
          <cell r="A85" t="str">
            <v>TT</v>
          </cell>
          <cell r="B85" t="str">
            <v>BËc thî</v>
          </cell>
          <cell r="C85" t="str">
            <v>§VT</v>
          </cell>
          <cell r="D85" t="str">
            <v>®¬n gi¸</v>
          </cell>
          <cell r="F85" t="str">
            <v>HÖ sè</v>
          </cell>
        </row>
        <row r="86">
          <cell r="A86" t="str">
            <v>d207</v>
          </cell>
          <cell r="B86" t="str">
            <v>BËc 2,0/7</v>
          </cell>
          <cell r="C86" t="str">
            <v>c«ng</v>
          </cell>
          <cell r="D86">
            <v>23998.199999999997</v>
          </cell>
          <cell r="E86">
            <v>17390</v>
          </cell>
          <cell r="F86">
            <v>1.38</v>
          </cell>
        </row>
        <row r="87">
          <cell r="A87" t="str">
            <v>d227</v>
          </cell>
          <cell r="B87" t="str">
            <v>BËc 2,2/7</v>
          </cell>
          <cell r="C87" t="str">
            <v>c«ng</v>
          </cell>
          <cell r="D87">
            <v>24475.679999999997</v>
          </cell>
          <cell r="E87">
            <v>17736</v>
          </cell>
          <cell r="F87">
            <v>1.38</v>
          </cell>
        </row>
        <row r="88">
          <cell r="A88" t="str">
            <v>d257</v>
          </cell>
          <cell r="B88" t="str">
            <v>BËc 2,5/7</v>
          </cell>
          <cell r="C88" t="str">
            <v>c«ng</v>
          </cell>
          <cell r="D88">
            <v>25191.899999999998</v>
          </cell>
          <cell r="E88">
            <v>18255</v>
          </cell>
          <cell r="F88">
            <v>1.38</v>
          </cell>
        </row>
        <row r="89">
          <cell r="A89" t="str">
            <v>d277</v>
          </cell>
          <cell r="B89" t="str">
            <v>BËc 2,7/7</v>
          </cell>
          <cell r="C89" t="str">
            <v>c«ng</v>
          </cell>
          <cell r="D89">
            <v>25669.379999999997</v>
          </cell>
          <cell r="E89">
            <v>18601</v>
          </cell>
          <cell r="F89">
            <v>1.38</v>
          </cell>
        </row>
        <row r="90">
          <cell r="A90" t="str">
            <v>d307</v>
          </cell>
          <cell r="B90" t="str">
            <v>BËc 3,0/7</v>
          </cell>
          <cell r="C90" t="str">
            <v>c«ng</v>
          </cell>
          <cell r="D90">
            <v>26385.599999999999</v>
          </cell>
          <cell r="E90">
            <v>19120</v>
          </cell>
          <cell r="F90">
            <v>1.38</v>
          </cell>
        </row>
        <row r="91">
          <cell r="A91" t="str">
            <v>d327</v>
          </cell>
          <cell r="B91" t="str">
            <v>BËc 3,2/7</v>
          </cell>
          <cell r="C91" t="str">
            <v>c«ng</v>
          </cell>
          <cell r="D91">
            <v>26947.26</v>
          </cell>
          <cell r="E91">
            <v>19527</v>
          </cell>
          <cell r="F91">
            <v>1.38</v>
          </cell>
        </row>
        <row r="92">
          <cell r="A92" t="str">
            <v>d357</v>
          </cell>
          <cell r="B92" t="str">
            <v>BËc 3,5/7</v>
          </cell>
          <cell r="C92" t="str">
            <v>c«ng</v>
          </cell>
          <cell r="D92">
            <v>27789.059999999998</v>
          </cell>
          <cell r="E92">
            <v>20137</v>
          </cell>
          <cell r="F92">
            <v>1.38</v>
          </cell>
        </row>
        <row r="93">
          <cell r="A93" t="str">
            <v>d377</v>
          </cell>
          <cell r="B93" t="str">
            <v>BËc 3,7/7</v>
          </cell>
          <cell r="C93" t="str">
            <v>c«ng</v>
          </cell>
          <cell r="D93">
            <v>28350.719999999998</v>
          </cell>
          <cell r="E93">
            <v>20544</v>
          </cell>
          <cell r="F93">
            <v>1.38</v>
          </cell>
        </row>
        <row r="94">
          <cell r="A94" t="str">
            <v>d407</v>
          </cell>
          <cell r="B94" t="str">
            <v>BËc 4,0/7</v>
          </cell>
          <cell r="C94" t="str">
            <v>c«ng</v>
          </cell>
          <cell r="D94">
            <v>29193.899999999998</v>
          </cell>
          <cell r="E94">
            <v>21155</v>
          </cell>
          <cell r="F94">
            <v>1.38</v>
          </cell>
        </row>
        <row r="95">
          <cell r="A95" t="str">
            <v>d457</v>
          </cell>
          <cell r="B95" t="str">
            <v>BËc 4,5/7</v>
          </cell>
          <cell r="C95" t="str">
            <v>c«ng</v>
          </cell>
          <cell r="D95">
            <v>32072.579999999998</v>
          </cell>
          <cell r="E95">
            <v>23241</v>
          </cell>
          <cell r="F95">
            <v>1.38</v>
          </cell>
        </row>
        <row r="96">
          <cell r="A96" t="str">
            <v>c207</v>
          </cell>
          <cell r="B96" t="str">
            <v>BËc 2,0/7</v>
          </cell>
          <cell r="C96" t="str">
            <v>c«ng</v>
          </cell>
          <cell r="D96">
            <v>25262.28</v>
          </cell>
          <cell r="E96">
            <v>18306</v>
          </cell>
          <cell r="F96">
            <v>1.38</v>
          </cell>
        </row>
        <row r="97">
          <cell r="A97" t="str">
            <v>c227</v>
          </cell>
          <cell r="B97" t="str">
            <v>BËc 2,2/7</v>
          </cell>
          <cell r="C97" t="str">
            <v>c«ng</v>
          </cell>
          <cell r="D97">
            <v>25794.959999999999</v>
          </cell>
          <cell r="E97">
            <v>18692</v>
          </cell>
          <cell r="F97">
            <v>1.38</v>
          </cell>
        </row>
        <row r="98">
          <cell r="A98" t="str">
            <v>c257</v>
          </cell>
          <cell r="B98" t="str">
            <v>BËc 2,5/7</v>
          </cell>
          <cell r="C98" t="str">
            <v>c«ng</v>
          </cell>
          <cell r="D98">
            <v>26595.359999999997</v>
          </cell>
          <cell r="E98">
            <v>19272</v>
          </cell>
          <cell r="F98">
            <v>1.38</v>
          </cell>
        </row>
        <row r="99">
          <cell r="A99" t="str">
            <v>c277</v>
          </cell>
          <cell r="B99" t="str">
            <v>BËc 2,7/7</v>
          </cell>
          <cell r="C99" t="str">
            <v>c«ng</v>
          </cell>
          <cell r="D99">
            <v>27129.42</v>
          </cell>
          <cell r="E99">
            <v>19659</v>
          </cell>
          <cell r="F99">
            <v>1.38</v>
          </cell>
        </row>
        <row r="100">
          <cell r="A100" t="str">
            <v>c307</v>
          </cell>
          <cell r="B100" t="str">
            <v>BËc 3,0/7</v>
          </cell>
          <cell r="C100" t="str">
            <v>c«ng</v>
          </cell>
          <cell r="D100">
            <v>27929.819999999996</v>
          </cell>
          <cell r="E100">
            <v>20239</v>
          </cell>
          <cell r="F100">
            <v>1.38</v>
          </cell>
        </row>
        <row r="101">
          <cell r="A101" t="str">
            <v>c327</v>
          </cell>
          <cell r="B101" t="str">
            <v>BËc 3,2/7</v>
          </cell>
          <cell r="C101" t="str">
            <v>c«ng</v>
          </cell>
          <cell r="D101">
            <v>28520.46</v>
          </cell>
          <cell r="E101">
            <v>20667</v>
          </cell>
          <cell r="F101">
            <v>1.38</v>
          </cell>
        </row>
        <row r="102">
          <cell r="A102" t="str">
            <v>c357</v>
          </cell>
          <cell r="B102" t="str">
            <v>BËc 3,5/7</v>
          </cell>
          <cell r="C102" t="str">
            <v>c«ng</v>
          </cell>
          <cell r="D102">
            <v>29405.039999999997</v>
          </cell>
          <cell r="E102">
            <v>21308</v>
          </cell>
          <cell r="F102">
            <v>1.38</v>
          </cell>
        </row>
        <row r="103">
          <cell r="A103" t="str">
            <v>c377</v>
          </cell>
          <cell r="B103" t="str">
            <v>BËc 3,7/7</v>
          </cell>
          <cell r="C103" t="str">
            <v>c«ng</v>
          </cell>
          <cell r="D103">
            <v>29994.3</v>
          </cell>
          <cell r="E103">
            <v>21735</v>
          </cell>
          <cell r="F103">
            <v>1.38</v>
          </cell>
        </row>
        <row r="104">
          <cell r="A104" t="str">
            <v>c407</v>
          </cell>
          <cell r="B104" t="str">
            <v>BËc 4,0/7</v>
          </cell>
          <cell r="C104" t="str">
            <v>c«ng</v>
          </cell>
          <cell r="D104">
            <v>30878.879999999997</v>
          </cell>
          <cell r="E104">
            <v>22376</v>
          </cell>
          <cell r="F104">
            <v>1.38</v>
          </cell>
        </row>
        <row r="105">
          <cell r="A105" t="str">
            <v>c457</v>
          </cell>
          <cell r="B105" t="str">
            <v>BËc 4,5/7</v>
          </cell>
          <cell r="C105" t="str">
            <v>c«ng</v>
          </cell>
          <cell r="D105">
            <v>34039.079999999994</v>
          </cell>
          <cell r="E105">
            <v>24666</v>
          </cell>
          <cell r="F105">
            <v>1.38</v>
          </cell>
        </row>
        <row r="111">
          <cell r="A111" t="str">
            <v xml:space="preserve">Ghi chó: </v>
          </cell>
        </row>
        <row r="112">
          <cell r="B112" t="str">
            <v xml:space="preserve"> - L­¬ng tèi thiÓu ¸p dông møc 210,000 ®ång;</v>
          </cell>
        </row>
        <row r="113">
          <cell r="B113" t="str">
            <v xml:space="preserve"> - HÖ sè ®iÒu chØnh 1,38 ¸p dông Th«ng t­ 05/2003/TT-BXD ngµy 14/03/2003,</v>
          </cell>
        </row>
        <row r="116">
          <cell r="A116" t="str">
            <v>B¶ng gi¸ ca m¸y</v>
          </cell>
        </row>
        <row r="118">
          <cell r="A118" t="str">
            <v>TT</v>
          </cell>
          <cell r="B118" t="str">
            <v>chñng lo¹i - c«ng suÊt</v>
          </cell>
          <cell r="C118" t="str">
            <v>§VT</v>
          </cell>
          <cell r="D118" t="str">
            <v>§¬n gi¸</v>
          </cell>
          <cell r="E118" t="str">
            <v>HÖ sè</v>
          </cell>
        </row>
        <row r="119">
          <cell r="A119" t="str">
            <v>mdbh08</v>
          </cell>
          <cell r="B119" t="str">
            <v>M¸y ®µo b¸nh h¬i 0,8m3</v>
          </cell>
          <cell r="C119" t="str">
            <v>ca</v>
          </cell>
          <cell r="D119">
            <v>771752.71</v>
          </cell>
          <cell r="E119">
            <v>1.1299999999999999</v>
          </cell>
          <cell r="F119">
            <v>682967</v>
          </cell>
        </row>
        <row r="120">
          <cell r="A120" t="str">
            <v>mdbh04</v>
          </cell>
          <cell r="B120" t="str">
            <v>M¸y ®µo b¸nh h¬i 0,4m3</v>
          </cell>
          <cell r="C120" t="str">
            <v>ca</v>
          </cell>
          <cell r="D120">
            <v>450219.11999999994</v>
          </cell>
          <cell r="E120">
            <v>1.1299999999999999</v>
          </cell>
          <cell r="F120">
            <v>398424</v>
          </cell>
        </row>
        <row r="121">
          <cell r="A121" t="str">
            <v>mu110</v>
          </cell>
          <cell r="B121" t="str">
            <v>M¸y ñi 110CV</v>
          </cell>
          <cell r="C121" t="str">
            <v>ca</v>
          </cell>
          <cell r="D121">
            <v>756363.23999999987</v>
          </cell>
          <cell r="E121">
            <v>1.1299999999999999</v>
          </cell>
          <cell r="F121">
            <v>669348</v>
          </cell>
        </row>
        <row r="122">
          <cell r="A122" t="str">
            <v>mu140</v>
          </cell>
          <cell r="B122" t="str">
            <v>M¸y ñi 140CV</v>
          </cell>
          <cell r="C122" t="str">
            <v>ca</v>
          </cell>
          <cell r="D122">
            <v>978430.83999999985</v>
          </cell>
          <cell r="E122">
            <v>1.1299999999999999</v>
          </cell>
          <cell r="F122">
            <v>865868</v>
          </cell>
        </row>
        <row r="123">
          <cell r="A123" t="str">
            <v>msa110</v>
          </cell>
          <cell r="B123" t="str">
            <v>M¸y san 110CV</v>
          </cell>
          <cell r="C123" t="str">
            <v>ca</v>
          </cell>
          <cell r="D123">
            <v>660226.23</v>
          </cell>
          <cell r="E123">
            <v>1.1299999999999999</v>
          </cell>
          <cell r="F123">
            <v>584271</v>
          </cell>
        </row>
        <row r="124">
          <cell r="A124" t="str">
            <v>mdbl25</v>
          </cell>
          <cell r="B124" t="str">
            <v>M¸y ®Çm b¸nh lèp 25T</v>
          </cell>
          <cell r="C124" t="str">
            <v>ca</v>
          </cell>
          <cell r="D124">
            <v>571385.62999999989</v>
          </cell>
          <cell r="E124">
            <v>1.1299999999999999</v>
          </cell>
          <cell r="F124">
            <v>505651</v>
          </cell>
        </row>
        <row r="125">
          <cell r="A125" t="str">
            <v>mdbl16</v>
          </cell>
          <cell r="B125" t="str">
            <v>M¸y ®Çm b¸nh lèp 16T</v>
          </cell>
          <cell r="C125" t="str">
            <v>ca</v>
          </cell>
          <cell r="D125">
            <v>488219.88999999996</v>
          </cell>
          <cell r="E125">
            <v>1.1299999999999999</v>
          </cell>
          <cell r="F125">
            <v>432053</v>
          </cell>
        </row>
        <row r="126">
          <cell r="A126" t="str">
            <v>alr25</v>
          </cell>
          <cell r="B126" t="str">
            <v>M¸y lu rung 25T</v>
          </cell>
          <cell r="C126" t="str">
            <v>ca</v>
          </cell>
          <cell r="D126">
            <v>1189917.1199999999</v>
          </cell>
          <cell r="E126">
            <v>1.1299999999999999</v>
          </cell>
          <cell r="F126">
            <v>1053024</v>
          </cell>
        </row>
        <row r="127">
          <cell r="A127" t="str">
            <v>ml85</v>
          </cell>
          <cell r="B127" t="str">
            <v>M¸y lu 8,5T</v>
          </cell>
          <cell r="C127" t="str">
            <v>ca</v>
          </cell>
          <cell r="D127">
            <v>285689.99</v>
          </cell>
          <cell r="E127">
            <v>1.1299999999999999</v>
          </cell>
          <cell r="F127">
            <v>252823</v>
          </cell>
        </row>
        <row r="128">
          <cell r="A128" t="str">
            <v>ml10</v>
          </cell>
          <cell r="B128" t="str">
            <v>M¸y lu 10T</v>
          </cell>
          <cell r="C128" t="str">
            <v>ca</v>
          </cell>
          <cell r="D128">
            <v>326481.86</v>
          </cell>
          <cell r="E128">
            <v>1.1299999999999999</v>
          </cell>
          <cell r="F128">
            <v>288922</v>
          </cell>
        </row>
        <row r="129">
          <cell r="A129" t="str">
            <v>mtbt250</v>
          </cell>
          <cell r="B129" t="str">
            <v>M¸y trén bª t«ng 250l</v>
          </cell>
          <cell r="C129" t="str">
            <v>ca</v>
          </cell>
          <cell r="D129">
            <v>108787.35999999999</v>
          </cell>
          <cell r="E129">
            <v>1.1299999999999999</v>
          </cell>
          <cell r="F129">
            <v>96272</v>
          </cell>
        </row>
        <row r="130">
          <cell r="A130" t="str">
            <v>mdab10</v>
          </cell>
          <cell r="B130" t="str">
            <v>M¸y ®Çm bµn 1,0kw</v>
          </cell>
          <cell r="C130" t="str">
            <v>ca</v>
          </cell>
          <cell r="D130">
            <v>36753.25</v>
          </cell>
          <cell r="E130">
            <v>1.1299999999999999</v>
          </cell>
          <cell r="F130">
            <v>32525</v>
          </cell>
        </row>
        <row r="131">
          <cell r="A131" t="str">
            <v>mdd15</v>
          </cell>
          <cell r="B131" t="str">
            <v>M¸y ®Çm dïi 1,5kw</v>
          </cell>
          <cell r="C131" t="str">
            <v>ca</v>
          </cell>
          <cell r="D131">
            <v>42325.279999999999</v>
          </cell>
          <cell r="E131">
            <v>1.1299999999999999</v>
          </cell>
          <cell r="F131">
            <v>37456</v>
          </cell>
        </row>
        <row r="132">
          <cell r="A132" t="str">
            <v>mcuct5</v>
          </cell>
          <cell r="B132" t="str">
            <v>M¸y c¾t uèn cèt thÐp 5kw</v>
          </cell>
          <cell r="C132" t="str">
            <v>ca</v>
          </cell>
          <cell r="D132">
            <v>44961.569999999992</v>
          </cell>
          <cell r="E132">
            <v>1.1299999999999999</v>
          </cell>
          <cell r="F132">
            <v>39789</v>
          </cell>
        </row>
        <row r="133">
          <cell r="A133" t="str">
            <v>mct15</v>
          </cell>
          <cell r="B133" t="str">
            <v>M¸y c¾t thÐp 15kw</v>
          </cell>
          <cell r="C133" t="str">
            <v>ca</v>
          </cell>
          <cell r="D133">
            <v>185683.86</v>
          </cell>
          <cell r="E133">
            <v>1.1299999999999999</v>
          </cell>
          <cell r="F133">
            <v>164322</v>
          </cell>
        </row>
        <row r="134">
          <cell r="A134" t="str">
            <v>otn5</v>
          </cell>
          <cell r="B134" t="str">
            <v>¤ t« t­íi n­íc 5m3</v>
          </cell>
          <cell r="C134" t="str">
            <v>ca</v>
          </cell>
          <cell r="D134">
            <v>387648.75999999995</v>
          </cell>
          <cell r="E134">
            <v>1.1299999999999999</v>
          </cell>
          <cell r="F134">
            <v>343052</v>
          </cell>
        </row>
        <row r="135">
          <cell r="A135" t="str">
            <v>otd10</v>
          </cell>
          <cell r="B135" t="str">
            <v>¤ t« 10T VC ®æ ®i cù ly TB 1km</v>
          </cell>
          <cell r="C135" t="str">
            <v>ca</v>
          </cell>
          <cell r="D135">
            <v>594086.19999999995</v>
          </cell>
          <cell r="E135">
            <v>1.1299999999999999</v>
          </cell>
          <cell r="F135">
            <v>525740</v>
          </cell>
        </row>
        <row r="136">
          <cell r="A136" t="str">
            <v>mr100</v>
          </cell>
          <cell r="B136" t="str">
            <v>M¸y r¶i 100T/h</v>
          </cell>
          <cell r="C136" t="str">
            <v>ca</v>
          </cell>
          <cell r="D136">
            <v>852389.50999999989</v>
          </cell>
          <cell r="E136">
            <v>1.1299999999999999</v>
          </cell>
          <cell r="F136">
            <v>754327</v>
          </cell>
        </row>
        <row r="137">
          <cell r="A137" t="str">
            <v>otn190</v>
          </cell>
          <cell r="B137" t="str">
            <v>¤ t« t­íi nhùa 190CV</v>
          </cell>
          <cell r="C137" t="str">
            <v>ca</v>
          </cell>
          <cell r="D137">
            <v>841958.47999999986</v>
          </cell>
          <cell r="E137">
            <v>1.1299999999999999</v>
          </cell>
          <cell r="F137">
            <v>745096</v>
          </cell>
        </row>
        <row r="138">
          <cell r="A138" t="str">
            <v>tt60</v>
          </cell>
          <cell r="B138" t="str">
            <v>Tr¹m trén 60T/h</v>
          </cell>
          <cell r="C138" t="str">
            <v>ca</v>
          </cell>
          <cell r="D138">
            <v>11182168.119999999</v>
          </cell>
          <cell r="E138">
            <v>1.1299999999999999</v>
          </cell>
          <cell r="F138">
            <v>9895724</v>
          </cell>
        </row>
        <row r="139">
          <cell r="A139" t="str">
            <v>mxl125</v>
          </cell>
          <cell r="B139" t="str">
            <v>M¸y xóc lËt 1,25m3</v>
          </cell>
          <cell r="C139" t="str">
            <v>ca</v>
          </cell>
          <cell r="D139">
            <v>805981.53999999992</v>
          </cell>
          <cell r="E139">
            <v>1.1299999999999999</v>
          </cell>
          <cell r="F139">
            <v>713258</v>
          </cell>
        </row>
        <row r="140">
          <cell r="A140" t="str">
            <v>mtv80</v>
          </cell>
          <cell r="B140" t="str">
            <v>M¸y trén v÷a 80l</v>
          </cell>
          <cell r="C140" t="str">
            <v>ca</v>
          </cell>
          <cell r="D140">
            <v>51182.219999999994</v>
          </cell>
          <cell r="E140">
            <v>1.1299999999999999</v>
          </cell>
          <cell r="F140">
            <v>45294</v>
          </cell>
        </row>
        <row r="141">
          <cell r="A141" t="str">
            <v>mdc18</v>
          </cell>
          <cell r="B141" t="str">
            <v>M¸y ®ãng cäc 1,8T</v>
          </cell>
          <cell r="C141" t="str">
            <v>ca</v>
          </cell>
          <cell r="D141">
            <v>1090824.0299999998</v>
          </cell>
          <cell r="E141">
            <v>1.1299999999999999</v>
          </cell>
          <cell r="F141">
            <v>965331</v>
          </cell>
        </row>
        <row r="142">
          <cell r="A142" t="str">
            <v>cbh6</v>
          </cell>
          <cell r="B142" t="str">
            <v>CÇn cÈu b¸nh h¬i 6T</v>
          </cell>
          <cell r="C142" t="str">
            <v>ca</v>
          </cell>
          <cell r="D142">
            <v>403606.61999999994</v>
          </cell>
          <cell r="E142">
            <v>1.1299999999999999</v>
          </cell>
          <cell r="F142">
            <v>357174</v>
          </cell>
        </row>
        <row r="143">
          <cell r="A143" t="str">
            <v>cbh16</v>
          </cell>
          <cell r="B143" t="str">
            <v>CÇn cÈu b¸nh h¬i 10T</v>
          </cell>
          <cell r="C143" t="str">
            <v>ca</v>
          </cell>
          <cell r="D143">
            <v>695527.42999999993</v>
          </cell>
          <cell r="E143">
            <v>1.1299999999999999</v>
          </cell>
          <cell r="F143">
            <v>615511</v>
          </cell>
        </row>
        <row r="144">
          <cell r="A144" t="str">
            <v>cbh16</v>
          </cell>
          <cell r="B144" t="str">
            <v>CÇn cÈu b¸nh h¬i 16T</v>
          </cell>
          <cell r="C144" t="str">
            <v>ca</v>
          </cell>
          <cell r="D144">
            <v>930470.24999999988</v>
          </cell>
          <cell r="E144">
            <v>1.1299999999999999</v>
          </cell>
          <cell r="F144">
            <v>823425</v>
          </cell>
        </row>
        <row r="145">
          <cell r="A145" t="str">
            <v>mdc</v>
          </cell>
          <cell r="B145" t="str">
            <v>M¸y ®Çm cãc</v>
          </cell>
          <cell r="C145" t="str">
            <v>ca</v>
          </cell>
          <cell r="D145">
            <v>53378.939999999995</v>
          </cell>
          <cell r="E145">
            <v>1.1299999999999999</v>
          </cell>
          <cell r="F145">
            <v>47238</v>
          </cell>
        </row>
        <row r="146">
          <cell r="A146" t="str">
            <v>mb5</v>
          </cell>
          <cell r="B146" t="str">
            <v>M¸y b¬m 5CV</v>
          </cell>
          <cell r="C146" t="str">
            <v>ca</v>
          </cell>
          <cell r="D146">
            <v>60490.029999999992</v>
          </cell>
          <cell r="E146">
            <v>1.1299999999999999</v>
          </cell>
          <cell r="F146">
            <v>53531</v>
          </cell>
        </row>
        <row r="147">
          <cell r="A147" t="str">
            <v>mkt42</v>
          </cell>
          <cell r="B147" t="str">
            <v>M¸y khoan cÇm tay F42mm</v>
          </cell>
          <cell r="C147" t="str">
            <v>ca</v>
          </cell>
          <cell r="D147">
            <v>39953.409999999996</v>
          </cell>
          <cell r="E147">
            <v>1.1299999999999999</v>
          </cell>
          <cell r="F147">
            <v>35357</v>
          </cell>
        </row>
        <row r="148">
          <cell r="A148" t="str">
            <v>mnk600</v>
          </cell>
          <cell r="B148" t="str">
            <v>M¸y nÐn khÝ 600m3/h</v>
          </cell>
          <cell r="C148" t="str">
            <v>ca</v>
          </cell>
          <cell r="D148">
            <v>437611.70999999996</v>
          </cell>
          <cell r="E148">
            <v>1.1299999999999999</v>
          </cell>
          <cell r="F148">
            <v>387267</v>
          </cell>
        </row>
        <row r="149">
          <cell r="A149" t="str">
            <v>mnk10</v>
          </cell>
          <cell r="B149" t="str">
            <v>M¸y nÐn khÝ 10m3/h</v>
          </cell>
          <cell r="C149" t="str">
            <v>ca</v>
          </cell>
          <cell r="D149">
            <v>437611.70999999996</v>
          </cell>
          <cell r="E149">
            <v>1.1299999999999999</v>
          </cell>
          <cell r="F149">
            <v>387267</v>
          </cell>
        </row>
        <row r="150">
          <cell r="A150" t="str">
            <v>ovtt25</v>
          </cell>
          <cell r="B150" t="str">
            <v>¤ t« vËn t¶i thïng träng t¶i 2,5T</v>
          </cell>
          <cell r="C150" t="str">
            <v>ca</v>
          </cell>
          <cell r="D150">
            <v>204600.05999999997</v>
          </cell>
          <cell r="E150">
            <v>1.1299999999999999</v>
          </cell>
          <cell r="F150">
            <v>181062</v>
          </cell>
        </row>
        <row r="151">
          <cell r="A151" t="str">
            <v>mha23</v>
          </cell>
          <cell r="B151" t="str">
            <v>M¸y hµn 23kw</v>
          </cell>
          <cell r="C151" t="str">
            <v>ca</v>
          </cell>
          <cell r="D151">
            <v>87391.939999999988</v>
          </cell>
          <cell r="E151">
            <v>1.1299999999999999</v>
          </cell>
          <cell r="F151">
            <v>77338</v>
          </cell>
        </row>
        <row r="152">
          <cell r="A152" t="str">
            <v>mskv10a</v>
          </cell>
          <cell r="B152" t="str">
            <v>M¸y s¬n kÎ v¹ch YHK10A</v>
          </cell>
          <cell r="C152" t="str">
            <v>ca</v>
          </cell>
          <cell r="D152">
            <v>83486.659999999989</v>
          </cell>
          <cell r="E152">
            <v>1.1299999999999999</v>
          </cell>
          <cell r="F152">
            <v>73882</v>
          </cell>
        </row>
        <row r="153">
          <cell r="A153" t="str">
            <v>lns3a</v>
          </cell>
          <cell r="B153" t="str">
            <v>Lß nÊu s¬n YHK3A</v>
          </cell>
          <cell r="C153" t="str">
            <v>ca</v>
          </cell>
          <cell r="D153">
            <v>463914.72</v>
          </cell>
          <cell r="E153">
            <v>1.1299999999999999</v>
          </cell>
          <cell r="F153">
            <v>410544</v>
          </cell>
        </row>
        <row r="154">
          <cell r="A154" t="str">
            <v>m#</v>
          </cell>
          <cell r="B154" t="str">
            <v>M¸y kh¸c</v>
          </cell>
          <cell r="C154" t="str">
            <v>ca</v>
          </cell>
        </row>
        <row r="157">
          <cell r="A157" t="str">
            <v>Ghi chó:</v>
          </cell>
        </row>
        <row r="158">
          <cell r="B158" t="str">
            <v xml:space="preserve"> - §¬n gi¸ ca m¸y theo 1260/1998/Q§-BXD ngµy 28 th¸ng 11 n¨m 1998;</v>
          </cell>
        </row>
        <row r="159">
          <cell r="B159" t="str">
            <v xml:space="preserve"> - HÖ sè ®iÒu chØnh 1,13 theo th«ng t­ 05/2003/TT-BXD ngµy 14 th¸ng 03 n¨m 2003.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TTC (2)"/>
      <sheetName val="BCDSPS"/>
      <sheetName val="BCDKT"/>
      <sheetName val="BCDKT (2)"/>
      <sheetName val="KQKD"/>
      <sheetName val="THUE"/>
      <sheetName val="LCTT"/>
      <sheetName val="TGTGT"/>
      <sheetName val="PTTC"/>
      <sheetName val="XL4Poppy"/>
    </sheetNames>
    <sheetDataSet>
      <sheetData sheetId="0"/>
      <sheetData sheetId="1" refreshError="1">
        <row r="9">
          <cell r="D9" t="e">
            <v>#VALUE!</v>
          </cell>
          <cell r="E9" t="e">
            <v>#VALUE!</v>
          </cell>
          <cell r="L9" t="e">
            <v>#VALUE!</v>
          </cell>
          <cell r="M9" t="e">
            <v>#VALUE!</v>
          </cell>
        </row>
        <row r="10">
          <cell r="D10" t="e">
            <v>#VALUE!</v>
          </cell>
          <cell r="E10" t="e">
            <v>#VALUE!</v>
          </cell>
          <cell r="L10" t="e">
            <v>#VALUE!</v>
          </cell>
          <cell r="M10" t="e">
            <v>#VALUE!</v>
          </cell>
        </row>
        <row r="11">
          <cell r="B11">
            <v>111</v>
          </cell>
          <cell r="D11" t="e">
            <v>#VALUE!</v>
          </cell>
          <cell r="E11" t="e">
            <v>#VALUE!</v>
          </cell>
          <cell r="L11" t="e">
            <v>#VALUE!</v>
          </cell>
          <cell r="M11" t="e">
            <v>#VALUE!</v>
          </cell>
        </row>
        <row r="12">
          <cell r="B12">
            <v>111</v>
          </cell>
          <cell r="D12" t="e">
            <v>#VALUE!</v>
          </cell>
          <cell r="E12" t="e">
            <v>#VALUE!</v>
          </cell>
          <cell r="L12" t="e">
            <v>#VALUE!</v>
          </cell>
          <cell r="M12" t="e">
            <v>#VALUE!</v>
          </cell>
        </row>
        <row r="13">
          <cell r="B13">
            <v>111</v>
          </cell>
          <cell r="D13" t="e">
            <v>#VALUE!</v>
          </cell>
          <cell r="E13" t="e">
            <v>#VALUE!</v>
          </cell>
          <cell r="L13" t="e">
            <v>#VALUE!</v>
          </cell>
          <cell r="M13" t="e">
            <v>#VALUE!</v>
          </cell>
        </row>
        <row r="14">
          <cell r="D14" t="e">
            <v>#VALUE!</v>
          </cell>
          <cell r="E14" t="e">
            <v>#VALUE!</v>
          </cell>
          <cell r="L14" t="e">
            <v>#VALUE!</v>
          </cell>
          <cell r="M14" t="e">
            <v>#VALUE!</v>
          </cell>
        </row>
        <row r="15">
          <cell r="B15">
            <v>112</v>
          </cell>
          <cell r="D15" t="e">
            <v>#VALUE!</v>
          </cell>
          <cell r="E15" t="e">
            <v>#VALUE!</v>
          </cell>
          <cell r="L15" t="e">
            <v>#VALUE!</v>
          </cell>
          <cell r="M15" t="e">
            <v>#VALUE!</v>
          </cell>
        </row>
        <row r="16">
          <cell r="B16">
            <v>112</v>
          </cell>
          <cell r="D16" t="e">
            <v>#VALUE!</v>
          </cell>
          <cell r="E16" t="e">
            <v>#VALUE!</v>
          </cell>
          <cell r="L16" t="e">
            <v>#VALUE!</v>
          </cell>
          <cell r="M16" t="e">
            <v>#VALUE!</v>
          </cell>
        </row>
        <row r="17">
          <cell r="B17">
            <v>112</v>
          </cell>
          <cell r="D17" t="e">
            <v>#VALUE!</v>
          </cell>
          <cell r="E17" t="e">
            <v>#VALUE!</v>
          </cell>
          <cell r="L17" t="e">
            <v>#VALUE!</v>
          </cell>
          <cell r="M17" t="e">
            <v>#VALUE!</v>
          </cell>
        </row>
        <row r="18">
          <cell r="D18" t="e">
            <v>#VALUE!</v>
          </cell>
          <cell r="E18" t="e">
            <v>#VALUE!</v>
          </cell>
          <cell r="L18" t="e">
            <v>#VALUE!</v>
          </cell>
          <cell r="M18" t="e">
            <v>#VALUE!</v>
          </cell>
        </row>
        <row r="19">
          <cell r="B19">
            <v>113</v>
          </cell>
          <cell r="D19" t="e">
            <v>#VALUE!</v>
          </cell>
          <cell r="E19" t="e">
            <v>#VALUE!</v>
          </cell>
          <cell r="L19" t="e">
            <v>#VALUE!</v>
          </cell>
          <cell r="M19" t="e">
            <v>#VALUE!</v>
          </cell>
        </row>
        <row r="20">
          <cell r="B20">
            <v>113</v>
          </cell>
          <cell r="D20" t="e">
            <v>#VALUE!</v>
          </cell>
          <cell r="E20" t="e">
            <v>#VALUE!</v>
          </cell>
          <cell r="L20" t="e">
            <v>#VALUE!</v>
          </cell>
          <cell r="M20" t="e">
            <v>#VALUE!</v>
          </cell>
        </row>
        <row r="21">
          <cell r="D21" t="e">
            <v>#VALUE!</v>
          </cell>
          <cell r="E21" t="e">
            <v>#VALUE!</v>
          </cell>
          <cell r="L21" t="e">
            <v>#VALUE!</v>
          </cell>
          <cell r="M21" t="e">
            <v>#VALUE!</v>
          </cell>
        </row>
        <row r="22">
          <cell r="B22">
            <v>121</v>
          </cell>
          <cell r="D22" t="e">
            <v>#VALUE!</v>
          </cell>
          <cell r="E22" t="e">
            <v>#VALUE!</v>
          </cell>
          <cell r="L22" t="e">
            <v>#VALUE!</v>
          </cell>
          <cell r="M22" t="e">
            <v>#VALUE!</v>
          </cell>
        </row>
        <row r="23">
          <cell r="B23">
            <v>121</v>
          </cell>
          <cell r="D23" t="e">
            <v>#VALUE!</v>
          </cell>
          <cell r="E23" t="e">
            <v>#VALUE!</v>
          </cell>
          <cell r="L23" t="e">
            <v>#VALUE!</v>
          </cell>
          <cell r="M23" t="e">
            <v>#VALUE!</v>
          </cell>
        </row>
        <row r="24">
          <cell r="B24">
            <v>128</v>
          </cell>
          <cell r="D24" t="e">
            <v>#VALUE!</v>
          </cell>
          <cell r="E24" t="e">
            <v>#VALUE!</v>
          </cell>
          <cell r="L24" t="e">
            <v>#VALUE!</v>
          </cell>
          <cell r="M24" t="e">
            <v>#VALUE!</v>
          </cell>
        </row>
        <row r="25">
          <cell r="B25">
            <v>129</v>
          </cell>
          <cell r="D25" t="e">
            <v>#VALUE!</v>
          </cell>
          <cell r="E25" t="e">
            <v>#VALUE!</v>
          </cell>
          <cell r="L25" t="e">
            <v>#VALUE!</v>
          </cell>
          <cell r="M25" t="e">
            <v>#VALUE!</v>
          </cell>
        </row>
        <row r="26">
          <cell r="B26">
            <v>131</v>
          </cell>
          <cell r="D26" t="e">
            <v>#VALUE!</v>
          </cell>
          <cell r="E26" t="e">
            <v>#VALUE!</v>
          </cell>
          <cell r="L26" t="e">
            <v>#VALUE!</v>
          </cell>
          <cell r="M26" t="e">
            <v>#VALUE!</v>
          </cell>
        </row>
        <row r="27">
          <cell r="D27" t="e">
            <v>#VALUE!</v>
          </cell>
          <cell r="E27" t="e">
            <v>#VALUE!</v>
          </cell>
          <cell r="L27" t="e">
            <v>#VALUE!</v>
          </cell>
          <cell r="M27" t="e">
            <v>#VALUE!</v>
          </cell>
        </row>
        <row r="28">
          <cell r="B28">
            <v>133</v>
          </cell>
          <cell r="D28" t="e">
            <v>#VALUE!</v>
          </cell>
          <cell r="E28" t="e">
            <v>#VALUE!</v>
          </cell>
          <cell r="L28" t="e">
            <v>#VALUE!</v>
          </cell>
          <cell r="M28" t="e">
            <v>#VALUE!</v>
          </cell>
        </row>
        <row r="29">
          <cell r="B29">
            <v>133</v>
          </cell>
          <cell r="D29" t="e">
            <v>#VALUE!</v>
          </cell>
          <cell r="E29" t="e">
            <v>#VALUE!</v>
          </cell>
          <cell r="L29" t="e">
            <v>#VALUE!</v>
          </cell>
          <cell r="M29" t="e">
            <v>#VALUE!</v>
          </cell>
        </row>
        <row r="30">
          <cell r="B30">
            <v>133</v>
          </cell>
          <cell r="D30" t="e">
            <v>#VALUE!</v>
          </cell>
          <cell r="E30" t="e">
            <v>#VALUE!</v>
          </cell>
          <cell r="L30" t="e">
            <v>#VALUE!</v>
          </cell>
          <cell r="M30" t="e">
            <v>#VALUE!</v>
          </cell>
        </row>
        <row r="31">
          <cell r="D31" t="e">
            <v>#VALUE!</v>
          </cell>
          <cell r="E31" t="e">
            <v>#VALUE!</v>
          </cell>
          <cell r="L31" t="e">
            <v>#VALUE!</v>
          </cell>
          <cell r="M31" t="e">
            <v>#VALUE!</v>
          </cell>
        </row>
        <row r="32">
          <cell r="B32">
            <v>136</v>
          </cell>
          <cell r="D32" t="e">
            <v>#VALUE!</v>
          </cell>
          <cell r="E32" t="e">
            <v>#VALUE!</v>
          </cell>
          <cell r="L32" t="e">
            <v>#VALUE!</v>
          </cell>
          <cell r="M32" t="e">
            <v>#VALUE!</v>
          </cell>
        </row>
        <row r="33">
          <cell r="B33">
            <v>136</v>
          </cell>
          <cell r="D33" t="e">
            <v>#VALUE!</v>
          </cell>
          <cell r="E33" t="e">
            <v>#VALUE!</v>
          </cell>
          <cell r="L33" t="e">
            <v>#VALUE!</v>
          </cell>
          <cell r="M33" t="e">
            <v>#VALUE!</v>
          </cell>
        </row>
        <row r="34">
          <cell r="D34" t="e">
            <v>#VALUE!</v>
          </cell>
          <cell r="E34" t="e">
            <v>#VALUE!</v>
          </cell>
          <cell r="L34" t="e">
            <v>#VALUE!</v>
          </cell>
          <cell r="M34" t="e">
            <v>#VALUE!</v>
          </cell>
        </row>
        <row r="35">
          <cell r="B35">
            <v>154</v>
          </cell>
          <cell r="D35" t="e">
            <v>#VALUE!</v>
          </cell>
          <cell r="E35" t="e">
            <v>#VALUE!</v>
          </cell>
          <cell r="L35" t="e">
            <v>#VALUE!</v>
          </cell>
          <cell r="M35" t="e">
            <v>#VALUE!</v>
          </cell>
        </row>
        <row r="36">
          <cell r="B36">
            <v>138</v>
          </cell>
          <cell r="D36" t="e">
            <v>#VALUE!</v>
          </cell>
          <cell r="E36" t="e">
            <v>#VALUE!</v>
          </cell>
          <cell r="L36" t="e">
            <v>#VALUE!</v>
          </cell>
          <cell r="M36" t="e">
            <v>#VALUE!</v>
          </cell>
        </row>
        <row r="37">
          <cell r="B37">
            <v>139</v>
          </cell>
          <cell r="D37" t="e">
            <v>#VALUE!</v>
          </cell>
          <cell r="E37" t="e">
            <v>#VALUE!</v>
          </cell>
          <cell r="L37" t="e">
            <v>#VALUE!</v>
          </cell>
          <cell r="M37" t="e">
            <v>#VALUE!</v>
          </cell>
        </row>
        <row r="38">
          <cell r="B38">
            <v>151</v>
          </cell>
          <cell r="D38" t="e">
            <v>#VALUE!</v>
          </cell>
          <cell r="E38" t="e">
            <v>#VALUE!</v>
          </cell>
          <cell r="L38" t="e">
            <v>#VALUE!</v>
          </cell>
          <cell r="M38" t="e">
            <v>#VALUE!</v>
          </cell>
        </row>
        <row r="39">
          <cell r="B39">
            <v>152</v>
          </cell>
          <cell r="D39" t="e">
            <v>#VALUE!</v>
          </cell>
          <cell r="E39" t="e">
            <v>#VALUE!</v>
          </cell>
          <cell r="L39" t="e">
            <v>#VALUE!</v>
          </cell>
          <cell r="M39" t="e">
            <v>#VALUE!</v>
          </cell>
        </row>
        <row r="40">
          <cell r="B40">
            <v>155</v>
          </cell>
          <cell r="D40" t="e">
            <v>#VALUE!</v>
          </cell>
          <cell r="E40" t="e">
            <v>#VALUE!</v>
          </cell>
          <cell r="L40" t="e">
            <v>#VALUE!</v>
          </cell>
          <cell r="M40" t="e">
            <v>#VALUE!</v>
          </cell>
        </row>
        <row r="41">
          <cell r="D41" t="e">
            <v>#VALUE!</v>
          </cell>
          <cell r="E41" t="e">
            <v>#VALUE!</v>
          </cell>
          <cell r="L41" t="e">
            <v>#VALUE!</v>
          </cell>
          <cell r="M41" t="e">
            <v>#VALUE!</v>
          </cell>
        </row>
        <row r="42">
          <cell r="B42">
            <v>142</v>
          </cell>
          <cell r="D42" t="e">
            <v>#VALUE!</v>
          </cell>
          <cell r="E42" t="e">
            <v>#VALUE!</v>
          </cell>
          <cell r="L42" t="e">
            <v>#VALUE!</v>
          </cell>
          <cell r="M42" t="e">
            <v>#VALUE!</v>
          </cell>
        </row>
        <row r="43">
          <cell r="D43" t="e">
            <v>#VALUE!</v>
          </cell>
          <cell r="E43" t="e">
            <v>#VALUE!</v>
          </cell>
          <cell r="L43" t="e">
            <v>#VALUE!</v>
          </cell>
          <cell r="M43" t="e">
            <v>#VALUE!</v>
          </cell>
        </row>
        <row r="44">
          <cell r="B44">
            <v>143</v>
          </cell>
          <cell r="D44" t="e">
            <v>#VALUE!</v>
          </cell>
          <cell r="E44" t="e">
            <v>#VALUE!</v>
          </cell>
          <cell r="L44" t="e">
            <v>#VALUE!</v>
          </cell>
          <cell r="M44" t="e">
            <v>#VALUE!</v>
          </cell>
        </row>
        <row r="45">
          <cell r="B45">
            <v>143</v>
          </cell>
          <cell r="D45" t="e">
            <v>#VALUE!</v>
          </cell>
          <cell r="E45" t="e">
            <v>#VALUE!</v>
          </cell>
          <cell r="L45" t="e">
            <v>#VALUE!</v>
          </cell>
          <cell r="M45" t="e">
            <v>#VALUE!</v>
          </cell>
        </row>
        <row r="46">
          <cell r="B46">
            <v>143</v>
          </cell>
          <cell r="D46" t="e">
            <v>#VALUE!</v>
          </cell>
          <cell r="E46" t="e">
            <v>#VALUE!</v>
          </cell>
          <cell r="L46" t="e">
            <v>#VALUE!</v>
          </cell>
          <cell r="M46" t="e">
            <v>#VALUE!</v>
          </cell>
        </row>
        <row r="47">
          <cell r="B47">
            <v>144</v>
          </cell>
          <cell r="D47" t="e">
            <v>#VALUE!</v>
          </cell>
          <cell r="E47" t="e">
            <v>#VALUE!</v>
          </cell>
          <cell r="L47" t="e">
            <v>#VALUE!</v>
          </cell>
          <cell r="M47" t="e">
            <v>#VALUE!</v>
          </cell>
        </row>
        <row r="48">
          <cell r="B48">
            <v>145</v>
          </cell>
          <cell r="D48" t="e">
            <v>#VALUE!</v>
          </cell>
          <cell r="E48" t="e">
            <v>#VALUE!</v>
          </cell>
          <cell r="L48" t="e">
            <v>#VALUE!</v>
          </cell>
          <cell r="M48" t="e">
            <v>#VALUE!</v>
          </cell>
        </row>
        <row r="49">
          <cell r="B49">
            <v>146</v>
          </cell>
          <cell r="D49" t="e">
            <v>#VALUE!</v>
          </cell>
          <cell r="E49" t="e">
            <v>#VALUE!</v>
          </cell>
          <cell r="L49" t="e">
            <v>#VALUE!</v>
          </cell>
          <cell r="M49" t="e">
            <v>#VALUE!</v>
          </cell>
        </row>
        <row r="50">
          <cell r="B50">
            <v>147</v>
          </cell>
          <cell r="D50" t="e">
            <v>#VALUE!</v>
          </cell>
          <cell r="E50" t="e">
            <v>#VALUE!</v>
          </cell>
          <cell r="L50" t="e">
            <v>#VALUE!</v>
          </cell>
          <cell r="M50" t="e">
            <v>#VALUE!</v>
          </cell>
        </row>
        <row r="51">
          <cell r="B51">
            <v>148</v>
          </cell>
          <cell r="D51" t="e">
            <v>#VALUE!</v>
          </cell>
          <cell r="E51" t="e">
            <v>#VALUE!</v>
          </cell>
          <cell r="L51" t="e">
            <v>#VALUE!</v>
          </cell>
          <cell r="M51" t="e">
            <v>#VALUE!</v>
          </cell>
        </row>
        <row r="52">
          <cell r="D52" t="e">
            <v>#VALUE!</v>
          </cell>
          <cell r="E52" t="e">
            <v>#VALUE!</v>
          </cell>
          <cell r="L52" t="e">
            <v>#VALUE!</v>
          </cell>
          <cell r="M52" t="e">
            <v>#VALUE!</v>
          </cell>
        </row>
        <row r="53">
          <cell r="B53">
            <v>212</v>
          </cell>
          <cell r="D53" t="e">
            <v>#VALUE!</v>
          </cell>
          <cell r="E53" t="e">
            <v>#VALUE!</v>
          </cell>
          <cell r="L53" t="e">
            <v>#VALUE!</v>
          </cell>
          <cell r="M53" t="e">
            <v>#VALUE!</v>
          </cell>
        </row>
        <row r="54">
          <cell r="B54">
            <v>215</v>
          </cell>
          <cell r="D54" t="e">
            <v>#VALUE!</v>
          </cell>
          <cell r="E54" t="e">
            <v>#VALUE!</v>
          </cell>
          <cell r="L54" t="e">
            <v>#VALUE!</v>
          </cell>
          <cell r="M54" t="e">
            <v>#VALUE!</v>
          </cell>
        </row>
        <row r="55">
          <cell r="B55">
            <v>218</v>
          </cell>
          <cell r="D55" t="e">
            <v>#VALUE!</v>
          </cell>
          <cell r="E55" t="e">
            <v>#VALUE!</v>
          </cell>
          <cell r="L55" t="e">
            <v>#VALUE!</v>
          </cell>
          <cell r="M55" t="e">
            <v>#VALUE!</v>
          </cell>
        </row>
        <row r="56">
          <cell r="D56" t="e">
            <v>#VALUE!</v>
          </cell>
          <cell r="E56" t="e">
            <v>#VALUE!</v>
          </cell>
          <cell r="L56" t="e">
            <v>#VALUE!</v>
          </cell>
          <cell r="M56" t="e">
            <v>#VALUE!</v>
          </cell>
        </row>
        <row r="57">
          <cell r="B57">
            <v>213</v>
          </cell>
          <cell r="D57" t="e">
            <v>#VALUE!</v>
          </cell>
          <cell r="E57" t="e">
            <v>#VALUE!</v>
          </cell>
          <cell r="L57" t="e">
            <v>#VALUE!</v>
          </cell>
          <cell r="M57" t="e">
            <v>#VALUE!</v>
          </cell>
        </row>
        <row r="58">
          <cell r="B58">
            <v>216</v>
          </cell>
          <cell r="D58" t="e">
            <v>#VALUE!</v>
          </cell>
          <cell r="E58" t="e">
            <v>#VALUE!</v>
          </cell>
          <cell r="L58" t="e">
            <v>#VALUE!</v>
          </cell>
          <cell r="M58" t="e">
            <v>#VALUE!</v>
          </cell>
        </row>
        <row r="59">
          <cell r="B59">
            <v>219</v>
          </cell>
          <cell r="D59" t="e">
            <v>#VALUE!</v>
          </cell>
          <cell r="E59" t="e">
            <v>#VALUE!</v>
          </cell>
          <cell r="L59" t="e">
            <v>#VALUE!</v>
          </cell>
          <cell r="M59" t="e">
            <v>#VALUE!</v>
          </cell>
        </row>
        <row r="60">
          <cell r="D60" t="e">
            <v>#VALUE!</v>
          </cell>
          <cell r="E60" t="e">
            <v>#VALUE!</v>
          </cell>
          <cell r="L60" t="e">
            <v>#VALUE!</v>
          </cell>
          <cell r="M60" t="e">
            <v>#VALUE!</v>
          </cell>
        </row>
        <row r="61">
          <cell r="B61">
            <v>221</v>
          </cell>
          <cell r="D61" t="e">
            <v>#VALUE!</v>
          </cell>
          <cell r="E61" t="e">
            <v>#VALUE!</v>
          </cell>
          <cell r="L61" t="e">
            <v>#VALUE!</v>
          </cell>
          <cell r="M61" t="e">
            <v>#VALUE!</v>
          </cell>
        </row>
        <row r="62">
          <cell r="B62">
            <v>221</v>
          </cell>
          <cell r="D62" t="e">
            <v>#VALUE!</v>
          </cell>
          <cell r="E62" t="e">
            <v>#VALUE!</v>
          </cell>
          <cell r="L62" t="e">
            <v>#VALUE!</v>
          </cell>
          <cell r="M62" t="e">
            <v>#VALUE!</v>
          </cell>
        </row>
        <row r="63">
          <cell r="B63">
            <v>222</v>
          </cell>
          <cell r="D63" t="e">
            <v>#VALUE!</v>
          </cell>
          <cell r="E63" t="e">
            <v>#VALUE!</v>
          </cell>
          <cell r="L63" t="e">
            <v>#VALUE!</v>
          </cell>
          <cell r="M63" t="e">
            <v>#VALUE!</v>
          </cell>
        </row>
        <row r="64">
          <cell r="B64">
            <v>223</v>
          </cell>
          <cell r="D64" t="e">
            <v>#VALUE!</v>
          </cell>
          <cell r="E64" t="e">
            <v>#VALUE!</v>
          </cell>
          <cell r="L64" t="e">
            <v>#VALUE!</v>
          </cell>
          <cell r="M64" t="e">
            <v>#VALUE!</v>
          </cell>
        </row>
        <row r="65">
          <cell r="D65" t="e">
            <v>#VALUE!</v>
          </cell>
          <cell r="E65" t="e">
            <v>#VALUE!</v>
          </cell>
          <cell r="L65" t="e">
            <v>#VALUE!</v>
          </cell>
          <cell r="M65" t="e">
            <v>#VALUE!</v>
          </cell>
        </row>
        <row r="66">
          <cell r="B66">
            <v>230</v>
          </cell>
          <cell r="D66" t="e">
            <v>#VALUE!</v>
          </cell>
          <cell r="E66" t="e">
            <v>#VALUE!</v>
          </cell>
          <cell r="L66" t="e">
            <v>#VALUE!</v>
          </cell>
          <cell r="M66" t="e">
            <v>#VALUE!</v>
          </cell>
        </row>
        <row r="67">
          <cell r="B67">
            <v>230</v>
          </cell>
          <cell r="D67" t="e">
            <v>#VALUE!</v>
          </cell>
          <cell r="E67" t="e">
            <v>#VALUE!</v>
          </cell>
          <cell r="L67" t="e">
            <v>#VALUE!</v>
          </cell>
          <cell r="M67" t="e">
            <v>#VALUE!</v>
          </cell>
        </row>
        <row r="68">
          <cell r="B68">
            <v>230</v>
          </cell>
          <cell r="D68" t="e">
            <v>#VALUE!</v>
          </cell>
          <cell r="E68" t="e">
            <v>#VALUE!</v>
          </cell>
          <cell r="L68" t="e">
            <v>#VALUE!</v>
          </cell>
          <cell r="M68" t="e">
            <v>#VALUE!</v>
          </cell>
        </row>
        <row r="69">
          <cell r="D69" t="e">
            <v>#VALUE!</v>
          </cell>
          <cell r="E69" t="e">
            <v>#VALUE!</v>
          </cell>
          <cell r="L69" t="e">
            <v>#VALUE!</v>
          </cell>
          <cell r="M69" t="e">
            <v>#VALUE!</v>
          </cell>
        </row>
        <row r="70">
          <cell r="D70" t="e">
            <v>#VALUE!</v>
          </cell>
          <cell r="E70" t="e">
            <v>#VALUE!</v>
          </cell>
          <cell r="L70" t="e">
            <v>#VALUE!</v>
          </cell>
          <cell r="M70" t="e">
            <v>#VALUE!</v>
          </cell>
        </row>
        <row r="71">
          <cell r="B71">
            <v>311</v>
          </cell>
          <cell r="D71" t="e">
            <v>#VALUE!</v>
          </cell>
          <cell r="E71" t="e">
            <v>#VALUE!</v>
          </cell>
          <cell r="L71" t="e">
            <v>#VALUE!</v>
          </cell>
          <cell r="M71" t="e">
            <v>#VALUE!</v>
          </cell>
        </row>
        <row r="72">
          <cell r="B72">
            <v>311</v>
          </cell>
          <cell r="D72" t="e">
            <v>#VALUE!</v>
          </cell>
          <cell r="E72" t="e">
            <v>#VALUE!</v>
          </cell>
          <cell r="L72" t="e">
            <v>#VALUE!</v>
          </cell>
          <cell r="M72" t="e">
            <v>#VALUE!</v>
          </cell>
        </row>
        <row r="73">
          <cell r="B73">
            <v>312</v>
          </cell>
          <cell r="D73" t="e">
            <v>#VALUE!</v>
          </cell>
          <cell r="E73" t="e">
            <v>#VALUE!</v>
          </cell>
          <cell r="L73" t="e">
            <v>#VALUE!</v>
          </cell>
          <cell r="M73" t="e">
            <v>#VALUE!</v>
          </cell>
        </row>
        <row r="74">
          <cell r="B74">
            <v>313</v>
          </cell>
          <cell r="D74" t="e">
            <v>#VALUE!</v>
          </cell>
          <cell r="E74" t="e">
            <v>#VALUE!</v>
          </cell>
          <cell r="L74" t="e">
            <v>#VALUE!</v>
          </cell>
          <cell r="M74" t="e">
            <v>#VALUE!</v>
          </cell>
        </row>
        <row r="75">
          <cell r="D75" t="e">
            <v>#VALUE!</v>
          </cell>
          <cell r="E75" t="e">
            <v>#VALUE!</v>
          </cell>
          <cell r="L75" t="e">
            <v>#VALUE!</v>
          </cell>
          <cell r="M75" t="e">
            <v>#VALUE!</v>
          </cell>
        </row>
        <row r="76">
          <cell r="B76">
            <v>315</v>
          </cell>
          <cell r="D76" t="e">
            <v>#VALUE!</v>
          </cell>
          <cell r="E76" t="e">
            <v>#VALUE!</v>
          </cell>
          <cell r="L76" t="e">
            <v>#VALUE!</v>
          </cell>
          <cell r="M76" t="e">
            <v>#VALUE!</v>
          </cell>
        </row>
        <row r="77">
          <cell r="B77">
            <v>315</v>
          </cell>
          <cell r="D77" t="e">
            <v>#VALUE!</v>
          </cell>
          <cell r="E77" t="e">
            <v>#VALUE!</v>
          </cell>
          <cell r="L77" t="e">
            <v>#VALUE!</v>
          </cell>
          <cell r="M77" t="e">
            <v>#VALUE!</v>
          </cell>
        </row>
        <row r="78">
          <cell r="B78">
            <v>315</v>
          </cell>
          <cell r="D78" t="e">
            <v>#VALUE!</v>
          </cell>
          <cell r="E78" t="e">
            <v>#VALUE!</v>
          </cell>
          <cell r="L78" t="e">
            <v>#VALUE!</v>
          </cell>
          <cell r="M78" t="e">
            <v>#VALUE!</v>
          </cell>
        </row>
        <row r="79">
          <cell r="B79">
            <v>315</v>
          </cell>
          <cell r="D79" t="e">
            <v>#VALUE!</v>
          </cell>
          <cell r="E79" t="e">
            <v>#VALUE!</v>
          </cell>
          <cell r="L79" t="e">
            <v>#VALUE!</v>
          </cell>
          <cell r="M79" t="e">
            <v>#VALUE!</v>
          </cell>
        </row>
        <row r="80">
          <cell r="B80">
            <v>315</v>
          </cell>
          <cell r="D80" t="e">
            <v>#VALUE!</v>
          </cell>
          <cell r="E80" t="e">
            <v>#VALUE!</v>
          </cell>
          <cell r="L80" t="e">
            <v>#VALUE!</v>
          </cell>
          <cell r="M80" t="e">
            <v>#VALUE!</v>
          </cell>
        </row>
        <row r="81">
          <cell r="B81">
            <v>315</v>
          </cell>
          <cell r="D81" t="e">
            <v>#VALUE!</v>
          </cell>
          <cell r="E81" t="e">
            <v>#VALUE!</v>
          </cell>
          <cell r="L81" t="e">
            <v>#VALUE!</v>
          </cell>
          <cell r="M81" t="e">
            <v>#VALUE!</v>
          </cell>
        </row>
        <row r="82">
          <cell r="B82">
            <v>315</v>
          </cell>
          <cell r="D82" t="e">
            <v>#VALUE!</v>
          </cell>
          <cell r="E82" t="e">
            <v>#VALUE!</v>
          </cell>
          <cell r="L82" t="e">
            <v>#VALUE!</v>
          </cell>
          <cell r="M82" t="e">
            <v>#VALUE!</v>
          </cell>
        </row>
        <row r="83">
          <cell r="B83">
            <v>315</v>
          </cell>
          <cell r="D83" t="e">
            <v>#VALUE!</v>
          </cell>
          <cell r="E83" t="e">
            <v>#VALUE!</v>
          </cell>
          <cell r="L83" t="e">
            <v>#VALUE!</v>
          </cell>
          <cell r="M83" t="e">
            <v>#VALUE!</v>
          </cell>
        </row>
        <row r="84">
          <cell r="B84">
            <v>315</v>
          </cell>
          <cell r="D84" t="e">
            <v>#VALUE!</v>
          </cell>
          <cell r="E84" t="e">
            <v>#VALUE!</v>
          </cell>
          <cell r="L84" t="e">
            <v>#VALUE!</v>
          </cell>
          <cell r="M84" t="e">
            <v>#VALUE!</v>
          </cell>
        </row>
        <row r="85">
          <cell r="B85">
            <v>315</v>
          </cell>
          <cell r="D85" t="e">
            <v>#VALUE!</v>
          </cell>
          <cell r="E85" t="e">
            <v>#VALUE!</v>
          </cell>
          <cell r="L85" t="e">
            <v>#VALUE!</v>
          </cell>
          <cell r="M85" t="e">
            <v>#VALUE!</v>
          </cell>
        </row>
        <row r="86">
          <cell r="B86">
            <v>315</v>
          </cell>
          <cell r="D86" t="e">
            <v>#VALUE!</v>
          </cell>
          <cell r="E86" t="e">
            <v>#VALUE!</v>
          </cell>
          <cell r="L86" t="e">
            <v>#VALUE!</v>
          </cell>
          <cell r="M86" t="e">
            <v>#VALUE!</v>
          </cell>
        </row>
        <row r="87">
          <cell r="B87">
            <v>316</v>
          </cell>
          <cell r="D87" t="e">
            <v>#VALUE!</v>
          </cell>
          <cell r="E87" t="e">
            <v>#VALUE!</v>
          </cell>
          <cell r="L87" t="e">
            <v>#VALUE!</v>
          </cell>
          <cell r="M87" t="e">
            <v>#VALUE!</v>
          </cell>
        </row>
        <row r="88">
          <cell r="B88">
            <v>331</v>
          </cell>
          <cell r="D88" t="e">
            <v>#VALUE!</v>
          </cell>
          <cell r="E88" t="e">
            <v>#VALUE!</v>
          </cell>
          <cell r="L88" t="e">
            <v>#VALUE!</v>
          </cell>
          <cell r="M88" t="e">
            <v>#VALUE!</v>
          </cell>
        </row>
        <row r="89">
          <cell r="B89">
            <v>317</v>
          </cell>
          <cell r="D89" t="e">
            <v>#VALUE!</v>
          </cell>
          <cell r="E89" t="e">
            <v>#VALUE!</v>
          </cell>
          <cell r="L89" t="e">
            <v>#VALUE!</v>
          </cell>
          <cell r="M89" t="e">
            <v>#VALUE!</v>
          </cell>
        </row>
        <row r="90">
          <cell r="D90" t="e">
            <v>#VALUE!</v>
          </cell>
          <cell r="E90" t="e">
            <v>#VALUE!</v>
          </cell>
          <cell r="L90" t="e">
            <v>#VALUE!</v>
          </cell>
          <cell r="M90" t="e">
            <v>#VALUE!</v>
          </cell>
        </row>
        <row r="91">
          <cell r="B91">
            <v>332</v>
          </cell>
          <cell r="D91" t="e">
            <v>#VALUE!</v>
          </cell>
          <cell r="E91" t="e">
            <v>#VALUE!</v>
          </cell>
          <cell r="L91" t="e">
            <v>#VALUE!</v>
          </cell>
          <cell r="M91" t="e">
            <v>#VALUE!</v>
          </cell>
        </row>
        <row r="92">
          <cell r="B92">
            <v>315</v>
          </cell>
          <cell r="D92" t="e">
            <v>#VALUE!</v>
          </cell>
          <cell r="E92" t="e">
            <v>#VALUE!</v>
          </cell>
          <cell r="L92" t="e">
            <v>#VALUE!</v>
          </cell>
          <cell r="M92" t="e">
            <v>#VALUE!</v>
          </cell>
        </row>
        <row r="93">
          <cell r="B93">
            <v>315</v>
          </cell>
          <cell r="D93" t="e">
            <v>#VALUE!</v>
          </cell>
          <cell r="E93" t="e">
            <v>#VALUE!</v>
          </cell>
          <cell r="L93" t="e">
            <v>#VALUE!</v>
          </cell>
          <cell r="M93" t="e">
            <v>#VALUE!</v>
          </cell>
        </row>
        <row r="94">
          <cell r="B94">
            <v>315</v>
          </cell>
          <cell r="D94" t="e">
            <v>#VALUE!</v>
          </cell>
          <cell r="E94" t="e">
            <v>#VALUE!</v>
          </cell>
          <cell r="L94" t="e">
            <v>#VALUE!</v>
          </cell>
          <cell r="M94" t="e">
            <v>#VALUE!</v>
          </cell>
        </row>
        <row r="95">
          <cell r="B95">
            <v>318</v>
          </cell>
          <cell r="D95" t="e">
            <v>#VALUE!</v>
          </cell>
          <cell r="E95" t="e">
            <v>#VALUE!</v>
          </cell>
          <cell r="L95" t="e">
            <v>#VALUE!</v>
          </cell>
          <cell r="M95" t="e">
            <v>#VALUE!</v>
          </cell>
        </row>
        <row r="96">
          <cell r="B96">
            <v>321</v>
          </cell>
          <cell r="D96" t="e">
            <v>#VALUE!</v>
          </cell>
          <cell r="E96" t="e">
            <v>#VALUE!</v>
          </cell>
          <cell r="L96" t="e">
            <v>#VALUE!</v>
          </cell>
          <cell r="M96" t="e">
            <v>#VALUE!</v>
          </cell>
        </row>
        <row r="97">
          <cell r="B97">
            <v>322</v>
          </cell>
          <cell r="D97" t="e">
            <v>#VALUE!</v>
          </cell>
          <cell r="E97" t="e">
            <v>#VALUE!</v>
          </cell>
          <cell r="L97" t="e">
            <v>#VALUE!</v>
          </cell>
          <cell r="M97" t="e">
            <v>#VALUE!</v>
          </cell>
        </row>
        <row r="98">
          <cell r="B98">
            <v>333</v>
          </cell>
          <cell r="D98" t="e">
            <v>#VALUE!</v>
          </cell>
          <cell r="E98" t="e">
            <v>#VALUE!</v>
          </cell>
          <cell r="L98" t="e">
            <v>#VALUE!</v>
          </cell>
          <cell r="M98" t="e">
            <v>#VALUE!</v>
          </cell>
        </row>
        <row r="99">
          <cell r="D99" t="e">
            <v>#VALUE!</v>
          </cell>
          <cell r="E99" t="e">
            <v>#VALUE!</v>
          </cell>
          <cell r="L99" t="e">
            <v>#VALUE!</v>
          </cell>
          <cell r="M99" t="e">
            <v>#VALUE!</v>
          </cell>
        </row>
        <row r="100">
          <cell r="B100">
            <v>411</v>
          </cell>
          <cell r="D100" t="e">
            <v>#VALUE!</v>
          </cell>
          <cell r="E100" t="e">
            <v>#VALUE!</v>
          </cell>
          <cell r="L100" t="e">
            <v>#VALUE!</v>
          </cell>
          <cell r="M100" t="e">
            <v>#VALUE!</v>
          </cell>
        </row>
        <row r="101">
          <cell r="B101">
            <v>412</v>
          </cell>
          <cell r="D101" t="e">
            <v>#VALUE!</v>
          </cell>
          <cell r="E101" t="e">
            <v>#VALUE!</v>
          </cell>
          <cell r="L101" t="e">
            <v>#VALUE!</v>
          </cell>
          <cell r="M101" t="e">
            <v>#VALUE!</v>
          </cell>
        </row>
        <row r="102">
          <cell r="B102">
            <v>413</v>
          </cell>
          <cell r="D102" t="e">
            <v>#VALUE!</v>
          </cell>
          <cell r="E102" t="e">
            <v>#VALUE!</v>
          </cell>
          <cell r="L102" t="e">
            <v>#VALUE!</v>
          </cell>
          <cell r="M102" t="e">
            <v>#VALUE!</v>
          </cell>
        </row>
        <row r="103">
          <cell r="B103">
            <v>414</v>
          </cell>
          <cell r="D103" t="e">
            <v>#VALUE!</v>
          </cell>
          <cell r="E103" t="e">
            <v>#VALUE!</v>
          </cell>
          <cell r="L103" t="e">
            <v>#VALUE!</v>
          </cell>
          <cell r="M103" t="e">
            <v>#VALUE!</v>
          </cell>
        </row>
        <row r="104">
          <cell r="B104">
            <v>415</v>
          </cell>
          <cell r="D104" t="e">
            <v>#VALUE!</v>
          </cell>
          <cell r="E104" t="e">
            <v>#VALUE!</v>
          </cell>
          <cell r="L104" t="e">
            <v>#VALUE!</v>
          </cell>
          <cell r="M104" t="e">
            <v>#VALUE!</v>
          </cell>
        </row>
        <row r="105">
          <cell r="B105">
            <v>416</v>
          </cell>
          <cell r="D105" t="e">
            <v>#VALUE!</v>
          </cell>
          <cell r="E105" t="e">
            <v>#VALUE!</v>
          </cell>
          <cell r="L105" t="e">
            <v>#VALUE!</v>
          </cell>
          <cell r="M105" t="e">
            <v>#VALUE!</v>
          </cell>
        </row>
        <row r="106">
          <cell r="D106" t="e">
            <v>#VALUE!</v>
          </cell>
          <cell r="E106" t="e">
            <v>#VALUE!</v>
          </cell>
          <cell r="L106" t="e">
            <v>#VALUE!</v>
          </cell>
          <cell r="M106" t="e">
            <v>#VALUE!</v>
          </cell>
        </row>
        <row r="107">
          <cell r="B107">
            <v>417</v>
          </cell>
          <cell r="D107" t="e">
            <v>#VALUE!</v>
          </cell>
          <cell r="E107" t="e">
            <v>#VALUE!</v>
          </cell>
          <cell r="L107" t="e">
            <v>#VALUE!</v>
          </cell>
          <cell r="M107" t="e">
            <v>#VALUE!</v>
          </cell>
        </row>
        <row r="108">
          <cell r="B108">
            <v>417</v>
          </cell>
          <cell r="D108" t="e">
            <v>#VALUE!</v>
          </cell>
          <cell r="E108" t="e">
            <v>#VALUE!</v>
          </cell>
          <cell r="L108" t="e">
            <v>#VALUE!</v>
          </cell>
          <cell r="M108" t="e">
            <v>#VALUE!</v>
          </cell>
        </row>
        <row r="109">
          <cell r="D109" t="e">
            <v>#VALUE!</v>
          </cell>
          <cell r="E109" t="e">
            <v>#VALUE!</v>
          </cell>
          <cell r="L109" t="e">
            <v>#VALUE!</v>
          </cell>
          <cell r="M109" t="e">
            <v>#VALUE!</v>
          </cell>
        </row>
        <row r="110">
          <cell r="B110">
            <v>418</v>
          </cell>
          <cell r="D110" t="e">
            <v>#VALUE!</v>
          </cell>
          <cell r="E110" t="e">
            <v>#VALUE!</v>
          </cell>
          <cell r="L110" t="e">
            <v>#VALUE!</v>
          </cell>
          <cell r="M110" t="e">
            <v>#VALUE!</v>
          </cell>
        </row>
        <row r="111">
          <cell r="B111">
            <v>418</v>
          </cell>
          <cell r="D111" t="e">
            <v>#VALUE!</v>
          </cell>
          <cell r="E111" t="e">
            <v>#VALUE!</v>
          </cell>
          <cell r="L111" t="e">
            <v>#VALUE!</v>
          </cell>
          <cell r="M111" t="e">
            <v>#VALUE!</v>
          </cell>
        </row>
        <row r="112">
          <cell r="B112">
            <v>419</v>
          </cell>
          <cell r="D112" t="e">
            <v>#VALUE!</v>
          </cell>
          <cell r="E112" t="e">
            <v>#VALUE!</v>
          </cell>
          <cell r="L112" t="e">
            <v>#VALUE!</v>
          </cell>
          <cell r="M112" t="e">
            <v>#VALUE!</v>
          </cell>
        </row>
        <row r="113">
          <cell r="B113">
            <v>421</v>
          </cell>
          <cell r="D113" t="e">
            <v>#VALUE!</v>
          </cell>
          <cell r="E113" t="e">
            <v>#VALUE!</v>
          </cell>
          <cell r="L113" t="e">
            <v>#VALUE!</v>
          </cell>
          <cell r="M113" t="e">
            <v>#VALUE!</v>
          </cell>
        </row>
        <row r="114">
          <cell r="D114" t="e">
            <v>#VALUE!</v>
          </cell>
          <cell r="E114" t="e">
            <v>#VALUE!</v>
          </cell>
          <cell r="L114" t="e">
            <v>#VALUE!</v>
          </cell>
          <cell r="M114" t="e">
            <v>#VALUE!</v>
          </cell>
        </row>
        <row r="115">
          <cell r="D115" t="e">
            <v>#VALUE!</v>
          </cell>
          <cell r="E115" t="e">
            <v>#VALUE!</v>
          </cell>
          <cell r="L115" t="e">
            <v>#VALUE!</v>
          </cell>
          <cell r="M115" t="e">
            <v>#VALUE!</v>
          </cell>
        </row>
        <row r="116">
          <cell r="D116" t="e">
            <v>#VALUE!</v>
          </cell>
          <cell r="E116" t="e">
            <v>#VALUE!</v>
          </cell>
          <cell r="L116" t="e">
            <v>#VALUE!</v>
          </cell>
          <cell r="M116" t="e">
            <v>#VALUE!</v>
          </cell>
        </row>
        <row r="117">
          <cell r="D117" t="e">
            <v>#VALUE!</v>
          </cell>
          <cell r="E117" t="e">
            <v>#VALUE!</v>
          </cell>
          <cell r="L117" t="e">
            <v>#VALUE!</v>
          </cell>
          <cell r="M117" t="e">
            <v>#VALUE!</v>
          </cell>
        </row>
        <row r="118">
          <cell r="D118" t="e">
            <v>#VALUE!</v>
          </cell>
          <cell r="E118" t="e">
            <v>#VALUE!</v>
          </cell>
          <cell r="L118" t="e">
            <v>#VALUE!</v>
          </cell>
          <cell r="M118" t="e">
            <v>#VALUE!</v>
          </cell>
        </row>
        <row r="119">
          <cell r="D119" t="e">
            <v>#VALUE!</v>
          </cell>
          <cell r="E119" t="e">
            <v>#VALUE!</v>
          </cell>
          <cell r="L119" t="e">
            <v>#VALUE!</v>
          </cell>
          <cell r="M119" t="e">
            <v>#VALUE!</v>
          </cell>
        </row>
        <row r="120">
          <cell r="D120" t="e">
            <v>#VALUE!</v>
          </cell>
          <cell r="E120" t="e">
            <v>#VALUE!</v>
          </cell>
          <cell r="L120" t="e">
            <v>#VALUE!</v>
          </cell>
          <cell r="M120" t="e">
            <v>#VALUE!</v>
          </cell>
        </row>
        <row r="121">
          <cell r="D121" t="e">
            <v>#VALUE!</v>
          </cell>
          <cell r="E121" t="e">
            <v>#VALUE!</v>
          </cell>
          <cell r="L121" t="e">
            <v>#VALUE!</v>
          </cell>
          <cell r="M121" t="e">
            <v>#VALUE!</v>
          </cell>
        </row>
        <row r="122">
          <cell r="D122" t="e">
            <v>#VALUE!</v>
          </cell>
          <cell r="E122" t="e">
            <v>#VALUE!</v>
          </cell>
          <cell r="L122" t="e">
            <v>#VALUE!</v>
          </cell>
          <cell r="M122" t="e">
            <v>#VALUE!</v>
          </cell>
        </row>
        <row r="123">
          <cell r="D123" t="e">
            <v>#VALUE!</v>
          </cell>
          <cell r="E123" t="e">
            <v>#VALUE!</v>
          </cell>
          <cell r="L123" t="e">
            <v>#VALUE!</v>
          </cell>
          <cell r="M123" t="e">
            <v>#VALUE!</v>
          </cell>
        </row>
        <row r="124">
          <cell r="D124" t="e">
            <v>#VALUE!</v>
          </cell>
          <cell r="E124" t="e">
            <v>#VALUE!</v>
          </cell>
          <cell r="L124" t="e">
            <v>#VALUE!</v>
          </cell>
          <cell r="M124" t="e">
            <v>#VALUE!</v>
          </cell>
        </row>
        <row r="125">
          <cell r="D125" t="e">
            <v>#VALUE!</v>
          </cell>
          <cell r="E125" t="e">
            <v>#VALUE!</v>
          </cell>
          <cell r="L125" t="e">
            <v>#VALUE!</v>
          </cell>
          <cell r="M125" t="e">
            <v>#VALUE!</v>
          </cell>
        </row>
        <row r="126">
          <cell r="D126" t="e">
            <v>#VALUE!</v>
          </cell>
          <cell r="E126" t="e">
            <v>#VALUE!</v>
          </cell>
          <cell r="L126" t="e">
            <v>#VALUE!</v>
          </cell>
          <cell r="M126" t="e">
            <v>#VALUE!</v>
          </cell>
        </row>
        <row r="127">
          <cell r="D127" t="e">
            <v>#VALUE!</v>
          </cell>
          <cell r="E127" t="e">
            <v>#VALUE!</v>
          </cell>
          <cell r="L127" t="e">
            <v>#VALUE!</v>
          </cell>
          <cell r="M127" t="e">
            <v>#VALUE!</v>
          </cell>
        </row>
        <row r="128">
          <cell r="D128" t="e">
            <v>#VALUE!</v>
          </cell>
          <cell r="E128" t="e">
            <v>#VALUE!</v>
          </cell>
          <cell r="L128" t="e">
            <v>#VALUE!</v>
          </cell>
          <cell r="M128" t="e">
            <v>#VALUE!</v>
          </cell>
        </row>
        <row r="129">
          <cell r="D129" t="e">
            <v>#VALUE!</v>
          </cell>
          <cell r="E129" t="e">
            <v>#VALUE!</v>
          </cell>
          <cell r="L129" t="e">
            <v>#VALUE!</v>
          </cell>
          <cell r="M129" t="e">
            <v>#VALUE!</v>
          </cell>
        </row>
        <row r="130">
          <cell r="D130" t="e">
            <v>#VALUE!</v>
          </cell>
          <cell r="E130" t="e">
            <v>#VALUE!</v>
          </cell>
          <cell r="L130" t="e">
            <v>#VALUE!</v>
          </cell>
          <cell r="M130" t="e">
            <v>#VALUE!</v>
          </cell>
        </row>
        <row r="131">
          <cell r="D131" t="e">
            <v>#VALUE!</v>
          </cell>
          <cell r="E131" t="e">
            <v>#VALUE!</v>
          </cell>
          <cell r="L131" t="e">
            <v>#VALUE!</v>
          </cell>
          <cell r="M131" t="e">
            <v>#VALUE!</v>
          </cell>
        </row>
        <row r="132">
          <cell r="D132" t="e">
            <v>#VALUE!</v>
          </cell>
          <cell r="E132" t="e">
            <v>#VALUE!</v>
          </cell>
          <cell r="L132" t="e">
            <v>#VALUE!</v>
          </cell>
          <cell r="M132" t="e">
            <v>#VALUE!</v>
          </cell>
        </row>
        <row r="133">
          <cell r="D133" t="e">
            <v>#VALUE!</v>
          </cell>
          <cell r="E133" t="e">
            <v>#VALUE!</v>
          </cell>
          <cell r="L133" t="e">
            <v>#VALUE!</v>
          </cell>
          <cell r="M133" t="e">
            <v>#VALUE!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DN"/>
      <sheetName val="DLBCKT"/>
      <sheetName val="KTXLDL"/>
      <sheetName val="BCDSPS"/>
      <sheetName val="BCDKT"/>
      <sheetName val="PTTC"/>
    </sheetNames>
    <sheetDataSet>
      <sheetData sheetId="0"/>
      <sheetData sheetId="1" refreshError="1">
        <row r="4">
          <cell r="A4">
            <v>0</v>
          </cell>
          <cell r="C4">
            <v>0</v>
          </cell>
          <cell r="H4">
            <v>0</v>
          </cell>
          <cell r="J4">
            <v>0</v>
          </cell>
          <cell r="K4">
            <v>0</v>
          </cell>
          <cell r="M4">
            <v>0</v>
          </cell>
          <cell r="O4">
            <v>0</v>
          </cell>
          <cell r="Q4">
            <v>0</v>
          </cell>
          <cell r="S4">
            <v>0</v>
          </cell>
          <cell r="U4">
            <v>0</v>
          </cell>
          <cell r="V4">
            <v>0</v>
          </cell>
        </row>
        <row r="5">
          <cell r="A5">
            <v>111</v>
          </cell>
          <cell r="C5" t="str">
            <v>TSLD</v>
          </cell>
          <cell r="G5">
            <v>236542768</v>
          </cell>
          <cell r="H5">
            <v>0</v>
          </cell>
          <cell r="J5">
            <v>236542768</v>
          </cell>
          <cell r="K5">
            <v>0</v>
          </cell>
          <cell r="M5">
            <v>104000000</v>
          </cell>
          <cell r="O5">
            <v>113348900</v>
          </cell>
          <cell r="Q5">
            <v>104000000</v>
          </cell>
          <cell r="S5">
            <v>113348900</v>
          </cell>
          <cell r="U5">
            <v>227193868</v>
          </cell>
          <cell r="V5">
            <v>0</v>
          </cell>
        </row>
        <row r="6">
          <cell r="C6">
            <v>1111</v>
          </cell>
          <cell r="G6">
            <v>236542768</v>
          </cell>
          <cell r="H6">
            <v>0</v>
          </cell>
          <cell r="J6">
            <v>236542768</v>
          </cell>
          <cell r="K6">
            <v>0</v>
          </cell>
          <cell r="M6">
            <v>104000000</v>
          </cell>
          <cell r="O6">
            <v>113348900</v>
          </cell>
          <cell r="Q6">
            <v>104000000</v>
          </cell>
          <cell r="S6">
            <v>113348900</v>
          </cell>
          <cell r="U6">
            <v>227193868</v>
          </cell>
          <cell r="V6">
            <v>0</v>
          </cell>
        </row>
        <row r="7">
          <cell r="C7">
            <v>1112</v>
          </cell>
          <cell r="H7">
            <v>0</v>
          </cell>
          <cell r="J7">
            <v>0</v>
          </cell>
          <cell r="K7">
            <v>0</v>
          </cell>
          <cell r="M7">
            <v>0</v>
          </cell>
          <cell r="O7">
            <v>0</v>
          </cell>
          <cell r="Q7">
            <v>0</v>
          </cell>
          <cell r="S7">
            <v>0</v>
          </cell>
          <cell r="U7">
            <v>0</v>
          </cell>
          <cell r="V7">
            <v>0</v>
          </cell>
        </row>
        <row r="8">
          <cell r="C8">
            <v>1113</v>
          </cell>
          <cell r="H8">
            <v>0</v>
          </cell>
          <cell r="J8">
            <v>0</v>
          </cell>
          <cell r="K8">
            <v>0</v>
          </cell>
          <cell r="M8">
            <v>0</v>
          </cell>
          <cell r="O8">
            <v>0</v>
          </cell>
          <cell r="Q8">
            <v>0</v>
          </cell>
          <cell r="S8">
            <v>0</v>
          </cell>
          <cell r="U8">
            <v>0</v>
          </cell>
          <cell r="V8">
            <v>0</v>
          </cell>
        </row>
        <row r="9">
          <cell r="A9">
            <v>1121</v>
          </cell>
          <cell r="C9" t="str">
            <v>TSLD</v>
          </cell>
          <cell r="G9">
            <v>131056520</v>
          </cell>
          <cell r="H9">
            <v>0</v>
          </cell>
          <cell r="J9">
            <v>131056520</v>
          </cell>
          <cell r="K9">
            <v>0</v>
          </cell>
          <cell r="M9">
            <v>524226.08</v>
          </cell>
          <cell r="O9">
            <v>108800000</v>
          </cell>
          <cell r="Q9">
            <v>524226.08</v>
          </cell>
          <cell r="S9">
            <v>108800000</v>
          </cell>
          <cell r="U9">
            <v>22780746.079999998</v>
          </cell>
          <cell r="V9">
            <v>0</v>
          </cell>
        </row>
        <row r="10">
          <cell r="C10">
            <v>112103</v>
          </cell>
          <cell r="G10">
            <v>131056520</v>
          </cell>
          <cell r="H10">
            <v>0</v>
          </cell>
          <cell r="J10">
            <v>131056520</v>
          </cell>
          <cell r="K10">
            <v>0</v>
          </cell>
          <cell r="M10">
            <v>524226.08</v>
          </cell>
          <cell r="O10">
            <v>108800000</v>
          </cell>
          <cell r="Q10">
            <v>524226.08</v>
          </cell>
          <cell r="S10">
            <v>108800000</v>
          </cell>
          <cell r="U10">
            <v>22780746.079999998</v>
          </cell>
          <cell r="V10">
            <v>0</v>
          </cell>
        </row>
        <row r="11">
          <cell r="C11">
            <v>112137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M11">
            <v>0</v>
          </cell>
          <cell r="O11">
            <v>0</v>
          </cell>
          <cell r="Q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>
            <v>1122</v>
          </cell>
          <cell r="C12" t="str">
            <v>TSLD</v>
          </cell>
          <cell r="G12">
            <v>177478500</v>
          </cell>
          <cell r="H12">
            <v>0</v>
          </cell>
          <cell r="J12">
            <v>177478500</v>
          </cell>
          <cell r="K12">
            <v>0</v>
          </cell>
          <cell r="M12">
            <v>478592.94</v>
          </cell>
          <cell r="O12">
            <v>0</v>
          </cell>
          <cell r="Q12">
            <v>478592.94</v>
          </cell>
          <cell r="S12">
            <v>0</v>
          </cell>
          <cell r="U12">
            <v>177957092.94</v>
          </cell>
          <cell r="V12">
            <v>0</v>
          </cell>
        </row>
        <row r="13">
          <cell r="C13">
            <v>112204</v>
          </cell>
          <cell r="G13">
            <v>159530980</v>
          </cell>
          <cell r="H13">
            <v>0</v>
          </cell>
          <cell r="J13">
            <v>159530980</v>
          </cell>
          <cell r="K13">
            <v>0</v>
          </cell>
          <cell r="M13">
            <v>478592.94</v>
          </cell>
          <cell r="O13">
            <v>0</v>
          </cell>
          <cell r="Q13">
            <v>478592.94</v>
          </cell>
          <cell r="S13">
            <v>0</v>
          </cell>
          <cell r="U13">
            <v>160009572.94</v>
          </cell>
          <cell r="V13">
            <v>0</v>
          </cell>
        </row>
        <row r="14">
          <cell r="C14">
            <v>112237</v>
          </cell>
          <cell r="G14">
            <v>17947520</v>
          </cell>
          <cell r="H14">
            <v>0</v>
          </cell>
          <cell r="J14">
            <v>17947520</v>
          </cell>
          <cell r="K14">
            <v>0</v>
          </cell>
          <cell r="M14">
            <v>0</v>
          </cell>
          <cell r="O14">
            <v>0</v>
          </cell>
          <cell r="Q14">
            <v>0</v>
          </cell>
          <cell r="S14">
            <v>0</v>
          </cell>
          <cell r="U14">
            <v>17947520</v>
          </cell>
          <cell r="V14">
            <v>0</v>
          </cell>
        </row>
        <row r="15">
          <cell r="C15" t="str">
            <v>TIEN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M15">
            <v>0</v>
          </cell>
          <cell r="O15">
            <v>0</v>
          </cell>
          <cell r="Q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A16">
            <v>113</v>
          </cell>
          <cell r="C16" t="str">
            <v>TSLD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>
            <v>1131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M17">
            <v>0</v>
          </cell>
          <cell r="O17">
            <v>0</v>
          </cell>
          <cell r="Q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C18">
            <v>1132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M18">
            <v>0</v>
          </cell>
          <cell r="O18">
            <v>0</v>
          </cell>
          <cell r="Q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A19">
            <v>121</v>
          </cell>
          <cell r="C19" t="str">
            <v>TSLD</v>
          </cell>
          <cell r="G19">
            <v>200000000</v>
          </cell>
          <cell r="H19">
            <v>0</v>
          </cell>
          <cell r="J19">
            <v>200000000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  <cell r="S19">
            <v>0</v>
          </cell>
          <cell r="U19">
            <v>200000000</v>
          </cell>
          <cell r="V19">
            <v>0</v>
          </cell>
        </row>
        <row r="20">
          <cell r="C20">
            <v>1211</v>
          </cell>
          <cell r="G20">
            <v>200000000</v>
          </cell>
          <cell r="H20">
            <v>0</v>
          </cell>
          <cell r="J20">
            <v>200000000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U20">
            <v>200000000</v>
          </cell>
          <cell r="V20">
            <v>0</v>
          </cell>
        </row>
        <row r="21">
          <cell r="C21">
            <v>1212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M21">
            <v>0</v>
          </cell>
          <cell r="O21">
            <v>0</v>
          </cell>
          <cell r="Q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A22">
            <v>131</v>
          </cell>
          <cell r="C22" t="str">
            <v>TSLD</v>
          </cell>
          <cell r="G22">
            <v>560797811</v>
          </cell>
          <cell r="H22">
            <v>404227717</v>
          </cell>
          <cell r="J22">
            <v>156570094</v>
          </cell>
          <cell r="K22">
            <v>0</v>
          </cell>
          <cell r="M22">
            <v>349800000</v>
          </cell>
          <cell r="O22">
            <v>100000000</v>
          </cell>
          <cell r="Q22">
            <v>349800000</v>
          </cell>
          <cell r="S22">
            <v>100000000</v>
          </cell>
          <cell r="U22">
            <v>793997811</v>
          </cell>
          <cell r="V22">
            <v>387627717</v>
          </cell>
        </row>
        <row r="23">
          <cell r="C23" t="str">
            <v>131CS001</v>
          </cell>
          <cell r="G23">
            <v>0</v>
          </cell>
          <cell r="H23">
            <v>12768677</v>
          </cell>
          <cell r="J23">
            <v>0</v>
          </cell>
          <cell r="K23">
            <v>12768677</v>
          </cell>
          <cell r="M23">
            <v>0</v>
          </cell>
          <cell r="O23">
            <v>0</v>
          </cell>
          <cell r="Q23">
            <v>0</v>
          </cell>
          <cell r="S23">
            <v>0</v>
          </cell>
          <cell r="U23">
            <v>0</v>
          </cell>
          <cell r="V23">
            <v>12768677</v>
          </cell>
        </row>
        <row r="24">
          <cell r="C24" t="str">
            <v>131CS002</v>
          </cell>
          <cell r="G24">
            <v>27733482</v>
          </cell>
          <cell r="H24">
            <v>0</v>
          </cell>
          <cell r="J24">
            <v>27733482</v>
          </cell>
          <cell r="K24">
            <v>0</v>
          </cell>
          <cell r="M24">
            <v>0</v>
          </cell>
          <cell r="O24">
            <v>0</v>
          </cell>
          <cell r="Q24">
            <v>0</v>
          </cell>
          <cell r="S24">
            <v>0</v>
          </cell>
          <cell r="U24">
            <v>27733482</v>
          </cell>
          <cell r="V24">
            <v>0</v>
          </cell>
        </row>
        <row r="25">
          <cell r="C25" t="str">
            <v>131CS003</v>
          </cell>
          <cell r="G25">
            <v>27665225</v>
          </cell>
          <cell r="J25">
            <v>27665225</v>
          </cell>
          <cell r="K25">
            <v>0</v>
          </cell>
          <cell r="M25">
            <v>0</v>
          </cell>
          <cell r="O25">
            <v>0</v>
          </cell>
          <cell r="Q25">
            <v>0</v>
          </cell>
          <cell r="S25">
            <v>0</v>
          </cell>
          <cell r="U25">
            <v>27665225</v>
          </cell>
          <cell r="V25">
            <v>0</v>
          </cell>
        </row>
        <row r="26">
          <cell r="C26" t="str">
            <v>131CS004</v>
          </cell>
          <cell r="G26">
            <v>12962734</v>
          </cell>
          <cell r="H26">
            <v>0</v>
          </cell>
          <cell r="J26">
            <v>12962734</v>
          </cell>
          <cell r="K26">
            <v>0</v>
          </cell>
          <cell r="M26">
            <v>184800000</v>
          </cell>
          <cell r="O26">
            <v>0</v>
          </cell>
          <cell r="Q26">
            <v>184800000</v>
          </cell>
          <cell r="S26">
            <v>0</v>
          </cell>
          <cell r="U26">
            <v>197762734</v>
          </cell>
          <cell r="V26">
            <v>0</v>
          </cell>
        </row>
        <row r="27">
          <cell r="C27" t="str">
            <v>131CT001</v>
          </cell>
          <cell r="G27">
            <v>0</v>
          </cell>
          <cell r="H27">
            <v>51791360</v>
          </cell>
          <cell r="J27">
            <v>0</v>
          </cell>
          <cell r="K27">
            <v>51791360</v>
          </cell>
          <cell r="M27">
            <v>99000000</v>
          </cell>
          <cell r="O27">
            <v>100000000</v>
          </cell>
          <cell r="Q27">
            <v>99000000</v>
          </cell>
          <cell r="S27">
            <v>100000000</v>
          </cell>
          <cell r="U27">
            <v>0</v>
          </cell>
          <cell r="V27">
            <v>52791360</v>
          </cell>
        </row>
        <row r="28">
          <cell r="C28" t="str">
            <v>131CT002</v>
          </cell>
          <cell r="G28">
            <v>0</v>
          </cell>
          <cell r="H28">
            <v>43942356</v>
          </cell>
          <cell r="J28">
            <v>0</v>
          </cell>
          <cell r="K28">
            <v>43942356</v>
          </cell>
          <cell r="M28">
            <v>17600000</v>
          </cell>
          <cell r="O28">
            <v>0</v>
          </cell>
          <cell r="Q28">
            <v>17600000</v>
          </cell>
          <cell r="S28">
            <v>0</v>
          </cell>
          <cell r="U28">
            <v>0</v>
          </cell>
          <cell r="V28">
            <v>26342356</v>
          </cell>
        </row>
        <row r="29">
          <cell r="C29" t="str">
            <v>131CT003</v>
          </cell>
          <cell r="G29">
            <v>324648000</v>
          </cell>
          <cell r="H29">
            <v>0</v>
          </cell>
          <cell r="J29">
            <v>324648000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  <cell r="S29">
            <v>0</v>
          </cell>
          <cell r="U29">
            <v>324648000</v>
          </cell>
          <cell r="V29">
            <v>0</v>
          </cell>
        </row>
        <row r="30">
          <cell r="C30" t="str">
            <v>131CT004</v>
          </cell>
          <cell r="G30">
            <v>94887500</v>
          </cell>
          <cell r="H30">
            <v>0</v>
          </cell>
          <cell r="J30">
            <v>94887500</v>
          </cell>
          <cell r="K30">
            <v>0</v>
          </cell>
          <cell r="M30">
            <v>48400000</v>
          </cell>
          <cell r="O30">
            <v>0</v>
          </cell>
          <cell r="Q30">
            <v>48400000</v>
          </cell>
          <cell r="S30">
            <v>0</v>
          </cell>
          <cell r="U30">
            <v>143287500</v>
          </cell>
          <cell r="V30">
            <v>0</v>
          </cell>
        </row>
        <row r="31">
          <cell r="C31" t="str">
            <v>131CT005</v>
          </cell>
          <cell r="G31">
            <v>0</v>
          </cell>
          <cell r="H31">
            <v>69016860</v>
          </cell>
          <cell r="J31">
            <v>0</v>
          </cell>
          <cell r="K31">
            <v>69016860</v>
          </cell>
          <cell r="M31">
            <v>0</v>
          </cell>
          <cell r="O31">
            <v>0</v>
          </cell>
          <cell r="Q31">
            <v>0</v>
          </cell>
          <cell r="S31">
            <v>0</v>
          </cell>
          <cell r="U31">
            <v>0</v>
          </cell>
          <cell r="V31">
            <v>69016860</v>
          </cell>
        </row>
        <row r="32">
          <cell r="C32" t="str">
            <v>131CT006</v>
          </cell>
          <cell r="G32">
            <v>0</v>
          </cell>
          <cell r="H32">
            <v>46122942</v>
          </cell>
          <cell r="J32">
            <v>0</v>
          </cell>
          <cell r="K32">
            <v>46122942</v>
          </cell>
          <cell r="M32">
            <v>0</v>
          </cell>
          <cell r="O32">
            <v>0</v>
          </cell>
          <cell r="Q32">
            <v>0</v>
          </cell>
          <cell r="S32">
            <v>0</v>
          </cell>
          <cell r="U32">
            <v>0</v>
          </cell>
          <cell r="V32">
            <v>46122942</v>
          </cell>
        </row>
        <row r="33">
          <cell r="C33" t="str">
            <v>131CT007</v>
          </cell>
          <cell r="G33">
            <v>0</v>
          </cell>
          <cell r="H33">
            <v>32400000</v>
          </cell>
          <cell r="J33">
            <v>0</v>
          </cell>
          <cell r="K33">
            <v>32400000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U33">
            <v>0</v>
          </cell>
          <cell r="V33">
            <v>32400000</v>
          </cell>
        </row>
        <row r="34">
          <cell r="C34" t="str">
            <v>131CT008</v>
          </cell>
          <cell r="G34">
            <v>56940950</v>
          </cell>
          <cell r="H34">
            <v>0</v>
          </cell>
          <cell r="J34">
            <v>56940950</v>
          </cell>
          <cell r="K34">
            <v>0</v>
          </cell>
          <cell r="M34">
            <v>0</v>
          </cell>
          <cell r="O34">
            <v>0</v>
          </cell>
          <cell r="Q34">
            <v>0</v>
          </cell>
          <cell r="S34">
            <v>0</v>
          </cell>
          <cell r="U34">
            <v>56940950</v>
          </cell>
          <cell r="V34">
            <v>0</v>
          </cell>
        </row>
        <row r="35">
          <cell r="C35" t="str">
            <v>131CT009</v>
          </cell>
          <cell r="G35">
            <v>0</v>
          </cell>
          <cell r="H35">
            <v>145585522</v>
          </cell>
          <cell r="J35">
            <v>0</v>
          </cell>
          <cell r="K35">
            <v>145585522</v>
          </cell>
          <cell r="M35">
            <v>0</v>
          </cell>
          <cell r="O35">
            <v>0</v>
          </cell>
          <cell r="Q35">
            <v>0</v>
          </cell>
          <cell r="S35">
            <v>0</v>
          </cell>
          <cell r="U35">
            <v>0</v>
          </cell>
          <cell r="V35">
            <v>145585522</v>
          </cell>
        </row>
        <row r="36">
          <cell r="C36" t="str">
            <v>131XN001</v>
          </cell>
          <cell r="G36">
            <v>0</v>
          </cell>
          <cell r="H36">
            <v>2600000</v>
          </cell>
          <cell r="J36">
            <v>0</v>
          </cell>
          <cell r="K36">
            <v>2600000</v>
          </cell>
          <cell r="M36">
            <v>0</v>
          </cell>
          <cell r="O36">
            <v>0</v>
          </cell>
          <cell r="Q36">
            <v>0</v>
          </cell>
          <cell r="S36">
            <v>0</v>
          </cell>
          <cell r="U36">
            <v>0</v>
          </cell>
          <cell r="V36">
            <v>2600000</v>
          </cell>
        </row>
        <row r="37">
          <cell r="C37" t="str">
            <v>131XN002</v>
          </cell>
          <cell r="G37">
            <v>15959920</v>
          </cell>
          <cell r="J37">
            <v>15959920</v>
          </cell>
          <cell r="K37">
            <v>0</v>
          </cell>
          <cell r="M37">
            <v>0</v>
          </cell>
          <cell r="O37">
            <v>0</v>
          </cell>
          <cell r="Q37">
            <v>0</v>
          </cell>
          <cell r="S37">
            <v>0</v>
          </cell>
          <cell r="U37">
            <v>15959920</v>
          </cell>
          <cell r="V37">
            <v>0</v>
          </cell>
        </row>
        <row r="38">
          <cell r="A38">
            <v>133</v>
          </cell>
          <cell r="C38" t="str">
            <v>TSLD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M38">
            <v>29498900</v>
          </cell>
          <cell r="O38">
            <v>19498900</v>
          </cell>
          <cell r="Q38">
            <v>29498900</v>
          </cell>
          <cell r="S38">
            <v>19498900</v>
          </cell>
          <cell r="U38">
            <v>10000000</v>
          </cell>
          <cell r="V38">
            <v>0</v>
          </cell>
        </row>
        <row r="39">
          <cell r="C39">
            <v>1331</v>
          </cell>
          <cell r="G39">
            <v>0</v>
          </cell>
          <cell r="H39">
            <v>0</v>
          </cell>
          <cell r="J39">
            <v>0</v>
          </cell>
          <cell r="K39">
            <v>0</v>
          </cell>
          <cell r="M39">
            <v>19498900</v>
          </cell>
          <cell r="O39">
            <v>19498900</v>
          </cell>
          <cell r="Q39">
            <v>19498900</v>
          </cell>
          <cell r="S39">
            <v>19498900</v>
          </cell>
          <cell r="U39">
            <v>0</v>
          </cell>
          <cell r="V39">
            <v>0</v>
          </cell>
        </row>
        <row r="40">
          <cell r="C40">
            <v>1332</v>
          </cell>
          <cell r="G40">
            <v>0</v>
          </cell>
          <cell r="H40">
            <v>0</v>
          </cell>
          <cell r="J40">
            <v>0</v>
          </cell>
          <cell r="K40">
            <v>0</v>
          </cell>
          <cell r="M40">
            <v>0</v>
          </cell>
          <cell r="O40">
            <v>0</v>
          </cell>
          <cell r="Q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>
            <v>1333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M41">
            <v>10000000</v>
          </cell>
          <cell r="O41">
            <v>0</v>
          </cell>
          <cell r="Q41">
            <v>10000000</v>
          </cell>
          <cell r="S41">
            <v>0</v>
          </cell>
          <cell r="U41">
            <v>10000000</v>
          </cell>
          <cell r="V41">
            <v>0</v>
          </cell>
        </row>
        <row r="42">
          <cell r="C42" t="str">
            <v>*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M42">
            <v>2515397134.1466942</v>
          </cell>
          <cell r="O42">
            <v>2515397134.1466942</v>
          </cell>
          <cell r="Q42">
            <v>2515397134.1466942</v>
          </cell>
          <cell r="S42">
            <v>2515397134.1466942</v>
          </cell>
          <cell r="U42">
            <v>0</v>
          </cell>
          <cell r="V42">
            <v>0</v>
          </cell>
        </row>
        <row r="43">
          <cell r="A43">
            <v>1381</v>
          </cell>
          <cell r="C43" t="str">
            <v>TSLD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M43">
            <v>0</v>
          </cell>
          <cell r="O43">
            <v>0</v>
          </cell>
          <cell r="Q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A44">
            <v>1388</v>
          </cell>
          <cell r="C44" t="str">
            <v>TSLD</v>
          </cell>
          <cell r="G44">
            <v>1900000</v>
          </cell>
          <cell r="H44">
            <v>0</v>
          </cell>
          <cell r="J44">
            <v>1900000</v>
          </cell>
          <cell r="K44">
            <v>0</v>
          </cell>
          <cell r="M44">
            <v>0</v>
          </cell>
          <cell r="O44">
            <v>0</v>
          </cell>
          <cell r="Q44">
            <v>0</v>
          </cell>
          <cell r="S44">
            <v>0</v>
          </cell>
          <cell r="U44">
            <v>1900000</v>
          </cell>
          <cell r="V44">
            <v>0</v>
          </cell>
        </row>
        <row r="45">
          <cell r="C45" t="str">
            <v>1388CH001</v>
          </cell>
          <cell r="G45">
            <v>200000</v>
          </cell>
          <cell r="H45">
            <v>0</v>
          </cell>
          <cell r="J45">
            <v>200000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  <cell r="S45">
            <v>0</v>
          </cell>
          <cell r="U45">
            <v>200000</v>
          </cell>
          <cell r="V45">
            <v>0</v>
          </cell>
        </row>
        <row r="46">
          <cell r="C46" t="str">
            <v>1388DU001</v>
          </cell>
          <cell r="G46">
            <v>300000</v>
          </cell>
          <cell r="H46">
            <v>0</v>
          </cell>
          <cell r="J46">
            <v>300000</v>
          </cell>
          <cell r="K46">
            <v>0</v>
          </cell>
          <cell r="M46">
            <v>0</v>
          </cell>
          <cell r="O46">
            <v>0</v>
          </cell>
          <cell r="Q46">
            <v>0</v>
          </cell>
          <cell r="S46">
            <v>0</v>
          </cell>
          <cell r="U46">
            <v>300000</v>
          </cell>
          <cell r="V46">
            <v>0</v>
          </cell>
        </row>
        <row r="47">
          <cell r="C47" t="str">
            <v>1388HA001</v>
          </cell>
          <cell r="G47">
            <v>600000</v>
          </cell>
          <cell r="H47">
            <v>0</v>
          </cell>
          <cell r="J47">
            <v>600000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  <cell r="S47">
            <v>0</v>
          </cell>
          <cell r="U47">
            <v>600000</v>
          </cell>
          <cell r="V47">
            <v>0</v>
          </cell>
        </row>
        <row r="48">
          <cell r="C48" t="str">
            <v>1388LU001</v>
          </cell>
          <cell r="G48">
            <v>800000</v>
          </cell>
          <cell r="H48">
            <v>0</v>
          </cell>
          <cell r="J48">
            <v>800000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  <cell r="S48">
            <v>0</v>
          </cell>
          <cell r="U48">
            <v>800000</v>
          </cell>
          <cell r="V48">
            <v>0</v>
          </cell>
        </row>
        <row r="49">
          <cell r="A49">
            <v>139</v>
          </cell>
          <cell r="C49" t="str">
            <v>TSLD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M49">
            <v>0</v>
          </cell>
          <cell r="O49">
            <v>0</v>
          </cell>
          <cell r="Q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A50">
            <v>141</v>
          </cell>
          <cell r="C50" t="str">
            <v>TSLD</v>
          </cell>
          <cell r="G50">
            <v>93561556</v>
          </cell>
          <cell r="H50">
            <v>0</v>
          </cell>
          <cell r="J50">
            <v>93561556</v>
          </cell>
          <cell r="K50">
            <v>0</v>
          </cell>
          <cell r="M50">
            <v>2000000</v>
          </cell>
          <cell r="O50">
            <v>400000</v>
          </cell>
          <cell r="Q50">
            <v>2000000</v>
          </cell>
          <cell r="S50">
            <v>400000</v>
          </cell>
          <cell r="U50">
            <v>95161556</v>
          </cell>
          <cell r="V50">
            <v>0</v>
          </cell>
        </row>
        <row r="51">
          <cell r="C51" t="str">
            <v>141AN001</v>
          </cell>
          <cell r="G51">
            <v>643758</v>
          </cell>
          <cell r="H51">
            <v>0</v>
          </cell>
          <cell r="J51">
            <v>643758</v>
          </cell>
          <cell r="K51">
            <v>0</v>
          </cell>
          <cell r="M51">
            <v>0</v>
          </cell>
          <cell r="O51">
            <v>0</v>
          </cell>
          <cell r="Q51">
            <v>0</v>
          </cell>
          <cell r="S51">
            <v>0</v>
          </cell>
          <cell r="U51">
            <v>643758</v>
          </cell>
          <cell r="V51">
            <v>0</v>
          </cell>
        </row>
        <row r="52">
          <cell r="C52" t="str">
            <v>141DA001</v>
          </cell>
          <cell r="G52">
            <v>1000</v>
          </cell>
          <cell r="H52">
            <v>0</v>
          </cell>
          <cell r="J52">
            <v>1000</v>
          </cell>
          <cell r="K52">
            <v>0</v>
          </cell>
          <cell r="M52">
            <v>0</v>
          </cell>
          <cell r="O52">
            <v>0</v>
          </cell>
          <cell r="Q52">
            <v>0</v>
          </cell>
          <cell r="S52">
            <v>0</v>
          </cell>
          <cell r="U52">
            <v>1000</v>
          </cell>
          <cell r="V52">
            <v>0</v>
          </cell>
        </row>
        <row r="53">
          <cell r="C53" t="str">
            <v>141DU001</v>
          </cell>
          <cell r="G53">
            <v>7649314</v>
          </cell>
          <cell r="H53">
            <v>0</v>
          </cell>
          <cell r="J53">
            <v>7649314</v>
          </cell>
          <cell r="K53">
            <v>0</v>
          </cell>
          <cell r="M53">
            <v>0</v>
          </cell>
          <cell r="O53">
            <v>0</v>
          </cell>
          <cell r="Q53">
            <v>0</v>
          </cell>
          <cell r="S53">
            <v>0</v>
          </cell>
          <cell r="U53">
            <v>7649314</v>
          </cell>
          <cell r="V53">
            <v>0</v>
          </cell>
        </row>
        <row r="54">
          <cell r="C54" t="str">
            <v>141GI001</v>
          </cell>
          <cell r="G54">
            <v>1610000</v>
          </cell>
          <cell r="H54">
            <v>0</v>
          </cell>
          <cell r="J54">
            <v>1610000</v>
          </cell>
          <cell r="K54">
            <v>0</v>
          </cell>
          <cell r="M54">
            <v>0</v>
          </cell>
          <cell r="O54">
            <v>0</v>
          </cell>
          <cell r="Q54">
            <v>0</v>
          </cell>
          <cell r="S54">
            <v>0</v>
          </cell>
          <cell r="U54">
            <v>1610000</v>
          </cell>
          <cell r="V54">
            <v>0</v>
          </cell>
        </row>
        <row r="55">
          <cell r="C55" t="str">
            <v>141HA001</v>
          </cell>
          <cell r="G55">
            <v>19264650</v>
          </cell>
          <cell r="H55">
            <v>0</v>
          </cell>
          <cell r="J55">
            <v>19264650</v>
          </cell>
          <cell r="K55">
            <v>0</v>
          </cell>
          <cell r="M55">
            <v>0</v>
          </cell>
          <cell r="O55">
            <v>0</v>
          </cell>
          <cell r="Q55">
            <v>0</v>
          </cell>
          <cell r="S55">
            <v>0</v>
          </cell>
          <cell r="U55">
            <v>19264650</v>
          </cell>
          <cell r="V55">
            <v>0</v>
          </cell>
        </row>
        <row r="56">
          <cell r="C56" t="str">
            <v>141HO001</v>
          </cell>
          <cell r="G56">
            <v>454000</v>
          </cell>
          <cell r="H56">
            <v>0</v>
          </cell>
          <cell r="J56">
            <v>454000</v>
          </cell>
          <cell r="K56">
            <v>0</v>
          </cell>
          <cell r="M56">
            <v>0</v>
          </cell>
          <cell r="O56">
            <v>0</v>
          </cell>
          <cell r="Q56">
            <v>0</v>
          </cell>
          <cell r="S56">
            <v>0</v>
          </cell>
          <cell r="U56">
            <v>454000</v>
          </cell>
          <cell r="V56">
            <v>0</v>
          </cell>
        </row>
        <row r="57">
          <cell r="C57" t="str">
            <v>141HU001</v>
          </cell>
          <cell r="G57">
            <v>923076</v>
          </cell>
          <cell r="H57">
            <v>0</v>
          </cell>
          <cell r="J57">
            <v>923076</v>
          </cell>
          <cell r="K57">
            <v>0</v>
          </cell>
          <cell r="M57">
            <v>0</v>
          </cell>
          <cell r="O57">
            <v>0</v>
          </cell>
          <cell r="Q57">
            <v>0</v>
          </cell>
          <cell r="S57">
            <v>0</v>
          </cell>
          <cell r="U57">
            <v>923076</v>
          </cell>
          <cell r="V57">
            <v>0</v>
          </cell>
        </row>
        <row r="58">
          <cell r="C58" t="str">
            <v>141KY001</v>
          </cell>
          <cell r="G58">
            <v>24933000</v>
          </cell>
          <cell r="H58">
            <v>0</v>
          </cell>
          <cell r="J58">
            <v>24933000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  <cell r="S58">
            <v>0</v>
          </cell>
          <cell r="U58">
            <v>24933000</v>
          </cell>
          <cell r="V58">
            <v>0</v>
          </cell>
        </row>
        <row r="59">
          <cell r="C59" t="str">
            <v>141TA001</v>
          </cell>
          <cell r="G59">
            <v>2590500</v>
          </cell>
          <cell r="H59">
            <v>0</v>
          </cell>
          <cell r="J59">
            <v>2590500</v>
          </cell>
          <cell r="K59">
            <v>0</v>
          </cell>
          <cell r="M59">
            <v>2000000</v>
          </cell>
          <cell r="O59">
            <v>0</v>
          </cell>
          <cell r="Q59">
            <v>2000000</v>
          </cell>
          <cell r="S59">
            <v>0</v>
          </cell>
          <cell r="U59">
            <v>4590500</v>
          </cell>
          <cell r="V59">
            <v>0</v>
          </cell>
        </row>
        <row r="60">
          <cell r="C60" t="str">
            <v>141TA002</v>
          </cell>
          <cell r="G60">
            <v>117000</v>
          </cell>
          <cell r="H60">
            <v>0</v>
          </cell>
          <cell r="J60">
            <v>117000</v>
          </cell>
          <cell r="K60">
            <v>0</v>
          </cell>
          <cell r="M60">
            <v>0</v>
          </cell>
          <cell r="O60">
            <v>0</v>
          </cell>
          <cell r="Q60">
            <v>0</v>
          </cell>
          <cell r="S60">
            <v>0</v>
          </cell>
          <cell r="U60">
            <v>117000</v>
          </cell>
          <cell r="V60">
            <v>0</v>
          </cell>
        </row>
        <row r="61">
          <cell r="C61" t="str">
            <v>141TH001</v>
          </cell>
          <cell r="G61">
            <v>1624048</v>
          </cell>
          <cell r="H61">
            <v>0</v>
          </cell>
          <cell r="J61">
            <v>1624048</v>
          </cell>
          <cell r="K61">
            <v>0</v>
          </cell>
          <cell r="M61">
            <v>0</v>
          </cell>
          <cell r="O61">
            <v>0</v>
          </cell>
          <cell r="Q61">
            <v>0</v>
          </cell>
          <cell r="S61">
            <v>0</v>
          </cell>
          <cell r="U61">
            <v>1624048</v>
          </cell>
          <cell r="V61">
            <v>0</v>
          </cell>
        </row>
        <row r="62">
          <cell r="C62" t="str">
            <v>141TU001</v>
          </cell>
          <cell r="G62">
            <v>1724500</v>
          </cell>
          <cell r="H62">
            <v>0</v>
          </cell>
          <cell r="J62">
            <v>1724500</v>
          </cell>
          <cell r="K62">
            <v>0</v>
          </cell>
          <cell r="M62">
            <v>0</v>
          </cell>
          <cell r="O62">
            <v>0</v>
          </cell>
          <cell r="Q62">
            <v>0</v>
          </cell>
          <cell r="S62">
            <v>0</v>
          </cell>
          <cell r="U62">
            <v>1724500</v>
          </cell>
          <cell r="V62">
            <v>0</v>
          </cell>
        </row>
        <row r="63">
          <cell r="C63" t="str">
            <v>141VU001</v>
          </cell>
          <cell r="G63">
            <v>32026710</v>
          </cell>
          <cell r="H63">
            <v>0</v>
          </cell>
          <cell r="J63">
            <v>32026710</v>
          </cell>
          <cell r="K63">
            <v>0</v>
          </cell>
          <cell r="M63">
            <v>0</v>
          </cell>
          <cell r="O63">
            <v>400000</v>
          </cell>
          <cell r="Q63">
            <v>0</v>
          </cell>
          <cell r="S63">
            <v>400000</v>
          </cell>
          <cell r="U63">
            <v>31626710</v>
          </cell>
          <cell r="V63">
            <v>0</v>
          </cell>
        </row>
        <row r="64">
          <cell r="A64">
            <v>142</v>
          </cell>
          <cell r="C64" t="str">
            <v>TSLD</v>
          </cell>
          <cell r="G64">
            <v>116327362</v>
          </cell>
          <cell r="H64">
            <v>0</v>
          </cell>
          <cell r="J64">
            <v>116327362</v>
          </cell>
          <cell r="K64">
            <v>0</v>
          </cell>
          <cell r="M64">
            <v>0</v>
          </cell>
          <cell r="O64">
            <v>11000000</v>
          </cell>
          <cell r="Q64">
            <v>0</v>
          </cell>
          <cell r="S64">
            <v>11000000</v>
          </cell>
          <cell r="U64">
            <v>105327362</v>
          </cell>
          <cell r="V64">
            <v>0</v>
          </cell>
        </row>
        <row r="65">
          <cell r="C65">
            <v>1421</v>
          </cell>
          <cell r="G65">
            <v>114078362</v>
          </cell>
          <cell r="H65">
            <v>0</v>
          </cell>
          <cell r="J65">
            <v>114078362</v>
          </cell>
          <cell r="K65">
            <v>0</v>
          </cell>
          <cell r="M65">
            <v>0</v>
          </cell>
          <cell r="O65">
            <v>11000000</v>
          </cell>
          <cell r="Q65">
            <v>0</v>
          </cell>
          <cell r="S65">
            <v>11000000</v>
          </cell>
          <cell r="U65">
            <v>103078362</v>
          </cell>
          <cell r="V65">
            <v>0</v>
          </cell>
        </row>
        <row r="66">
          <cell r="C66">
            <v>1422</v>
          </cell>
          <cell r="G66">
            <v>2249000</v>
          </cell>
          <cell r="H66">
            <v>0</v>
          </cell>
          <cell r="J66">
            <v>2249000</v>
          </cell>
          <cell r="K66">
            <v>0</v>
          </cell>
          <cell r="M66">
            <v>0</v>
          </cell>
          <cell r="O66">
            <v>0</v>
          </cell>
          <cell r="Q66">
            <v>0</v>
          </cell>
          <cell r="S66">
            <v>0</v>
          </cell>
          <cell r="U66">
            <v>2249000</v>
          </cell>
          <cell r="V66">
            <v>0</v>
          </cell>
        </row>
        <row r="67">
          <cell r="A67">
            <v>144</v>
          </cell>
          <cell r="C67" t="str">
            <v>TSLD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M67">
            <v>0</v>
          </cell>
          <cell r="O67">
            <v>0</v>
          </cell>
          <cell r="Q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C68" t="str">
            <v>*</v>
          </cell>
          <cell r="G68">
            <v>1223963245</v>
          </cell>
          <cell r="H68">
            <v>0</v>
          </cell>
          <cell r="J68">
            <v>1223963245</v>
          </cell>
          <cell r="K68">
            <v>0</v>
          </cell>
          <cell r="M68">
            <v>167489000</v>
          </cell>
          <cell r="O68">
            <v>149002437.73411277</v>
          </cell>
          <cell r="Q68">
            <v>167489000</v>
          </cell>
          <cell r="S68">
            <v>149002437.73411277</v>
          </cell>
          <cell r="U68">
            <v>1242449807.2658873</v>
          </cell>
          <cell r="V68">
            <v>0</v>
          </cell>
        </row>
        <row r="69">
          <cell r="A69">
            <v>1521</v>
          </cell>
          <cell r="C69" t="str">
            <v>TSTK</v>
          </cell>
          <cell r="G69">
            <v>1170845195</v>
          </cell>
          <cell r="J69">
            <v>1170845195</v>
          </cell>
          <cell r="K69">
            <v>0</v>
          </cell>
          <cell r="M69">
            <v>140689000</v>
          </cell>
          <cell r="O69">
            <v>134642437.73411277</v>
          </cell>
          <cell r="Q69">
            <v>140689000</v>
          </cell>
          <cell r="S69">
            <v>134642437.73411277</v>
          </cell>
          <cell r="U69">
            <v>1176891757.2658873</v>
          </cell>
          <cell r="V69">
            <v>0</v>
          </cell>
        </row>
        <row r="70">
          <cell r="C70" t="str">
            <v>1521BA001</v>
          </cell>
          <cell r="G70">
            <v>145798562</v>
          </cell>
          <cell r="H70">
            <v>0</v>
          </cell>
          <cell r="J70">
            <v>145798562</v>
          </cell>
          <cell r="K70">
            <v>0</v>
          </cell>
          <cell r="M70">
            <v>0</v>
          </cell>
          <cell r="O70">
            <v>25049024.000000004</v>
          </cell>
          <cell r="Q70">
            <v>0</v>
          </cell>
          <cell r="S70">
            <v>25049024.000000004</v>
          </cell>
          <cell r="U70">
            <v>120749538</v>
          </cell>
          <cell r="V70">
            <v>0</v>
          </cell>
        </row>
        <row r="71">
          <cell r="C71" t="str">
            <v>1521BA002</v>
          </cell>
          <cell r="G71">
            <v>1991880</v>
          </cell>
          <cell r="H71">
            <v>0</v>
          </cell>
          <cell r="J71">
            <v>1991880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  <cell r="S71">
            <v>0</v>
          </cell>
          <cell r="U71">
            <v>1991880</v>
          </cell>
          <cell r="V71">
            <v>0</v>
          </cell>
        </row>
        <row r="72">
          <cell r="C72" t="str">
            <v>1521CH001</v>
          </cell>
          <cell r="G72">
            <v>62650695</v>
          </cell>
          <cell r="H72">
            <v>0</v>
          </cell>
          <cell r="J72">
            <v>62650695</v>
          </cell>
          <cell r="K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U72">
            <v>62650695</v>
          </cell>
          <cell r="V72">
            <v>0</v>
          </cell>
        </row>
        <row r="73">
          <cell r="C73" t="str">
            <v>1521GO001</v>
          </cell>
          <cell r="G73">
            <v>10468208.999999994</v>
          </cell>
          <cell r="H73">
            <v>0</v>
          </cell>
          <cell r="J73">
            <v>10468208.999999994</v>
          </cell>
          <cell r="K73">
            <v>0</v>
          </cell>
          <cell r="M73">
            <v>0</v>
          </cell>
          <cell r="O73">
            <v>0</v>
          </cell>
          <cell r="Q73">
            <v>0</v>
          </cell>
          <cell r="S73">
            <v>0</v>
          </cell>
          <cell r="U73">
            <v>10468208.999999994</v>
          </cell>
          <cell r="V73">
            <v>0</v>
          </cell>
        </row>
        <row r="74">
          <cell r="C74" t="str">
            <v>1521GO002</v>
          </cell>
          <cell r="G74">
            <v>645568</v>
          </cell>
          <cell r="H74">
            <v>0</v>
          </cell>
          <cell r="J74">
            <v>645568</v>
          </cell>
          <cell r="K74">
            <v>0</v>
          </cell>
          <cell r="M74">
            <v>0</v>
          </cell>
          <cell r="O74">
            <v>0</v>
          </cell>
          <cell r="Q74">
            <v>0</v>
          </cell>
          <cell r="S74">
            <v>0</v>
          </cell>
          <cell r="U74">
            <v>645568</v>
          </cell>
          <cell r="V74">
            <v>0</v>
          </cell>
        </row>
        <row r="75">
          <cell r="C75" t="str">
            <v>1521HO001</v>
          </cell>
          <cell r="G75">
            <v>7514775.0000000065</v>
          </cell>
          <cell r="H75">
            <v>0</v>
          </cell>
          <cell r="J75">
            <v>7514775.0000000065</v>
          </cell>
          <cell r="K75">
            <v>0</v>
          </cell>
          <cell r="M75">
            <v>140689000</v>
          </cell>
          <cell r="O75">
            <v>61544261.734112777</v>
          </cell>
          <cell r="Q75">
            <v>140689000</v>
          </cell>
          <cell r="S75">
            <v>61544261.734112777</v>
          </cell>
          <cell r="U75">
            <v>86659513.265887231</v>
          </cell>
          <cell r="V75">
            <v>0</v>
          </cell>
        </row>
        <row r="76">
          <cell r="C76" t="str">
            <v>1521KI001</v>
          </cell>
          <cell r="G76">
            <v>113848068</v>
          </cell>
          <cell r="H76">
            <v>0</v>
          </cell>
          <cell r="J76">
            <v>113848068</v>
          </cell>
          <cell r="K76">
            <v>0</v>
          </cell>
          <cell r="M76">
            <v>0</v>
          </cell>
          <cell r="O76">
            <v>0</v>
          </cell>
          <cell r="Q76">
            <v>0</v>
          </cell>
          <cell r="S76">
            <v>0</v>
          </cell>
          <cell r="U76">
            <v>113848068</v>
          </cell>
          <cell r="V76">
            <v>0</v>
          </cell>
        </row>
        <row r="77">
          <cell r="C77" t="str">
            <v>1521SA001</v>
          </cell>
          <cell r="G77">
            <v>256522496</v>
          </cell>
          <cell r="H77">
            <v>0</v>
          </cell>
          <cell r="J77">
            <v>256522496</v>
          </cell>
          <cell r="K77">
            <v>0</v>
          </cell>
          <cell r="M77">
            <v>0</v>
          </cell>
          <cell r="O77">
            <v>48049152</v>
          </cell>
          <cell r="Q77">
            <v>0</v>
          </cell>
          <cell r="S77">
            <v>48049152</v>
          </cell>
          <cell r="U77">
            <v>208473344</v>
          </cell>
          <cell r="V77">
            <v>0</v>
          </cell>
        </row>
        <row r="78">
          <cell r="C78" t="str">
            <v>1521TA001</v>
          </cell>
          <cell r="G78">
            <v>33824226</v>
          </cell>
          <cell r="H78">
            <v>0</v>
          </cell>
          <cell r="J78">
            <v>33824226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  <cell r="S78">
            <v>0</v>
          </cell>
          <cell r="U78">
            <v>33824226</v>
          </cell>
          <cell r="V78">
            <v>0</v>
          </cell>
        </row>
        <row r="79">
          <cell r="C79" t="str">
            <v>1521TA002</v>
          </cell>
          <cell r="G79">
            <v>76569990</v>
          </cell>
          <cell r="H79">
            <v>0</v>
          </cell>
          <cell r="J79">
            <v>76569990</v>
          </cell>
          <cell r="K79">
            <v>0</v>
          </cell>
          <cell r="M79">
            <v>0</v>
          </cell>
          <cell r="O79">
            <v>0</v>
          </cell>
          <cell r="Q79">
            <v>0</v>
          </cell>
          <cell r="S79">
            <v>0</v>
          </cell>
          <cell r="U79">
            <v>76569990</v>
          </cell>
          <cell r="V79">
            <v>0</v>
          </cell>
        </row>
        <row r="80">
          <cell r="C80" t="str">
            <v>1521TH001</v>
          </cell>
          <cell r="G80">
            <v>461010726</v>
          </cell>
          <cell r="H80">
            <v>0</v>
          </cell>
          <cell r="J80">
            <v>461010726</v>
          </cell>
          <cell r="K80">
            <v>0</v>
          </cell>
          <cell r="M80">
            <v>0</v>
          </cell>
          <cell r="O80">
            <v>0</v>
          </cell>
          <cell r="Q80">
            <v>0</v>
          </cell>
          <cell r="S80">
            <v>0</v>
          </cell>
          <cell r="U80">
            <v>461010726</v>
          </cell>
          <cell r="V80">
            <v>0</v>
          </cell>
        </row>
        <row r="81">
          <cell r="A81">
            <v>1522</v>
          </cell>
          <cell r="C81" t="str">
            <v>TSTK</v>
          </cell>
          <cell r="G81">
            <v>30362998</v>
          </cell>
          <cell r="H81">
            <v>0</v>
          </cell>
          <cell r="J81">
            <v>30362998</v>
          </cell>
          <cell r="K81">
            <v>0</v>
          </cell>
          <cell r="M81">
            <v>26800000</v>
          </cell>
          <cell r="O81">
            <v>14360000</v>
          </cell>
          <cell r="Q81">
            <v>26800000</v>
          </cell>
          <cell r="S81">
            <v>14360000</v>
          </cell>
          <cell r="U81">
            <v>42802998</v>
          </cell>
          <cell r="V81">
            <v>0</v>
          </cell>
        </row>
        <row r="82">
          <cell r="C82" t="str">
            <v>1522AC001</v>
          </cell>
          <cell r="G82">
            <v>132000</v>
          </cell>
          <cell r="H82">
            <v>0</v>
          </cell>
          <cell r="J82">
            <v>132000</v>
          </cell>
          <cell r="K82">
            <v>0</v>
          </cell>
          <cell r="M82">
            <v>0</v>
          </cell>
          <cell r="O82">
            <v>0</v>
          </cell>
          <cell r="Q82">
            <v>0</v>
          </cell>
          <cell r="S82">
            <v>0</v>
          </cell>
          <cell r="U82">
            <v>132000</v>
          </cell>
          <cell r="V82">
            <v>0</v>
          </cell>
        </row>
        <row r="83">
          <cell r="C83" t="str">
            <v>1522AM001</v>
          </cell>
          <cell r="G83">
            <v>140000</v>
          </cell>
          <cell r="H83">
            <v>0</v>
          </cell>
          <cell r="J83">
            <v>140000</v>
          </cell>
          <cell r="K83">
            <v>0</v>
          </cell>
          <cell r="M83">
            <v>0</v>
          </cell>
          <cell r="O83">
            <v>0</v>
          </cell>
          <cell r="Q83">
            <v>0</v>
          </cell>
          <cell r="S83">
            <v>0</v>
          </cell>
          <cell r="U83">
            <v>140000</v>
          </cell>
          <cell r="V83">
            <v>0</v>
          </cell>
        </row>
        <row r="84">
          <cell r="C84" t="str">
            <v>1522BU001</v>
          </cell>
          <cell r="G84">
            <v>162178</v>
          </cell>
          <cell r="H84">
            <v>0</v>
          </cell>
          <cell r="J84">
            <v>162178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  <cell r="S84">
            <v>0</v>
          </cell>
          <cell r="U84">
            <v>162178</v>
          </cell>
          <cell r="V84">
            <v>0</v>
          </cell>
        </row>
        <row r="85">
          <cell r="C85" t="str">
            <v>1522BU002</v>
          </cell>
          <cell r="G85">
            <v>797895</v>
          </cell>
          <cell r="H85">
            <v>0</v>
          </cell>
          <cell r="J85">
            <v>797895</v>
          </cell>
          <cell r="K85">
            <v>0</v>
          </cell>
          <cell r="M85">
            <v>0</v>
          </cell>
          <cell r="O85">
            <v>0</v>
          </cell>
          <cell r="Q85">
            <v>0</v>
          </cell>
          <cell r="S85">
            <v>0</v>
          </cell>
          <cell r="U85">
            <v>797895</v>
          </cell>
          <cell r="V85">
            <v>0</v>
          </cell>
        </row>
        <row r="86">
          <cell r="C86" t="str">
            <v>1522BU003</v>
          </cell>
          <cell r="G86">
            <v>295225</v>
          </cell>
          <cell r="H86">
            <v>0</v>
          </cell>
          <cell r="J86">
            <v>295225</v>
          </cell>
          <cell r="K86">
            <v>0</v>
          </cell>
          <cell r="M86">
            <v>0</v>
          </cell>
          <cell r="O86">
            <v>0</v>
          </cell>
          <cell r="Q86">
            <v>0</v>
          </cell>
          <cell r="S86">
            <v>0</v>
          </cell>
          <cell r="U86">
            <v>295225</v>
          </cell>
          <cell r="V86">
            <v>0</v>
          </cell>
        </row>
        <row r="87">
          <cell r="C87" t="str">
            <v>1522CH001</v>
          </cell>
          <cell r="G87">
            <v>2181200</v>
          </cell>
          <cell r="H87">
            <v>0</v>
          </cell>
          <cell r="J87">
            <v>2181200</v>
          </cell>
          <cell r="K87">
            <v>0</v>
          </cell>
          <cell r="M87">
            <v>0</v>
          </cell>
          <cell r="O87">
            <v>0</v>
          </cell>
          <cell r="Q87">
            <v>0</v>
          </cell>
          <cell r="S87">
            <v>0</v>
          </cell>
          <cell r="U87">
            <v>2181200</v>
          </cell>
          <cell r="V87">
            <v>0</v>
          </cell>
        </row>
        <row r="88">
          <cell r="C88" t="str">
            <v>1522DA001</v>
          </cell>
          <cell r="G88">
            <v>687500</v>
          </cell>
          <cell r="H88">
            <v>0</v>
          </cell>
          <cell r="J88">
            <v>687500</v>
          </cell>
          <cell r="K88">
            <v>0</v>
          </cell>
          <cell r="M88">
            <v>0</v>
          </cell>
          <cell r="O88">
            <v>0</v>
          </cell>
          <cell r="Q88">
            <v>0</v>
          </cell>
          <cell r="S88">
            <v>0</v>
          </cell>
          <cell r="U88">
            <v>687500</v>
          </cell>
          <cell r="V88">
            <v>0</v>
          </cell>
        </row>
        <row r="89">
          <cell r="C89" t="str">
            <v>1522DI001</v>
          </cell>
          <cell r="G89">
            <v>29000</v>
          </cell>
          <cell r="H89">
            <v>0</v>
          </cell>
          <cell r="J89">
            <v>29000</v>
          </cell>
          <cell r="K89">
            <v>0</v>
          </cell>
          <cell r="M89">
            <v>0</v>
          </cell>
          <cell r="O89">
            <v>0</v>
          </cell>
          <cell r="Q89">
            <v>0</v>
          </cell>
          <cell r="S89">
            <v>0</v>
          </cell>
          <cell r="U89">
            <v>29000</v>
          </cell>
          <cell r="V89">
            <v>0</v>
          </cell>
        </row>
        <row r="90">
          <cell r="C90" t="str">
            <v>1522DI002</v>
          </cell>
          <cell r="G90">
            <v>625000</v>
          </cell>
          <cell r="H90">
            <v>0</v>
          </cell>
          <cell r="J90">
            <v>625000</v>
          </cell>
          <cell r="K90">
            <v>0</v>
          </cell>
          <cell r="M90">
            <v>0</v>
          </cell>
          <cell r="O90">
            <v>0</v>
          </cell>
          <cell r="Q90">
            <v>0</v>
          </cell>
          <cell r="S90">
            <v>0</v>
          </cell>
          <cell r="U90">
            <v>625000</v>
          </cell>
          <cell r="V90">
            <v>0</v>
          </cell>
        </row>
        <row r="91">
          <cell r="C91" t="str">
            <v>1522KE001</v>
          </cell>
          <cell r="G91">
            <v>1160000</v>
          </cell>
          <cell r="H91">
            <v>0</v>
          </cell>
          <cell r="J91">
            <v>1160000</v>
          </cell>
          <cell r="K91">
            <v>0</v>
          </cell>
          <cell r="M91">
            <v>2200000</v>
          </cell>
          <cell r="O91">
            <v>580000</v>
          </cell>
          <cell r="Q91">
            <v>2200000</v>
          </cell>
          <cell r="S91">
            <v>580000</v>
          </cell>
          <cell r="U91">
            <v>2780000</v>
          </cell>
          <cell r="V91">
            <v>0</v>
          </cell>
        </row>
        <row r="92">
          <cell r="C92" t="str">
            <v>1522KE002</v>
          </cell>
          <cell r="G92">
            <v>18694000</v>
          </cell>
          <cell r="H92">
            <v>0</v>
          </cell>
          <cell r="J92">
            <v>18694000</v>
          </cell>
          <cell r="K92">
            <v>0</v>
          </cell>
          <cell r="M92">
            <v>15000000</v>
          </cell>
          <cell r="O92">
            <v>13000000</v>
          </cell>
          <cell r="Q92">
            <v>15000000</v>
          </cell>
          <cell r="S92">
            <v>13000000</v>
          </cell>
          <cell r="U92">
            <v>20694000</v>
          </cell>
          <cell r="V92">
            <v>0</v>
          </cell>
        </row>
        <row r="93">
          <cell r="C93" t="str">
            <v>1522SO001</v>
          </cell>
          <cell r="G93">
            <v>1196000</v>
          </cell>
          <cell r="H93">
            <v>0</v>
          </cell>
          <cell r="J93">
            <v>1196000</v>
          </cell>
          <cell r="K93">
            <v>0</v>
          </cell>
          <cell r="M93">
            <v>0</v>
          </cell>
          <cell r="O93">
            <v>780000</v>
          </cell>
          <cell r="Q93">
            <v>0</v>
          </cell>
          <cell r="S93">
            <v>780000</v>
          </cell>
          <cell r="U93">
            <v>416000</v>
          </cell>
          <cell r="V93">
            <v>0</v>
          </cell>
        </row>
        <row r="94">
          <cell r="C94" t="str">
            <v>1522SO002</v>
          </cell>
          <cell r="G94">
            <v>483000</v>
          </cell>
          <cell r="H94">
            <v>0</v>
          </cell>
          <cell r="J94">
            <v>483000</v>
          </cell>
          <cell r="K94">
            <v>0</v>
          </cell>
          <cell r="M94">
            <v>9600000</v>
          </cell>
          <cell r="O94">
            <v>0</v>
          </cell>
          <cell r="Q94">
            <v>9600000</v>
          </cell>
          <cell r="S94">
            <v>0</v>
          </cell>
          <cell r="U94">
            <v>10083000</v>
          </cell>
          <cell r="V94">
            <v>0</v>
          </cell>
        </row>
        <row r="95">
          <cell r="C95" t="str">
            <v>1522TI001</v>
          </cell>
          <cell r="G95">
            <v>990000</v>
          </cell>
          <cell r="H95">
            <v>0</v>
          </cell>
          <cell r="J95">
            <v>990000</v>
          </cell>
          <cell r="K95">
            <v>0</v>
          </cell>
          <cell r="M95">
            <v>0</v>
          </cell>
          <cell r="O95">
            <v>0</v>
          </cell>
          <cell r="Q95">
            <v>0</v>
          </cell>
          <cell r="S95">
            <v>0</v>
          </cell>
          <cell r="U95">
            <v>990000</v>
          </cell>
          <cell r="V95">
            <v>0</v>
          </cell>
        </row>
        <row r="96">
          <cell r="C96" t="str">
            <v>1522VI001</v>
          </cell>
          <cell r="G96">
            <v>450000</v>
          </cell>
          <cell r="H96">
            <v>0</v>
          </cell>
          <cell r="J96">
            <v>450000</v>
          </cell>
          <cell r="K96">
            <v>0</v>
          </cell>
          <cell r="M96">
            <v>0</v>
          </cell>
          <cell r="O96">
            <v>0</v>
          </cell>
          <cell r="Q96">
            <v>0</v>
          </cell>
          <cell r="S96">
            <v>0</v>
          </cell>
          <cell r="U96">
            <v>450000</v>
          </cell>
          <cell r="V96">
            <v>0</v>
          </cell>
        </row>
        <row r="97">
          <cell r="C97" t="str">
            <v>1522VI002</v>
          </cell>
          <cell r="G97">
            <v>2340000</v>
          </cell>
          <cell r="H97">
            <v>0</v>
          </cell>
          <cell r="J97">
            <v>2340000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  <cell r="S97">
            <v>0</v>
          </cell>
          <cell r="U97">
            <v>2340000</v>
          </cell>
          <cell r="V97">
            <v>0</v>
          </cell>
        </row>
        <row r="98">
          <cell r="A98">
            <v>1523</v>
          </cell>
          <cell r="C98" t="str">
            <v>TSTK</v>
          </cell>
          <cell r="G98">
            <v>4610000</v>
          </cell>
          <cell r="H98">
            <v>0</v>
          </cell>
          <cell r="J98">
            <v>4610000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  <cell r="S98">
            <v>0</v>
          </cell>
          <cell r="U98">
            <v>4610000</v>
          </cell>
          <cell r="V98">
            <v>0</v>
          </cell>
        </row>
        <row r="99">
          <cell r="C99" t="str">
            <v>1523DA001</v>
          </cell>
          <cell r="G99">
            <v>840000</v>
          </cell>
          <cell r="J99">
            <v>840000</v>
          </cell>
          <cell r="K99">
            <v>0</v>
          </cell>
          <cell r="M99">
            <v>0</v>
          </cell>
          <cell r="O99">
            <v>0</v>
          </cell>
          <cell r="Q99">
            <v>0</v>
          </cell>
          <cell r="S99">
            <v>0</v>
          </cell>
          <cell r="U99">
            <v>840000</v>
          </cell>
          <cell r="V99">
            <v>0</v>
          </cell>
        </row>
        <row r="100">
          <cell r="C100" t="str">
            <v>1523NH001</v>
          </cell>
          <cell r="G100">
            <v>520000</v>
          </cell>
          <cell r="J100">
            <v>520000</v>
          </cell>
          <cell r="K100">
            <v>0</v>
          </cell>
          <cell r="M100">
            <v>0</v>
          </cell>
          <cell r="O100">
            <v>0</v>
          </cell>
          <cell r="Q100">
            <v>0</v>
          </cell>
          <cell r="S100">
            <v>0</v>
          </cell>
          <cell r="U100">
            <v>520000</v>
          </cell>
          <cell r="V100">
            <v>0</v>
          </cell>
        </row>
        <row r="101">
          <cell r="C101" t="str">
            <v>1523NH002</v>
          </cell>
          <cell r="G101">
            <v>420000</v>
          </cell>
          <cell r="J101">
            <v>420000</v>
          </cell>
          <cell r="K101">
            <v>0</v>
          </cell>
          <cell r="M101">
            <v>0</v>
          </cell>
          <cell r="O101">
            <v>0</v>
          </cell>
          <cell r="Q101">
            <v>0</v>
          </cell>
          <cell r="S101">
            <v>0</v>
          </cell>
          <cell r="U101">
            <v>420000</v>
          </cell>
          <cell r="V101">
            <v>0</v>
          </cell>
        </row>
        <row r="102">
          <cell r="C102" t="str">
            <v>1523XA001</v>
          </cell>
          <cell r="G102">
            <v>430000</v>
          </cell>
          <cell r="J102">
            <v>430000</v>
          </cell>
          <cell r="K102">
            <v>0</v>
          </cell>
          <cell r="M102">
            <v>0</v>
          </cell>
          <cell r="O102">
            <v>0</v>
          </cell>
          <cell r="Q102">
            <v>0</v>
          </cell>
          <cell r="S102">
            <v>0</v>
          </cell>
          <cell r="U102">
            <v>430000</v>
          </cell>
          <cell r="V102">
            <v>0</v>
          </cell>
        </row>
        <row r="103">
          <cell r="C103" t="str">
            <v>1523XA002</v>
          </cell>
          <cell r="G103">
            <v>450000</v>
          </cell>
          <cell r="J103">
            <v>450000</v>
          </cell>
          <cell r="K103">
            <v>0</v>
          </cell>
          <cell r="M103">
            <v>0</v>
          </cell>
          <cell r="O103">
            <v>0</v>
          </cell>
          <cell r="Q103">
            <v>0</v>
          </cell>
          <cell r="S103">
            <v>0</v>
          </cell>
          <cell r="U103">
            <v>450000</v>
          </cell>
          <cell r="V103">
            <v>0</v>
          </cell>
        </row>
        <row r="104">
          <cell r="C104" t="str">
            <v>1523XA003</v>
          </cell>
          <cell r="G104">
            <v>1950000</v>
          </cell>
          <cell r="J104">
            <v>1950000</v>
          </cell>
          <cell r="K104">
            <v>0</v>
          </cell>
          <cell r="M104">
            <v>0</v>
          </cell>
          <cell r="O104">
            <v>0</v>
          </cell>
          <cell r="Q104">
            <v>0</v>
          </cell>
          <cell r="S104">
            <v>0</v>
          </cell>
          <cell r="U104">
            <v>1950000</v>
          </cell>
          <cell r="V104">
            <v>0</v>
          </cell>
        </row>
        <row r="105">
          <cell r="A105">
            <v>1524</v>
          </cell>
          <cell r="C105" t="str">
            <v>TSTK</v>
          </cell>
          <cell r="G105">
            <v>13624752</v>
          </cell>
          <cell r="H105">
            <v>0</v>
          </cell>
          <cell r="J105">
            <v>13624752</v>
          </cell>
          <cell r="K105">
            <v>0</v>
          </cell>
          <cell r="M105">
            <v>0</v>
          </cell>
          <cell r="O105">
            <v>0</v>
          </cell>
          <cell r="Q105">
            <v>0</v>
          </cell>
          <cell r="S105">
            <v>0</v>
          </cell>
          <cell r="U105">
            <v>13624752</v>
          </cell>
          <cell r="V105">
            <v>0</v>
          </cell>
        </row>
        <row r="106">
          <cell r="C106" t="str">
            <v>1524BA001</v>
          </cell>
          <cell r="G106">
            <v>1500000</v>
          </cell>
          <cell r="H106">
            <v>0</v>
          </cell>
          <cell r="J106">
            <v>1500000</v>
          </cell>
          <cell r="K106">
            <v>0</v>
          </cell>
          <cell r="M106">
            <v>0</v>
          </cell>
          <cell r="O106">
            <v>0</v>
          </cell>
          <cell r="Q106">
            <v>0</v>
          </cell>
          <cell r="S106">
            <v>0</v>
          </cell>
          <cell r="U106">
            <v>1500000</v>
          </cell>
          <cell r="V106">
            <v>0</v>
          </cell>
        </row>
        <row r="107">
          <cell r="C107" t="str">
            <v>1524BA002</v>
          </cell>
          <cell r="G107">
            <v>100000</v>
          </cell>
          <cell r="H107">
            <v>0</v>
          </cell>
          <cell r="J107">
            <v>100000</v>
          </cell>
          <cell r="K107">
            <v>0</v>
          </cell>
          <cell r="M107">
            <v>0</v>
          </cell>
          <cell r="O107">
            <v>0</v>
          </cell>
          <cell r="Q107">
            <v>0</v>
          </cell>
          <cell r="S107">
            <v>0</v>
          </cell>
          <cell r="U107">
            <v>100000</v>
          </cell>
          <cell r="V107">
            <v>0</v>
          </cell>
        </row>
        <row r="108">
          <cell r="C108" t="str">
            <v>1524DA001</v>
          </cell>
          <cell r="G108">
            <v>1800000</v>
          </cell>
          <cell r="H108">
            <v>0</v>
          </cell>
          <cell r="J108">
            <v>1800000</v>
          </cell>
          <cell r="K108">
            <v>0</v>
          </cell>
          <cell r="M108">
            <v>0</v>
          </cell>
          <cell r="O108">
            <v>0</v>
          </cell>
          <cell r="Q108">
            <v>0</v>
          </cell>
          <cell r="S108">
            <v>0</v>
          </cell>
          <cell r="U108">
            <v>1800000</v>
          </cell>
          <cell r="V108">
            <v>0</v>
          </cell>
        </row>
        <row r="109">
          <cell r="C109" t="str">
            <v>1524DA002</v>
          </cell>
          <cell r="G109">
            <v>2000000</v>
          </cell>
          <cell r="H109">
            <v>0</v>
          </cell>
          <cell r="J109">
            <v>2000000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  <cell r="S109">
            <v>0</v>
          </cell>
          <cell r="U109">
            <v>2000000</v>
          </cell>
          <cell r="V109">
            <v>0</v>
          </cell>
        </row>
        <row r="110">
          <cell r="C110" t="str">
            <v>1524DA003</v>
          </cell>
          <cell r="G110">
            <v>840000</v>
          </cell>
          <cell r="H110">
            <v>0</v>
          </cell>
          <cell r="J110">
            <v>840000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  <cell r="S110">
            <v>0</v>
          </cell>
          <cell r="U110">
            <v>840000</v>
          </cell>
          <cell r="V110">
            <v>0</v>
          </cell>
        </row>
        <row r="111">
          <cell r="C111" t="str">
            <v>1524DA004</v>
          </cell>
          <cell r="G111">
            <v>540000</v>
          </cell>
          <cell r="H111">
            <v>0</v>
          </cell>
          <cell r="J111">
            <v>540000</v>
          </cell>
          <cell r="K111">
            <v>0</v>
          </cell>
          <cell r="M111">
            <v>0</v>
          </cell>
          <cell r="O111">
            <v>0</v>
          </cell>
          <cell r="Q111">
            <v>0</v>
          </cell>
          <cell r="S111">
            <v>0</v>
          </cell>
          <cell r="U111">
            <v>540000</v>
          </cell>
          <cell r="V111">
            <v>0</v>
          </cell>
        </row>
        <row r="112">
          <cell r="C112" t="str">
            <v>1524LU001</v>
          </cell>
          <cell r="G112">
            <v>3000000</v>
          </cell>
          <cell r="H112">
            <v>0</v>
          </cell>
          <cell r="J112">
            <v>3000000</v>
          </cell>
          <cell r="K112">
            <v>0</v>
          </cell>
          <cell r="M112">
            <v>0</v>
          </cell>
          <cell r="O112">
            <v>0</v>
          </cell>
          <cell r="Q112">
            <v>0</v>
          </cell>
          <cell r="S112">
            <v>0</v>
          </cell>
          <cell r="U112">
            <v>3000000</v>
          </cell>
          <cell r="V112">
            <v>0</v>
          </cell>
        </row>
        <row r="113">
          <cell r="C113" t="str">
            <v>1524LU002</v>
          </cell>
          <cell r="G113">
            <v>110000</v>
          </cell>
          <cell r="H113">
            <v>0</v>
          </cell>
          <cell r="J113">
            <v>110000</v>
          </cell>
          <cell r="K113">
            <v>0</v>
          </cell>
          <cell r="M113">
            <v>0</v>
          </cell>
          <cell r="O113">
            <v>0</v>
          </cell>
          <cell r="Q113">
            <v>0</v>
          </cell>
          <cell r="S113">
            <v>0</v>
          </cell>
          <cell r="U113">
            <v>110000</v>
          </cell>
          <cell r="V113">
            <v>0</v>
          </cell>
        </row>
        <row r="114">
          <cell r="C114" t="str">
            <v>1524LU003</v>
          </cell>
          <cell r="G114">
            <v>1960000</v>
          </cell>
          <cell r="H114">
            <v>0</v>
          </cell>
          <cell r="J114">
            <v>1960000</v>
          </cell>
          <cell r="K114">
            <v>0</v>
          </cell>
          <cell r="M114">
            <v>0</v>
          </cell>
          <cell r="O114">
            <v>0</v>
          </cell>
          <cell r="Q114">
            <v>0</v>
          </cell>
          <cell r="S114">
            <v>0</v>
          </cell>
          <cell r="U114">
            <v>1960000</v>
          </cell>
          <cell r="V114">
            <v>0</v>
          </cell>
        </row>
        <row r="115">
          <cell r="C115" t="str">
            <v>1524MU001</v>
          </cell>
          <cell r="G115">
            <v>1532752</v>
          </cell>
          <cell r="H115">
            <v>0</v>
          </cell>
          <cell r="J115">
            <v>1532752</v>
          </cell>
          <cell r="K115">
            <v>0</v>
          </cell>
          <cell r="M115">
            <v>0</v>
          </cell>
          <cell r="O115">
            <v>0</v>
          </cell>
          <cell r="Q115">
            <v>0</v>
          </cell>
          <cell r="S115">
            <v>0</v>
          </cell>
          <cell r="U115">
            <v>1532752</v>
          </cell>
          <cell r="V115">
            <v>0</v>
          </cell>
        </row>
        <row r="116">
          <cell r="C116" t="str">
            <v>1524MU002</v>
          </cell>
          <cell r="G116">
            <v>32000</v>
          </cell>
          <cell r="H116">
            <v>0</v>
          </cell>
          <cell r="J116">
            <v>32000</v>
          </cell>
          <cell r="K116">
            <v>0</v>
          </cell>
          <cell r="M116">
            <v>0</v>
          </cell>
          <cell r="O116">
            <v>0</v>
          </cell>
          <cell r="Q116">
            <v>0</v>
          </cell>
          <cell r="S116">
            <v>0</v>
          </cell>
          <cell r="U116">
            <v>32000</v>
          </cell>
          <cell r="V116">
            <v>0</v>
          </cell>
        </row>
        <row r="117">
          <cell r="C117" t="str">
            <v>1524MU003</v>
          </cell>
          <cell r="G117">
            <v>180000</v>
          </cell>
          <cell r="H117">
            <v>0</v>
          </cell>
          <cell r="J117">
            <v>180000</v>
          </cell>
          <cell r="K117">
            <v>0</v>
          </cell>
          <cell r="M117">
            <v>0</v>
          </cell>
          <cell r="O117">
            <v>0</v>
          </cell>
          <cell r="Q117">
            <v>0</v>
          </cell>
          <cell r="S117">
            <v>0</v>
          </cell>
          <cell r="U117">
            <v>180000</v>
          </cell>
          <cell r="V117">
            <v>0</v>
          </cell>
        </row>
        <row r="118">
          <cell r="C118" t="str">
            <v>1524PH001</v>
          </cell>
          <cell r="G118">
            <v>30000</v>
          </cell>
          <cell r="H118">
            <v>0</v>
          </cell>
          <cell r="J118">
            <v>30000</v>
          </cell>
          <cell r="K118">
            <v>0</v>
          </cell>
          <cell r="M118">
            <v>0</v>
          </cell>
          <cell r="O118">
            <v>0</v>
          </cell>
          <cell r="Q118">
            <v>0</v>
          </cell>
          <cell r="S118">
            <v>0</v>
          </cell>
          <cell r="U118">
            <v>30000</v>
          </cell>
          <cell r="V118">
            <v>0</v>
          </cell>
        </row>
        <row r="119">
          <cell r="A119">
            <v>1525</v>
          </cell>
          <cell r="C119" t="str">
            <v>TSTK</v>
          </cell>
          <cell r="G119">
            <v>1174500</v>
          </cell>
          <cell r="H119">
            <v>0</v>
          </cell>
          <cell r="J119">
            <v>1174500</v>
          </cell>
          <cell r="K119">
            <v>0</v>
          </cell>
          <cell r="M119">
            <v>0</v>
          </cell>
          <cell r="O119">
            <v>0</v>
          </cell>
          <cell r="Q119">
            <v>0</v>
          </cell>
          <cell r="S119">
            <v>0</v>
          </cell>
          <cell r="U119">
            <v>1174500</v>
          </cell>
          <cell r="V119">
            <v>0</v>
          </cell>
        </row>
        <row r="120">
          <cell r="C120" t="str">
            <v>1525BO001</v>
          </cell>
          <cell r="G120">
            <v>85000</v>
          </cell>
          <cell r="H120">
            <v>0</v>
          </cell>
          <cell r="J120">
            <v>85000</v>
          </cell>
          <cell r="K120">
            <v>0</v>
          </cell>
          <cell r="M120">
            <v>0</v>
          </cell>
          <cell r="O120">
            <v>0</v>
          </cell>
          <cell r="Q120">
            <v>0</v>
          </cell>
          <cell r="S120">
            <v>0</v>
          </cell>
          <cell r="U120">
            <v>85000</v>
          </cell>
          <cell r="V120">
            <v>0</v>
          </cell>
        </row>
        <row r="121">
          <cell r="C121" t="str">
            <v>1525BO002</v>
          </cell>
          <cell r="G121">
            <v>4500</v>
          </cell>
          <cell r="H121">
            <v>0</v>
          </cell>
          <cell r="J121">
            <v>4500</v>
          </cell>
          <cell r="K121">
            <v>0</v>
          </cell>
          <cell r="M121">
            <v>0</v>
          </cell>
          <cell r="O121">
            <v>0</v>
          </cell>
          <cell r="Q121">
            <v>0</v>
          </cell>
          <cell r="S121">
            <v>0</v>
          </cell>
          <cell r="U121">
            <v>4500</v>
          </cell>
          <cell r="V121">
            <v>0</v>
          </cell>
        </row>
        <row r="122">
          <cell r="C122" t="str">
            <v>1525CA001</v>
          </cell>
          <cell r="G122">
            <v>90000</v>
          </cell>
          <cell r="H122">
            <v>0</v>
          </cell>
          <cell r="J122">
            <v>90000</v>
          </cell>
          <cell r="K122">
            <v>0</v>
          </cell>
          <cell r="M122">
            <v>0</v>
          </cell>
          <cell r="O122">
            <v>0</v>
          </cell>
          <cell r="Q122">
            <v>0</v>
          </cell>
          <cell r="S122">
            <v>0</v>
          </cell>
          <cell r="U122">
            <v>90000</v>
          </cell>
          <cell r="V122">
            <v>0</v>
          </cell>
        </row>
        <row r="123">
          <cell r="C123" t="str">
            <v>1525CO001</v>
          </cell>
          <cell r="G123">
            <v>5000</v>
          </cell>
          <cell r="H123">
            <v>0</v>
          </cell>
          <cell r="J123">
            <v>5000</v>
          </cell>
          <cell r="K123">
            <v>0</v>
          </cell>
          <cell r="M123">
            <v>0</v>
          </cell>
          <cell r="O123">
            <v>0</v>
          </cell>
          <cell r="Q123">
            <v>0</v>
          </cell>
          <cell r="S123">
            <v>0</v>
          </cell>
          <cell r="U123">
            <v>5000</v>
          </cell>
          <cell r="V123">
            <v>0</v>
          </cell>
        </row>
        <row r="124">
          <cell r="C124" t="str">
            <v>1525DA001</v>
          </cell>
          <cell r="G124">
            <v>160000</v>
          </cell>
          <cell r="H124">
            <v>0</v>
          </cell>
          <cell r="J124">
            <v>160000</v>
          </cell>
          <cell r="K124">
            <v>0</v>
          </cell>
          <cell r="M124">
            <v>0</v>
          </cell>
          <cell r="O124">
            <v>0</v>
          </cell>
          <cell r="Q124">
            <v>0</v>
          </cell>
          <cell r="S124">
            <v>0</v>
          </cell>
          <cell r="U124">
            <v>160000</v>
          </cell>
          <cell r="V124">
            <v>0</v>
          </cell>
        </row>
        <row r="125">
          <cell r="C125" t="str">
            <v>1525DA002</v>
          </cell>
          <cell r="G125">
            <v>160000</v>
          </cell>
          <cell r="H125">
            <v>0</v>
          </cell>
          <cell r="J125">
            <v>160000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  <cell r="S125">
            <v>0</v>
          </cell>
          <cell r="U125">
            <v>160000</v>
          </cell>
          <cell r="V125">
            <v>0</v>
          </cell>
        </row>
        <row r="126">
          <cell r="C126" t="str">
            <v>1525DA003</v>
          </cell>
          <cell r="G126">
            <v>90000</v>
          </cell>
          <cell r="H126">
            <v>0</v>
          </cell>
          <cell r="J126">
            <v>90000</v>
          </cell>
          <cell r="K126">
            <v>0</v>
          </cell>
          <cell r="M126">
            <v>0</v>
          </cell>
          <cell r="O126">
            <v>0</v>
          </cell>
          <cell r="Q126">
            <v>0</v>
          </cell>
          <cell r="S126">
            <v>0</v>
          </cell>
          <cell r="U126">
            <v>90000</v>
          </cell>
          <cell r="V126">
            <v>0</v>
          </cell>
        </row>
        <row r="127">
          <cell r="C127" t="str">
            <v>1525DO001</v>
          </cell>
          <cell r="G127">
            <v>497000</v>
          </cell>
          <cell r="H127">
            <v>0</v>
          </cell>
          <cell r="J127">
            <v>497000</v>
          </cell>
          <cell r="K127">
            <v>0</v>
          </cell>
          <cell r="M127">
            <v>0</v>
          </cell>
          <cell r="O127">
            <v>0</v>
          </cell>
          <cell r="Q127">
            <v>0</v>
          </cell>
          <cell r="S127">
            <v>0</v>
          </cell>
          <cell r="U127">
            <v>497000</v>
          </cell>
          <cell r="V127">
            <v>0</v>
          </cell>
        </row>
        <row r="128">
          <cell r="C128" t="str">
            <v>1525KI001</v>
          </cell>
          <cell r="G128">
            <v>25000</v>
          </cell>
          <cell r="H128">
            <v>0</v>
          </cell>
          <cell r="J128">
            <v>25000</v>
          </cell>
          <cell r="K128">
            <v>0</v>
          </cell>
          <cell r="M128">
            <v>0</v>
          </cell>
          <cell r="O128">
            <v>0</v>
          </cell>
          <cell r="Q128">
            <v>0</v>
          </cell>
          <cell r="S128">
            <v>0</v>
          </cell>
          <cell r="U128">
            <v>25000</v>
          </cell>
          <cell r="V128">
            <v>0</v>
          </cell>
        </row>
        <row r="129">
          <cell r="C129" t="str">
            <v>1525PH001</v>
          </cell>
          <cell r="G129">
            <v>2000</v>
          </cell>
          <cell r="H129">
            <v>0</v>
          </cell>
          <cell r="J129">
            <v>2000</v>
          </cell>
          <cell r="K129">
            <v>0</v>
          </cell>
          <cell r="M129">
            <v>0</v>
          </cell>
          <cell r="O129">
            <v>0</v>
          </cell>
          <cell r="Q129">
            <v>0</v>
          </cell>
          <cell r="S129">
            <v>0</v>
          </cell>
          <cell r="U129">
            <v>2000</v>
          </cell>
          <cell r="V129">
            <v>0</v>
          </cell>
        </row>
        <row r="130">
          <cell r="C130" t="str">
            <v>1525TA001</v>
          </cell>
          <cell r="G130">
            <v>2000</v>
          </cell>
          <cell r="H130">
            <v>0</v>
          </cell>
          <cell r="J130">
            <v>2000</v>
          </cell>
          <cell r="K130">
            <v>0</v>
          </cell>
          <cell r="M130">
            <v>0</v>
          </cell>
          <cell r="O130">
            <v>0</v>
          </cell>
          <cell r="Q130">
            <v>0</v>
          </cell>
          <cell r="S130">
            <v>0</v>
          </cell>
          <cell r="U130">
            <v>2000</v>
          </cell>
          <cell r="V130">
            <v>0</v>
          </cell>
        </row>
        <row r="131">
          <cell r="C131" t="str">
            <v>1525TA002</v>
          </cell>
          <cell r="G131">
            <v>54000</v>
          </cell>
          <cell r="H131">
            <v>0</v>
          </cell>
          <cell r="J131">
            <v>54000</v>
          </cell>
          <cell r="K131">
            <v>0</v>
          </cell>
          <cell r="M131">
            <v>0</v>
          </cell>
          <cell r="O131">
            <v>0</v>
          </cell>
          <cell r="Q131">
            <v>0</v>
          </cell>
          <cell r="S131">
            <v>0</v>
          </cell>
          <cell r="U131">
            <v>54000</v>
          </cell>
          <cell r="V131">
            <v>0</v>
          </cell>
        </row>
        <row r="132">
          <cell r="A132">
            <v>1526</v>
          </cell>
          <cell r="C132" t="str">
            <v>TSTK</v>
          </cell>
          <cell r="G132">
            <v>3345800</v>
          </cell>
          <cell r="H132">
            <v>0</v>
          </cell>
          <cell r="J132">
            <v>3345800</v>
          </cell>
          <cell r="K132">
            <v>0</v>
          </cell>
          <cell r="M132">
            <v>0</v>
          </cell>
          <cell r="O132">
            <v>0</v>
          </cell>
          <cell r="Q132">
            <v>0</v>
          </cell>
          <cell r="S132">
            <v>0</v>
          </cell>
          <cell r="U132">
            <v>3345800</v>
          </cell>
          <cell r="V132">
            <v>0</v>
          </cell>
        </row>
        <row r="133">
          <cell r="C133" t="str">
            <v>1526BO001</v>
          </cell>
          <cell r="G133">
            <v>250000</v>
          </cell>
          <cell r="H133">
            <v>0</v>
          </cell>
          <cell r="J133">
            <v>250000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  <cell r="S133">
            <v>0</v>
          </cell>
          <cell r="U133">
            <v>250000</v>
          </cell>
          <cell r="V133">
            <v>0</v>
          </cell>
        </row>
        <row r="134">
          <cell r="C134" t="str">
            <v>1526CI001</v>
          </cell>
          <cell r="G134">
            <v>254800</v>
          </cell>
          <cell r="H134">
            <v>0</v>
          </cell>
          <cell r="J134">
            <v>254800</v>
          </cell>
          <cell r="K134">
            <v>0</v>
          </cell>
          <cell r="M134">
            <v>0</v>
          </cell>
          <cell r="O134">
            <v>0</v>
          </cell>
          <cell r="Q134">
            <v>0</v>
          </cell>
          <cell r="S134">
            <v>0</v>
          </cell>
          <cell r="U134">
            <v>254800</v>
          </cell>
          <cell r="V134">
            <v>0</v>
          </cell>
        </row>
        <row r="135">
          <cell r="C135" t="str">
            <v>1526DA001</v>
          </cell>
          <cell r="G135">
            <v>5000</v>
          </cell>
          <cell r="H135">
            <v>0</v>
          </cell>
          <cell r="J135">
            <v>5000</v>
          </cell>
          <cell r="K135">
            <v>0</v>
          </cell>
          <cell r="M135">
            <v>0</v>
          </cell>
          <cell r="O135">
            <v>0</v>
          </cell>
          <cell r="Q135">
            <v>0</v>
          </cell>
          <cell r="S135">
            <v>0</v>
          </cell>
          <cell r="U135">
            <v>5000</v>
          </cell>
          <cell r="V135">
            <v>0</v>
          </cell>
        </row>
        <row r="136">
          <cell r="C136" t="str">
            <v>1526DA002</v>
          </cell>
          <cell r="G136">
            <v>20000</v>
          </cell>
          <cell r="H136">
            <v>0</v>
          </cell>
          <cell r="J136">
            <v>20000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  <cell r="S136">
            <v>0</v>
          </cell>
          <cell r="U136">
            <v>20000</v>
          </cell>
          <cell r="V136">
            <v>0</v>
          </cell>
        </row>
        <row r="137">
          <cell r="C137" t="str">
            <v>1526DA003</v>
          </cell>
          <cell r="G137">
            <v>40000</v>
          </cell>
          <cell r="H137">
            <v>0</v>
          </cell>
          <cell r="J137">
            <v>40000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  <cell r="S137">
            <v>0</v>
          </cell>
          <cell r="U137">
            <v>40000</v>
          </cell>
          <cell r="V137">
            <v>0</v>
          </cell>
        </row>
        <row r="138">
          <cell r="C138" t="str">
            <v>1526DA004</v>
          </cell>
          <cell r="G138">
            <v>80000</v>
          </cell>
          <cell r="H138">
            <v>0</v>
          </cell>
          <cell r="J138">
            <v>80000</v>
          </cell>
          <cell r="K138">
            <v>0</v>
          </cell>
          <cell r="M138">
            <v>0</v>
          </cell>
          <cell r="O138">
            <v>0</v>
          </cell>
          <cell r="Q138">
            <v>0</v>
          </cell>
          <cell r="S138">
            <v>0</v>
          </cell>
          <cell r="U138">
            <v>80000</v>
          </cell>
          <cell r="V138">
            <v>0</v>
          </cell>
        </row>
        <row r="139">
          <cell r="C139" t="str">
            <v>1526DE001</v>
          </cell>
          <cell r="G139">
            <v>25000</v>
          </cell>
          <cell r="H139">
            <v>0</v>
          </cell>
          <cell r="J139">
            <v>25000</v>
          </cell>
          <cell r="K139">
            <v>0</v>
          </cell>
          <cell r="M139">
            <v>0</v>
          </cell>
          <cell r="O139">
            <v>0</v>
          </cell>
          <cell r="Q139">
            <v>0</v>
          </cell>
          <cell r="S139">
            <v>0</v>
          </cell>
          <cell r="U139">
            <v>25000</v>
          </cell>
          <cell r="V139">
            <v>0</v>
          </cell>
        </row>
        <row r="140">
          <cell r="C140" t="str">
            <v>1526GA001</v>
          </cell>
          <cell r="G140">
            <v>1000000</v>
          </cell>
          <cell r="H140">
            <v>0</v>
          </cell>
          <cell r="J140">
            <v>1000000</v>
          </cell>
          <cell r="K140">
            <v>0</v>
          </cell>
          <cell r="M140">
            <v>0</v>
          </cell>
          <cell r="O140">
            <v>0</v>
          </cell>
          <cell r="Q140">
            <v>0</v>
          </cell>
          <cell r="S140">
            <v>0</v>
          </cell>
          <cell r="U140">
            <v>1000000</v>
          </cell>
          <cell r="V140">
            <v>0</v>
          </cell>
        </row>
        <row r="141">
          <cell r="C141" t="str">
            <v>1526GA002</v>
          </cell>
          <cell r="G141">
            <v>195000</v>
          </cell>
          <cell r="H141">
            <v>0</v>
          </cell>
          <cell r="J141">
            <v>195000</v>
          </cell>
          <cell r="K141">
            <v>0</v>
          </cell>
          <cell r="M141">
            <v>0</v>
          </cell>
          <cell r="O141">
            <v>0</v>
          </cell>
          <cell r="Q141">
            <v>0</v>
          </cell>
          <cell r="S141">
            <v>0</v>
          </cell>
          <cell r="U141">
            <v>195000</v>
          </cell>
          <cell r="V141">
            <v>0</v>
          </cell>
        </row>
        <row r="142">
          <cell r="C142" t="str">
            <v>1526GA003</v>
          </cell>
          <cell r="G142">
            <v>496000</v>
          </cell>
          <cell r="H142">
            <v>0</v>
          </cell>
          <cell r="J142">
            <v>496000</v>
          </cell>
          <cell r="K142">
            <v>0</v>
          </cell>
          <cell r="M142">
            <v>0</v>
          </cell>
          <cell r="O142">
            <v>0</v>
          </cell>
          <cell r="Q142">
            <v>0</v>
          </cell>
          <cell r="S142">
            <v>0</v>
          </cell>
          <cell r="U142">
            <v>496000</v>
          </cell>
          <cell r="V142">
            <v>0</v>
          </cell>
        </row>
        <row r="143">
          <cell r="C143" t="str">
            <v>1526PA001</v>
          </cell>
          <cell r="G143">
            <v>900000</v>
          </cell>
          <cell r="H143">
            <v>0</v>
          </cell>
          <cell r="J143">
            <v>900000</v>
          </cell>
          <cell r="K143">
            <v>0</v>
          </cell>
          <cell r="M143">
            <v>0</v>
          </cell>
          <cell r="O143">
            <v>0</v>
          </cell>
          <cell r="Q143">
            <v>0</v>
          </cell>
          <cell r="S143">
            <v>0</v>
          </cell>
          <cell r="U143">
            <v>900000</v>
          </cell>
          <cell r="V143">
            <v>0</v>
          </cell>
        </row>
        <row r="144">
          <cell r="C144" t="str">
            <v>1526QU001</v>
          </cell>
          <cell r="G144">
            <v>40000</v>
          </cell>
          <cell r="H144">
            <v>0</v>
          </cell>
          <cell r="J144">
            <v>40000</v>
          </cell>
          <cell r="K144">
            <v>0</v>
          </cell>
          <cell r="M144">
            <v>0</v>
          </cell>
          <cell r="O144">
            <v>0</v>
          </cell>
          <cell r="Q144">
            <v>0</v>
          </cell>
          <cell r="S144">
            <v>0</v>
          </cell>
          <cell r="U144">
            <v>40000</v>
          </cell>
          <cell r="V144">
            <v>0</v>
          </cell>
        </row>
        <row r="145">
          <cell r="C145" t="str">
            <v>1526TH001</v>
          </cell>
          <cell r="G145">
            <v>40000</v>
          </cell>
          <cell r="H145">
            <v>0</v>
          </cell>
          <cell r="J145">
            <v>40000</v>
          </cell>
          <cell r="K145">
            <v>0</v>
          </cell>
          <cell r="M145">
            <v>0</v>
          </cell>
          <cell r="O145">
            <v>0</v>
          </cell>
          <cell r="Q145">
            <v>0</v>
          </cell>
          <cell r="S145">
            <v>0</v>
          </cell>
          <cell r="U145">
            <v>40000</v>
          </cell>
          <cell r="V145">
            <v>0</v>
          </cell>
        </row>
        <row r="146">
          <cell r="A146">
            <v>1531</v>
          </cell>
          <cell r="C146" t="str">
            <v>TSTK</v>
          </cell>
          <cell r="G146">
            <v>8422969</v>
          </cell>
          <cell r="H146">
            <v>0</v>
          </cell>
          <cell r="J146">
            <v>8422969</v>
          </cell>
          <cell r="K146">
            <v>0</v>
          </cell>
          <cell r="M146">
            <v>0</v>
          </cell>
          <cell r="O146">
            <v>0</v>
          </cell>
          <cell r="Q146">
            <v>0</v>
          </cell>
          <cell r="S146">
            <v>0</v>
          </cell>
          <cell r="U146">
            <v>8422969</v>
          </cell>
          <cell r="V146">
            <v>0</v>
          </cell>
        </row>
        <row r="147">
          <cell r="C147" t="str">
            <v>1531BA001</v>
          </cell>
          <cell r="G147">
            <v>180000</v>
          </cell>
          <cell r="H147">
            <v>0</v>
          </cell>
          <cell r="J147">
            <v>180000</v>
          </cell>
          <cell r="K147">
            <v>0</v>
          </cell>
          <cell r="M147">
            <v>0</v>
          </cell>
          <cell r="O147">
            <v>0</v>
          </cell>
          <cell r="Q147">
            <v>0</v>
          </cell>
          <cell r="S147">
            <v>0</v>
          </cell>
          <cell r="U147">
            <v>180000</v>
          </cell>
          <cell r="V147">
            <v>0</v>
          </cell>
        </row>
        <row r="148">
          <cell r="C148" t="str">
            <v>1531BA002</v>
          </cell>
          <cell r="G148">
            <v>12000</v>
          </cell>
          <cell r="H148">
            <v>0</v>
          </cell>
          <cell r="J148">
            <v>12000</v>
          </cell>
          <cell r="K148">
            <v>0</v>
          </cell>
          <cell r="M148">
            <v>0</v>
          </cell>
          <cell r="O148">
            <v>0</v>
          </cell>
          <cell r="Q148">
            <v>0</v>
          </cell>
          <cell r="S148">
            <v>0</v>
          </cell>
          <cell r="U148">
            <v>12000</v>
          </cell>
          <cell r="V148">
            <v>0</v>
          </cell>
        </row>
        <row r="149">
          <cell r="C149" t="str">
            <v>1531BU001</v>
          </cell>
          <cell r="G149">
            <v>20000</v>
          </cell>
          <cell r="H149">
            <v>0</v>
          </cell>
          <cell r="J149">
            <v>20000</v>
          </cell>
          <cell r="K149">
            <v>0</v>
          </cell>
          <cell r="M149">
            <v>0</v>
          </cell>
          <cell r="O149">
            <v>0</v>
          </cell>
          <cell r="Q149">
            <v>0</v>
          </cell>
          <cell r="S149">
            <v>0</v>
          </cell>
          <cell r="U149">
            <v>20000</v>
          </cell>
          <cell r="V149">
            <v>0</v>
          </cell>
        </row>
        <row r="150">
          <cell r="C150" t="str">
            <v>1531BU002</v>
          </cell>
          <cell r="G150">
            <v>0</v>
          </cell>
          <cell r="H150">
            <v>0</v>
          </cell>
          <cell r="J150">
            <v>0</v>
          </cell>
          <cell r="K150">
            <v>0</v>
          </cell>
          <cell r="M150">
            <v>0</v>
          </cell>
          <cell r="O150">
            <v>0</v>
          </cell>
          <cell r="Q150">
            <v>0</v>
          </cell>
          <cell r="S150">
            <v>0</v>
          </cell>
          <cell r="U150">
            <v>0</v>
          </cell>
          <cell r="V150">
            <v>0</v>
          </cell>
        </row>
        <row r="151">
          <cell r="C151" t="str">
            <v>1531BU003</v>
          </cell>
          <cell r="G151">
            <v>15000</v>
          </cell>
          <cell r="H151">
            <v>0</v>
          </cell>
          <cell r="J151">
            <v>15000</v>
          </cell>
          <cell r="K151">
            <v>0</v>
          </cell>
          <cell r="M151">
            <v>0</v>
          </cell>
          <cell r="O151">
            <v>0</v>
          </cell>
          <cell r="Q151">
            <v>0</v>
          </cell>
          <cell r="S151">
            <v>0</v>
          </cell>
          <cell r="U151">
            <v>15000</v>
          </cell>
          <cell r="V151">
            <v>0</v>
          </cell>
        </row>
        <row r="152">
          <cell r="C152" t="str">
            <v>1531CA001</v>
          </cell>
          <cell r="G152">
            <v>267000</v>
          </cell>
          <cell r="H152">
            <v>0</v>
          </cell>
          <cell r="J152">
            <v>267000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  <cell r="S152">
            <v>0</v>
          </cell>
          <cell r="U152">
            <v>267000</v>
          </cell>
          <cell r="V152">
            <v>0</v>
          </cell>
        </row>
        <row r="153">
          <cell r="C153" t="str">
            <v>1531DA001</v>
          </cell>
          <cell r="G153">
            <v>8400</v>
          </cell>
          <cell r="H153">
            <v>0</v>
          </cell>
          <cell r="J153">
            <v>8400</v>
          </cell>
          <cell r="K153">
            <v>0</v>
          </cell>
          <cell r="M153">
            <v>0</v>
          </cell>
          <cell r="O153">
            <v>0</v>
          </cell>
          <cell r="Q153">
            <v>0</v>
          </cell>
          <cell r="S153">
            <v>0</v>
          </cell>
          <cell r="U153">
            <v>8400</v>
          </cell>
          <cell r="V153">
            <v>0</v>
          </cell>
        </row>
        <row r="154">
          <cell r="C154" t="str">
            <v>1531DU001</v>
          </cell>
          <cell r="G154">
            <v>8000</v>
          </cell>
          <cell r="H154">
            <v>0</v>
          </cell>
          <cell r="J154">
            <v>8000</v>
          </cell>
          <cell r="K154">
            <v>0</v>
          </cell>
          <cell r="M154">
            <v>0</v>
          </cell>
          <cell r="O154">
            <v>0</v>
          </cell>
          <cell r="Q154">
            <v>0</v>
          </cell>
          <cell r="S154">
            <v>0</v>
          </cell>
          <cell r="U154">
            <v>8000</v>
          </cell>
          <cell r="V154">
            <v>0</v>
          </cell>
        </row>
        <row r="155">
          <cell r="C155" t="str">
            <v>1531DU002</v>
          </cell>
          <cell r="G155">
            <v>60000</v>
          </cell>
          <cell r="H155">
            <v>0</v>
          </cell>
          <cell r="J155">
            <v>60000</v>
          </cell>
          <cell r="K155">
            <v>0</v>
          </cell>
          <cell r="M155">
            <v>0</v>
          </cell>
          <cell r="O155">
            <v>0</v>
          </cell>
          <cell r="Q155">
            <v>0</v>
          </cell>
          <cell r="S155">
            <v>0</v>
          </cell>
          <cell r="U155">
            <v>60000</v>
          </cell>
          <cell r="V155">
            <v>0</v>
          </cell>
        </row>
        <row r="156">
          <cell r="C156" t="str">
            <v>1531KH001</v>
          </cell>
          <cell r="G156">
            <v>134769</v>
          </cell>
          <cell r="H156">
            <v>0</v>
          </cell>
          <cell r="J156">
            <v>134769</v>
          </cell>
          <cell r="K156">
            <v>0</v>
          </cell>
          <cell r="M156">
            <v>0</v>
          </cell>
          <cell r="O156">
            <v>0</v>
          </cell>
          <cell r="Q156">
            <v>0</v>
          </cell>
          <cell r="S156">
            <v>0</v>
          </cell>
          <cell r="U156">
            <v>134769</v>
          </cell>
          <cell r="V156">
            <v>0</v>
          </cell>
        </row>
        <row r="157">
          <cell r="C157" t="str">
            <v>1531KH002</v>
          </cell>
          <cell r="G157">
            <v>92000</v>
          </cell>
          <cell r="H157">
            <v>0</v>
          </cell>
          <cell r="J157">
            <v>92000</v>
          </cell>
          <cell r="K157">
            <v>0</v>
          </cell>
          <cell r="M157">
            <v>0</v>
          </cell>
          <cell r="O157">
            <v>0</v>
          </cell>
          <cell r="Q157">
            <v>0</v>
          </cell>
          <cell r="S157">
            <v>0</v>
          </cell>
          <cell r="U157">
            <v>92000</v>
          </cell>
          <cell r="V157">
            <v>0</v>
          </cell>
        </row>
        <row r="158">
          <cell r="C158" t="str">
            <v>1531MA001</v>
          </cell>
          <cell r="G158">
            <v>3750000</v>
          </cell>
          <cell r="H158">
            <v>0</v>
          </cell>
          <cell r="J158">
            <v>3750000</v>
          </cell>
          <cell r="K158">
            <v>0</v>
          </cell>
          <cell r="M158">
            <v>0</v>
          </cell>
          <cell r="O158">
            <v>0</v>
          </cell>
          <cell r="Q158">
            <v>0</v>
          </cell>
          <cell r="S158">
            <v>0</v>
          </cell>
          <cell r="U158">
            <v>3750000</v>
          </cell>
          <cell r="V158">
            <v>0</v>
          </cell>
        </row>
        <row r="159">
          <cell r="C159" t="str">
            <v>1531MA002</v>
          </cell>
          <cell r="G159">
            <v>3002800</v>
          </cell>
          <cell r="H159">
            <v>0</v>
          </cell>
          <cell r="J159">
            <v>3002800</v>
          </cell>
          <cell r="K159">
            <v>0</v>
          </cell>
          <cell r="M159">
            <v>0</v>
          </cell>
          <cell r="O159">
            <v>0</v>
          </cell>
          <cell r="Q159">
            <v>0</v>
          </cell>
          <cell r="S159">
            <v>0</v>
          </cell>
          <cell r="U159">
            <v>3002800</v>
          </cell>
          <cell r="V159">
            <v>0</v>
          </cell>
        </row>
        <row r="160">
          <cell r="C160" t="str">
            <v>1531MA003</v>
          </cell>
          <cell r="G160">
            <v>410000</v>
          </cell>
          <cell r="H160">
            <v>0</v>
          </cell>
          <cell r="J160">
            <v>410000</v>
          </cell>
          <cell r="K160">
            <v>0</v>
          </cell>
          <cell r="M160">
            <v>0</v>
          </cell>
          <cell r="O160">
            <v>0</v>
          </cell>
          <cell r="Q160">
            <v>0</v>
          </cell>
          <cell r="S160">
            <v>0</v>
          </cell>
          <cell r="U160">
            <v>410000</v>
          </cell>
          <cell r="V160">
            <v>0</v>
          </cell>
        </row>
        <row r="161">
          <cell r="C161" t="str">
            <v>1531TA001</v>
          </cell>
          <cell r="G161">
            <v>20000</v>
          </cell>
          <cell r="H161">
            <v>0</v>
          </cell>
          <cell r="J161">
            <v>20000</v>
          </cell>
          <cell r="K161">
            <v>0</v>
          </cell>
          <cell r="M161">
            <v>0</v>
          </cell>
          <cell r="O161">
            <v>0</v>
          </cell>
          <cell r="Q161">
            <v>0</v>
          </cell>
          <cell r="S161">
            <v>0</v>
          </cell>
          <cell r="U161">
            <v>20000</v>
          </cell>
          <cell r="V161">
            <v>0</v>
          </cell>
        </row>
        <row r="162">
          <cell r="C162" t="str">
            <v>1531TH001</v>
          </cell>
          <cell r="G162">
            <v>48000</v>
          </cell>
          <cell r="H162">
            <v>0</v>
          </cell>
          <cell r="J162">
            <v>48000</v>
          </cell>
          <cell r="K162">
            <v>0</v>
          </cell>
          <cell r="M162">
            <v>0</v>
          </cell>
          <cell r="O162">
            <v>0</v>
          </cell>
          <cell r="Q162">
            <v>0</v>
          </cell>
          <cell r="S162">
            <v>0</v>
          </cell>
          <cell r="U162">
            <v>48000</v>
          </cell>
          <cell r="V162">
            <v>0</v>
          </cell>
        </row>
        <row r="163">
          <cell r="C163" t="str">
            <v>1531TH002</v>
          </cell>
          <cell r="G163">
            <v>75000</v>
          </cell>
          <cell r="H163">
            <v>0</v>
          </cell>
          <cell r="J163">
            <v>75000</v>
          </cell>
          <cell r="K163">
            <v>0</v>
          </cell>
          <cell r="M163">
            <v>0</v>
          </cell>
          <cell r="O163">
            <v>0</v>
          </cell>
          <cell r="Q163">
            <v>0</v>
          </cell>
          <cell r="S163">
            <v>0</v>
          </cell>
          <cell r="U163">
            <v>75000</v>
          </cell>
          <cell r="V163">
            <v>0</v>
          </cell>
        </row>
        <row r="164">
          <cell r="C164" t="str">
            <v>1531TU001</v>
          </cell>
          <cell r="G164">
            <v>320000</v>
          </cell>
          <cell r="H164">
            <v>0</v>
          </cell>
          <cell r="J164">
            <v>320000</v>
          </cell>
          <cell r="K164">
            <v>0</v>
          </cell>
          <cell r="M164">
            <v>0</v>
          </cell>
          <cell r="O164">
            <v>0</v>
          </cell>
          <cell r="Q164">
            <v>0</v>
          </cell>
          <cell r="S164">
            <v>0</v>
          </cell>
          <cell r="U164">
            <v>320000</v>
          </cell>
          <cell r="V164">
            <v>0</v>
          </cell>
        </row>
        <row r="165">
          <cell r="A165">
            <v>154</v>
          </cell>
          <cell r="C165" t="str">
            <v>TSTK</v>
          </cell>
          <cell r="G165">
            <v>29449539</v>
          </cell>
          <cell r="H165">
            <v>0</v>
          </cell>
          <cell r="J165">
            <v>29449539</v>
          </cell>
          <cell r="K165">
            <v>0</v>
          </cell>
          <cell r="M165">
            <v>223942437.73411277</v>
          </cell>
          <cell r="O165">
            <v>243326614.15095535</v>
          </cell>
          <cell r="Q165">
            <v>223942437.73411277</v>
          </cell>
          <cell r="S165">
            <v>243326614.15095535</v>
          </cell>
          <cell r="U165">
            <v>10065362.58315742</v>
          </cell>
          <cell r="V165">
            <v>0</v>
          </cell>
        </row>
        <row r="166">
          <cell r="A166">
            <v>155</v>
          </cell>
          <cell r="C166" t="str">
            <v>TSTK</v>
          </cell>
          <cell r="G166">
            <v>492270230</v>
          </cell>
          <cell r="H166">
            <v>0</v>
          </cell>
          <cell r="J166">
            <v>492270230</v>
          </cell>
          <cell r="K166">
            <v>0</v>
          </cell>
          <cell r="M166">
            <v>243326614.15095535</v>
          </cell>
          <cell r="O166">
            <v>267851487.46751329</v>
          </cell>
          <cell r="Q166">
            <v>243326614.15095535</v>
          </cell>
          <cell r="S166">
            <v>267851487.46751329</v>
          </cell>
          <cell r="U166">
            <v>467745356.683442</v>
          </cell>
          <cell r="V166">
            <v>0</v>
          </cell>
        </row>
        <row r="167">
          <cell r="C167" t="str">
            <v>155BA001</v>
          </cell>
          <cell r="G167">
            <v>8652300</v>
          </cell>
          <cell r="H167">
            <v>0</v>
          </cell>
          <cell r="J167">
            <v>8652300</v>
          </cell>
          <cell r="K167">
            <v>0</v>
          </cell>
          <cell r="M167">
            <v>0</v>
          </cell>
          <cell r="O167">
            <v>0</v>
          </cell>
          <cell r="Q167">
            <v>0</v>
          </cell>
          <cell r="S167">
            <v>0</v>
          </cell>
          <cell r="U167">
            <v>8652300</v>
          </cell>
          <cell r="V167">
            <v>0</v>
          </cell>
        </row>
        <row r="168">
          <cell r="C168" t="str">
            <v>155BA002</v>
          </cell>
          <cell r="G168">
            <v>20116150</v>
          </cell>
          <cell r="H168">
            <v>0</v>
          </cell>
          <cell r="J168">
            <v>20116150</v>
          </cell>
          <cell r="K168">
            <v>0</v>
          </cell>
          <cell r="M168">
            <v>0</v>
          </cell>
          <cell r="O168">
            <v>0</v>
          </cell>
          <cell r="Q168">
            <v>0</v>
          </cell>
          <cell r="S168">
            <v>0</v>
          </cell>
          <cell r="U168">
            <v>20116150</v>
          </cell>
          <cell r="V168">
            <v>0</v>
          </cell>
        </row>
        <row r="169">
          <cell r="C169" t="str">
            <v>155BA003</v>
          </cell>
          <cell r="G169">
            <v>19937760</v>
          </cell>
          <cell r="H169">
            <v>0</v>
          </cell>
          <cell r="J169">
            <v>19937760</v>
          </cell>
          <cell r="K169">
            <v>0</v>
          </cell>
          <cell r="M169">
            <v>0</v>
          </cell>
          <cell r="O169">
            <v>0</v>
          </cell>
          <cell r="Q169">
            <v>0</v>
          </cell>
          <cell r="S169">
            <v>0</v>
          </cell>
          <cell r="U169">
            <v>19937760</v>
          </cell>
          <cell r="V169">
            <v>0</v>
          </cell>
        </row>
        <row r="170">
          <cell r="C170" t="str">
            <v>155BA004</v>
          </cell>
          <cell r="G170">
            <v>61790400</v>
          </cell>
          <cell r="H170">
            <v>0</v>
          </cell>
          <cell r="J170">
            <v>61790400</v>
          </cell>
          <cell r="K170">
            <v>0</v>
          </cell>
          <cell r="M170">
            <v>108627429.89991303</v>
          </cell>
          <cell r="O170">
            <v>80196625.835253179</v>
          </cell>
          <cell r="Q170">
            <v>108627429.89991303</v>
          </cell>
          <cell r="S170">
            <v>80196625.835253179</v>
          </cell>
          <cell r="U170">
            <v>90221204.064659834</v>
          </cell>
          <cell r="V170">
            <v>0</v>
          </cell>
        </row>
        <row r="171">
          <cell r="C171" t="str">
            <v>155CU001</v>
          </cell>
          <cell r="G171">
            <v>35080000</v>
          </cell>
          <cell r="H171">
            <v>0</v>
          </cell>
          <cell r="J171">
            <v>35080000</v>
          </cell>
          <cell r="K171">
            <v>0</v>
          </cell>
          <cell r="M171">
            <v>0</v>
          </cell>
          <cell r="O171">
            <v>0</v>
          </cell>
          <cell r="Q171">
            <v>0</v>
          </cell>
          <cell r="S171">
            <v>0</v>
          </cell>
          <cell r="U171">
            <v>35080000</v>
          </cell>
          <cell r="V171">
            <v>0</v>
          </cell>
        </row>
        <row r="172">
          <cell r="C172" t="str">
            <v>155CU002</v>
          </cell>
          <cell r="G172">
            <v>78535000</v>
          </cell>
          <cell r="H172">
            <v>0</v>
          </cell>
          <cell r="J172">
            <v>78535000</v>
          </cell>
          <cell r="K172">
            <v>0</v>
          </cell>
          <cell r="M172">
            <v>0</v>
          </cell>
          <cell r="O172">
            <v>0</v>
          </cell>
          <cell r="Q172">
            <v>0</v>
          </cell>
          <cell r="S172">
            <v>0</v>
          </cell>
          <cell r="U172">
            <v>78535000</v>
          </cell>
          <cell r="V172">
            <v>0</v>
          </cell>
        </row>
        <row r="173">
          <cell r="C173" t="str">
            <v>155CU003</v>
          </cell>
          <cell r="G173">
            <v>20984800</v>
          </cell>
          <cell r="H173">
            <v>0</v>
          </cell>
          <cell r="J173">
            <v>20984800</v>
          </cell>
          <cell r="K173">
            <v>0</v>
          </cell>
          <cell r="M173">
            <v>0</v>
          </cell>
          <cell r="O173">
            <v>0</v>
          </cell>
          <cell r="Q173">
            <v>0</v>
          </cell>
          <cell r="S173">
            <v>0</v>
          </cell>
          <cell r="U173">
            <v>20984800</v>
          </cell>
          <cell r="V173">
            <v>0</v>
          </cell>
        </row>
        <row r="174">
          <cell r="C174" t="str">
            <v>155CU004</v>
          </cell>
          <cell r="G174">
            <v>25200000</v>
          </cell>
          <cell r="H174">
            <v>0</v>
          </cell>
          <cell r="J174">
            <v>25200000</v>
          </cell>
          <cell r="K174">
            <v>0</v>
          </cell>
          <cell r="M174">
            <v>0</v>
          </cell>
          <cell r="O174">
            <v>0</v>
          </cell>
          <cell r="Q174">
            <v>0</v>
          </cell>
          <cell r="S174">
            <v>0</v>
          </cell>
          <cell r="U174">
            <v>25200000</v>
          </cell>
          <cell r="V174">
            <v>0</v>
          </cell>
        </row>
        <row r="175">
          <cell r="C175" t="str">
            <v>155CU005</v>
          </cell>
          <cell r="G175">
            <v>9802500</v>
          </cell>
          <cell r="H175">
            <v>0</v>
          </cell>
          <cell r="J175">
            <v>9802500</v>
          </cell>
          <cell r="K175">
            <v>0</v>
          </cell>
          <cell r="M175">
            <v>0</v>
          </cell>
          <cell r="O175">
            <v>0</v>
          </cell>
          <cell r="Q175">
            <v>0</v>
          </cell>
          <cell r="S175">
            <v>0</v>
          </cell>
          <cell r="U175">
            <v>9802500</v>
          </cell>
          <cell r="V175">
            <v>0</v>
          </cell>
        </row>
        <row r="176">
          <cell r="C176" t="str">
            <v>155CU006</v>
          </cell>
          <cell r="G176">
            <v>15590400</v>
          </cell>
          <cell r="H176">
            <v>0</v>
          </cell>
          <cell r="J176">
            <v>15590400</v>
          </cell>
          <cell r="K176">
            <v>0</v>
          </cell>
          <cell r="M176">
            <v>89605883.242183849</v>
          </cell>
          <cell r="O176">
            <v>0</v>
          </cell>
          <cell r="Q176">
            <v>89605883.242183849</v>
          </cell>
          <cell r="S176">
            <v>0</v>
          </cell>
          <cell r="U176">
            <v>105196283.24218385</v>
          </cell>
          <cell r="V176">
            <v>0</v>
          </cell>
        </row>
        <row r="177">
          <cell r="C177" t="str">
            <v>155CU007</v>
          </cell>
          <cell r="G177">
            <v>36300000</v>
          </cell>
          <cell r="H177">
            <v>0</v>
          </cell>
          <cell r="J177">
            <v>36300000</v>
          </cell>
          <cell r="K177">
            <v>0</v>
          </cell>
          <cell r="M177">
            <v>0</v>
          </cell>
          <cell r="O177">
            <v>29700000</v>
          </cell>
          <cell r="Q177">
            <v>0</v>
          </cell>
          <cell r="S177">
            <v>29700000</v>
          </cell>
          <cell r="U177">
            <v>6600000</v>
          </cell>
          <cell r="V177">
            <v>0</v>
          </cell>
        </row>
        <row r="178">
          <cell r="C178" t="str">
            <v>155GH001</v>
          </cell>
          <cell r="G178">
            <v>42734800</v>
          </cell>
          <cell r="H178">
            <v>0</v>
          </cell>
          <cell r="J178">
            <v>42734800</v>
          </cell>
          <cell r="K178">
            <v>0</v>
          </cell>
          <cell r="M178">
            <v>0</v>
          </cell>
          <cell r="O178">
            <v>32051100</v>
          </cell>
          <cell r="Q178">
            <v>0</v>
          </cell>
          <cell r="S178">
            <v>32051100</v>
          </cell>
          <cell r="U178">
            <v>10683700</v>
          </cell>
          <cell r="V178">
            <v>0</v>
          </cell>
        </row>
        <row r="179">
          <cell r="C179" t="str">
            <v>155GH002</v>
          </cell>
          <cell r="G179">
            <v>19233600</v>
          </cell>
          <cell r="H179">
            <v>0</v>
          </cell>
          <cell r="J179">
            <v>19233600</v>
          </cell>
          <cell r="K179">
            <v>0</v>
          </cell>
          <cell r="M179">
            <v>0</v>
          </cell>
          <cell r="O179">
            <v>0</v>
          </cell>
          <cell r="Q179">
            <v>0</v>
          </cell>
          <cell r="S179">
            <v>0</v>
          </cell>
          <cell r="U179">
            <v>19233600</v>
          </cell>
          <cell r="V179">
            <v>0</v>
          </cell>
        </row>
        <row r="180">
          <cell r="C180" t="str">
            <v>155GH003</v>
          </cell>
          <cell r="G180">
            <v>4160520</v>
          </cell>
          <cell r="H180">
            <v>0</v>
          </cell>
          <cell r="J180">
            <v>4160520</v>
          </cell>
          <cell r="K180">
            <v>0</v>
          </cell>
          <cell r="M180">
            <v>0</v>
          </cell>
          <cell r="O180">
            <v>0</v>
          </cell>
          <cell r="Q180">
            <v>0</v>
          </cell>
          <cell r="S180">
            <v>0</v>
          </cell>
          <cell r="U180">
            <v>4160520</v>
          </cell>
          <cell r="V180">
            <v>0</v>
          </cell>
        </row>
        <row r="181">
          <cell r="C181" t="str">
            <v>155GH004</v>
          </cell>
          <cell r="G181">
            <v>67804000</v>
          </cell>
          <cell r="H181">
            <v>0</v>
          </cell>
          <cell r="J181">
            <v>67804000</v>
          </cell>
          <cell r="K181">
            <v>0</v>
          </cell>
          <cell r="M181">
            <v>45093301.008858472</v>
          </cell>
          <cell r="O181">
            <v>106142761.63226011</v>
          </cell>
          <cell r="Q181">
            <v>45093301.008858472</v>
          </cell>
          <cell r="S181">
            <v>106142761.63226011</v>
          </cell>
          <cell r="U181">
            <v>6754539.3765983582</v>
          </cell>
          <cell r="V181">
            <v>0</v>
          </cell>
        </row>
        <row r="182">
          <cell r="C182" t="str">
            <v>155VA001</v>
          </cell>
          <cell r="G182">
            <v>26348000</v>
          </cell>
          <cell r="H182">
            <v>0</v>
          </cell>
          <cell r="J182">
            <v>26348000</v>
          </cell>
          <cell r="K182">
            <v>0</v>
          </cell>
          <cell r="M182">
            <v>0</v>
          </cell>
          <cell r="O182">
            <v>19761000</v>
          </cell>
          <cell r="Q182">
            <v>0</v>
          </cell>
          <cell r="S182">
            <v>19761000</v>
          </cell>
          <cell r="U182">
            <v>6587000</v>
          </cell>
          <cell r="V182">
            <v>0</v>
          </cell>
        </row>
        <row r="183">
          <cell r="A183">
            <v>156</v>
          </cell>
          <cell r="C183" t="str">
            <v>TSTK</v>
          </cell>
          <cell r="G183">
            <v>101500000</v>
          </cell>
          <cell r="H183">
            <v>0</v>
          </cell>
          <cell r="J183">
            <v>101500000</v>
          </cell>
          <cell r="K183">
            <v>0</v>
          </cell>
          <cell r="M183">
            <v>0</v>
          </cell>
          <cell r="O183">
            <v>0</v>
          </cell>
          <cell r="Q183">
            <v>0</v>
          </cell>
          <cell r="S183">
            <v>0</v>
          </cell>
          <cell r="U183">
            <v>101500000</v>
          </cell>
          <cell r="V183">
            <v>0</v>
          </cell>
        </row>
        <row r="184">
          <cell r="C184" t="str">
            <v>156GH001</v>
          </cell>
          <cell r="G184">
            <v>54000000</v>
          </cell>
          <cell r="H184">
            <v>0</v>
          </cell>
          <cell r="J184">
            <v>54000000</v>
          </cell>
          <cell r="K184">
            <v>0</v>
          </cell>
          <cell r="M184">
            <v>0</v>
          </cell>
          <cell r="O184">
            <v>0</v>
          </cell>
          <cell r="Q184">
            <v>0</v>
          </cell>
          <cell r="S184">
            <v>0</v>
          </cell>
          <cell r="U184">
            <v>54000000</v>
          </cell>
          <cell r="V184">
            <v>0</v>
          </cell>
        </row>
        <row r="185">
          <cell r="C185" t="str">
            <v>156GH002</v>
          </cell>
          <cell r="G185">
            <v>47500000</v>
          </cell>
          <cell r="H185">
            <v>0</v>
          </cell>
          <cell r="J185">
            <v>47500000</v>
          </cell>
          <cell r="K185">
            <v>0</v>
          </cell>
          <cell r="M185">
            <v>0</v>
          </cell>
          <cell r="O185">
            <v>0</v>
          </cell>
          <cell r="Q185">
            <v>0</v>
          </cell>
          <cell r="S185">
            <v>0</v>
          </cell>
          <cell r="U185">
            <v>47500000</v>
          </cell>
          <cell r="V185">
            <v>0</v>
          </cell>
        </row>
        <row r="186">
          <cell r="A186">
            <v>157</v>
          </cell>
          <cell r="C186" t="str">
            <v>TSLD</v>
          </cell>
          <cell r="G186">
            <v>0</v>
          </cell>
          <cell r="H186">
            <v>0</v>
          </cell>
          <cell r="J186">
            <v>0</v>
          </cell>
          <cell r="K186">
            <v>0</v>
          </cell>
          <cell r="M186">
            <v>0</v>
          </cell>
          <cell r="O186">
            <v>0</v>
          </cell>
          <cell r="Q186">
            <v>0</v>
          </cell>
          <cell r="S186">
            <v>0</v>
          </cell>
          <cell r="U186">
            <v>0</v>
          </cell>
          <cell r="V186">
            <v>0</v>
          </cell>
        </row>
        <row r="187"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M187">
            <v>0</v>
          </cell>
          <cell r="O187">
            <v>0</v>
          </cell>
          <cell r="Q187">
            <v>0</v>
          </cell>
          <cell r="S187">
            <v>0</v>
          </cell>
          <cell r="U187">
            <v>0</v>
          </cell>
          <cell r="V187">
            <v>0</v>
          </cell>
        </row>
        <row r="188">
          <cell r="A188">
            <v>211</v>
          </cell>
          <cell r="C188" t="str">
            <v>TSCD</v>
          </cell>
          <cell r="G188">
            <v>4782299607</v>
          </cell>
          <cell r="H188">
            <v>0</v>
          </cell>
          <cell r="J188">
            <v>4782299607</v>
          </cell>
          <cell r="K188">
            <v>0</v>
          </cell>
          <cell r="M188">
            <v>0</v>
          </cell>
          <cell r="O188">
            <v>0</v>
          </cell>
          <cell r="Q188">
            <v>0</v>
          </cell>
          <cell r="S188">
            <v>0</v>
          </cell>
          <cell r="U188">
            <v>4782299607</v>
          </cell>
          <cell r="V188">
            <v>0</v>
          </cell>
        </row>
        <row r="189">
          <cell r="C189">
            <v>2111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M189">
            <v>0</v>
          </cell>
          <cell r="O189">
            <v>0</v>
          </cell>
          <cell r="Q189">
            <v>0</v>
          </cell>
          <cell r="S189">
            <v>0</v>
          </cell>
          <cell r="U189">
            <v>0</v>
          </cell>
          <cell r="V189">
            <v>0</v>
          </cell>
        </row>
        <row r="190">
          <cell r="C190">
            <v>2112</v>
          </cell>
          <cell r="G190">
            <v>2505807117</v>
          </cell>
          <cell r="H190">
            <v>0</v>
          </cell>
          <cell r="J190">
            <v>2505807117</v>
          </cell>
          <cell r="K190">
            <v>0</v>
          </cell>
          <cell r="M190">
            <v>0</v>
          </cell>
          <cell r="O190">
            <v>0</v>
          </cell>
          <cell r="Q190">
            <v>0</v>
          </cell>
          <cell r="S190">
            <v>0</v>
          </cell>
          <cell r="U190">
            <v>2505807117</v>
          </cell>
          <cell r="V190">
            <v>0</v>
          </cell>
        </row>
        <row r="191">
          <cell r="C191">
            <v>2113</v>
          </cell>
          <cell r="G191">
            <v>1749583140</v>
          </cell>
          <cell r="H191">
            <v>0</v>
          </cell>
          <cell r="J191">
            <v>1749583140</v>
          </cell>
          <cell r="K191">
            <v>0</v>
          </cell>
          <cell r="M191">
            <v>0</v>
          </cell>
          <cell r="O191">
            <v>0</v>
          </cell>
          <cell r="Q191">
            <v>0</v>
          </cell>
          <cell r="S191">
            <v>0</v>
          </cell>
          <cell r="U191">
            <v>1749583140</v>
          </cell>
          <cell r="V191">
            <v>0</v>
          </cell>
        </row>
        <row r="192">
          <cell r="C192">
            <v>2114</v>
          </cell>
          <cell r="G192">
            <v>265852290</v>
          </cell>
          <cell r="H192">
            <v>0</v>
          </cell>
          <cell r="J192">
            <v>265852290</v>
          </cell>
          <cell r="K192">
            <v>0</v>
          </cell>
          <cell r="M192">
            <v>0</v>
          </cell>
          <cell r="O192">
            <v>0</v>
          </cell>
          <cell r="Q192">
            <v>0</v>
          </cell>
          <cell r="S192">
            <v>0</v>
          </cell>
          <cell r="U192">
            <v>265852290</v>
          </cell>
          <cell r="V192">
            <v>0</v>
          </cell>
        </row>
        <row r="193">
          <cell r="C193">
            <v>2115</v>
          </cell>
          <cell r="G193">
            <v>39778090</v>
          </cell>
          <cell r="H193">
            <v>0</v>
          </cell>
          <cell r="J193">
            <v>39778090</v>
          </cell>
          <cell r="K193">
            <v>0</v>
          </cell>
          <cell r="M193">
            <v>0</v>
          </cell>
          <cell r="O193">
            <v>0</v>
          </cell>
          <cell r="Q193">
            <v>0</v>
          </cell>
          <cell r="S193">
            <v>0</v>
          </cell>
          <cell r="U193">
            <v>39778090</v>
          </cell>
          <cell r="V193">
            <v>0</v>
          </cell>
        </row>
        <row r="194">
          <cell r="C194">
            <v>2118</v>
          </cell>
          <cell r="G194">
            <v>221278970</v>
          </cell>
          <cell r="H194">
            <v>0</v>
          </cell>
          <cell r="J194">
            <v>221278970</v>
          </cell>
          <cell r="K194">
            <v>0</v>
          </cell>
          <cell r="M194">
            <v>0</v>
          </cell>
          <cell r="O194">
            <v>0</v>
          </cell>
          <cell r="Q194">
            <v>0</v>
          </cell>
          <cell r="S194">
            <v>0</v>
          </cell>
          <cell r="U194">
            <v>221278970</v>
          </cell>
          <cell r="V194">
            <v>0</v>
          </cell>
        </row>
        <row r="195">
          <cell r="A195">
            <v>213</v>
          </cell>
          <cell r="C195" t="str">
            <v>TSCD</v>
          </cell>
          <cell r="G195">
            <v>0</v>
          </cell>
          <cell r="H195">
            <v>0</v>
          </cell>
          <cell r="J195">
            <v>0</v>
          </cell>
          <cell r="K195">
            <v>0</v>
          </cell>
          <cell r="M195">
            <v>0</v>
          </cell>
          <cell r="O195">
            <v>0</v>
          </cell>
          <cell r="Q195">
            <v>0</v>
          </cell>
          <cell r="S195">
            <v>0</v>
          </cell>
          <cell r="U195">
            <v>0</v>
          </cell>
          <cell r="V195">
            <v>0</v>
          </cell>
        </row>
        <row r="196">
          <cell r="C196">
            <v>2131</v>
          </cell>
          <cell r="H196">
            <v>0</v>
          </cell>
          <cell r="J196">
            <v>0</v>
          </cell>
          <cell r="K196">
            <v>0</v>
          </cell>
          <cell r="M196">
            <v>0</v>
          </cell>
          <cell r="O196">
            <v>0</v>
          </cell>
          <cell r="Q196">
            <v>0</v>
          </cell>
          <cell r="S196">
            <v>0</v>
          </cell>
          <cell r="U196">
            <v>0</v>
          </cell>
          <cell r="V196">
            <v>0</v>
          </cell>
        </row>
        <row r="197">
          <cell r="C197">
            <v>2132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M197">
            <v>0</v>
          </cell>
          <cell r="O197">
            <v>0</v>
          </cell>
          <cell r="Q197">
            <v>0</v>
          </cell>
          <cell r="S197">
            <v>0</v>
          </cell>
          <cell r="U197">
            <v>0</v>
          </cell>
          <cell r="V197">
            <v>0</v>
          </cell>
        </row>
        <row r="198">
          <cell r="C198">
            <v>2138</v>
          </cell>
          <cell r="H198">
            <v>0</v>
          </cell>
          <cell r="J198">
            <v>0</v>
          </cell>
          <cell r="K198">
            <v>0</v>
          </cell>
          <cell r="M198">
            <v>0</v>
          </cell>
          <cell r="O198">
            <v>0</v>
          </cell>
          <cell r="Q198">
            <v>0</v>
          </cell>
          <cell r="S198">
            <v>0</v>
          </cell>
          <cell r="U198">
            <v>0</v>
          </cell>
          <cell r="V198">
            <v>0</v>
          </cell>
        </row>
        <row r="199">
          <cell r="A199">
            <v>214</v>
          </cell>
          <cell r="C199" t="str">
            <v>TSCD</v>
          </cell>
          <cell r="G199">
            <v>0</v>
          </cell>
          <cell r="H199">
            <v>1597617764</v>
          </cell>
          <cell r="J199">
            <v>0</v>
          </cell>
          <cell r="K199">
            <v>1597617764</v>
          </cell>
          <cell r="M199">
            <v>0</v>
          </cell>
          <cell r="O199">
            <v>28000000</v>
          </cell>
          <cell r="Q199">
            <v>0</v>
          </cell>
          <cell r="S199">
            <v>28000000</v>
          </cell>
          <cell r="U199">
            <v>0</v>
          </cell>
          <cell r="V199">
            <v>1625617764</v>
          </cell>
        </row>
        <row r="200">
          <cell r="C200">
            <v>2141</v>
          </cell>
          <cell r="G200">
            <v>0</v>
          </cell>
          <cell r="H200">
            <v>1597617764</v>
          </cell>
          <cell r="J200">
            <v>0</v>
          </cell>
          <cell r="K200">
            <v>1597617764</v>
          </cell>
          <cell r="M200">
            <v>0</v>
          </cell>
          <cell r="O200">
            <v>28000000</v>
          </cell>
          <cell r="Q200">
            <v>0</v>
          </cell>
          <cell r="S200">
            <v>28000000</v>
          </cell>
          <cell r="U200">
            <v>0</v>
          </cell>
          <cell r="V200">
            <v>1625617764</v>
          </cell>
        </row>
        <row r="201">
          <cell r="C201">
            <v>2143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M201">
            <v>0</v>
          </cell>
          <cell r="O201">
            <v>0</v>
          </cell>
          <cell r="Q201">
            <v>0</v>
          </cell>
          <cell r="S201">
            <v>0</v>
          </cell>
          <cell r="U201">
            <v>0</v>
          </cell>
          <cell r="V201">
            <v>0</v>
          </cell>
        </row>
        <row r="202">
          <cell r="A202">
            <v>241</v>
          </cell>
          <cell r="C202" t="str">
            <v>TSCD</v>
          </cell>
          <cell r="G202">
            <v>95976461</v>
          </cell>
          <cell r="H202">
            <v>0</v>
          </cell>
          <cell r="J202">
            <v>95976461</v>
          </cell>
          <cell r="K202">
            <v>0</v>
          </cell>
          <cell r="M202">
            <v>0</v>
          </cell>
          <cell r="O202">
            <v>0</v>
          </cell>
          <cell r="Q202">
            <v>0</v>
          </cell>
          <cell r="S202">
            <v>0</v>
          </cell>
          <cell r="U202">
            <v>95976461</v>
          </cell>
          <cell r="V202">
            <v>0</v>
          </cell>
        </row>
        <row r="203">
          <cell r="C203">
            <v>2411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M203">
            <v>0</v>
          </cell>
          <cell r="O203">
            <v>0</v>
          </cell>
          <cell r="Q203">
            <v>0</v>
          </cell>
          <cell r="S203">
            <v>0</v>
          </cell>
          <cell r="U203">
            <v>0</v>
          </cell>
          <cell r="V203">
            <v>0</v>
          </cell>
        </row>
        <row r="204">
          <cell r="C204">
            <v>2412</v>
          </cell>
          <cell r="G204">
            <v>95976461</v>
          </cell>
          <cell r="H204">
            <v>0</v>
          </cell>
          <cell r="J204">
            <v>95976461</v>
          </cell>
          <cell r="K204">
            <v>0</v>
          </cell>
          <cell r="M204">
            <v>0</v>
          </cell>
          <cell r="O204">
            <v>0</v>
          </cell>
          <cell r="Q204">
            <v>0</v>
          </cell>
          <cell r="S204">
            <v>0</v>
          </cell>
          <cell r="U204">
            <v>95976461</v>
          </cell>
          <cell r="V204">
            <v>0</v>
          </cell>
        </row>
        <row r="205">
          <cell r="C205">
            <v>2413</v>
          </cell>
          <cell r="G205">
            <v>0</v>
          </cell>
          <cell r="H205">
            <v>0</v>
          </cell>
          <cell r="J205">
            <v>0</v>
          </cell>
          <cell r="K205">
            <v>0</v>
          </cell>
          <cell r="M205">
            <v>0</v>
          </cell>
          <cell r="O205">
            <v>0</v>
          </cell>
          <cell r="Q205">
            <v>0</v>
          </cell>
          <cell r="S205">
            <v>0</v>
          </cell>
          <cell r="U205">
            <v>0</v>
          </cell>
          <cell r="V205">
            <v>0</v>
          </cell>
        </row>
        <row r="206"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M206">
            <v>0</v>
          </cell>
          <cell r="O206">
            <v>0</v>
          </cell>
          <cell r="Q206">
            <v>0</v>
          </cell>
          <cell r="S206">
            <v>0</v>
          </cell>
          <cell r="U206">
            <v>0</v>
          </cell>
          <cell r="V206">
            <v>0</v>
          </cell>
        </row>
        <row r="207">
          <cell r="A207">
            <v>311</v>
          </cell>
          <cell r="C207" t="str">
            <v>PTRA</v>
          </cell>
          <cell r="G207">
            <v>0</v>
          </cell>
          <cell r="H207">
            <v>500000000</v>
          </cell>
          <cell r="J207">
            <v>0</v>
          </cell>
          <cell r="K207">
            <v>500000000</v>
          </cell>
          <cell r="M207">
            <v>0</v>
          </cell>
          <cell r="O207">
            <v>0</v>
          </cell>
          <cell r="Q207">
            <v>0</v>
          </cell>
          <cell r="S207">
            <v>0</v>
          </cell>
          <cell r="U207">
            <v>0</v>
          </cell>
          <cell r="V207">
            <v>500000000</v>
          </cell>
        </row>
        <row r="208">
          <cell r="C208">
            <v>3111</v>
          </cell>
          <cell r="G208">
            <v>0</v>
          </cell>
          <cell r="H208">
            <v>500000000</v>
          </cell>
          <cell r="J208">
            <v>0</v>
          </cell>
          <cell r="K208">
            <v>500000000</v>
          </cell>
          <cell r="M208">
            <v>0</v>
          </cell>
          <cell r="O208">
            <v>0</v>
          </cell>
          <cell r="Q208">
            <v>0</v>
          </cell>
          <cell r="S208">
            <v>0</v>
          </cell>
          <cell r="U208">
            <v>0</v>
          </cell>
          <cell r="V208">
            <v>500000000</v>
          </cell>
        </row>
        <row r="209">
          <cell r="C209">
            <v>3112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M209">
            <v>0</v>
          </cell>
          <cell r="O209">
            <v>0</v>
          </cell>
          <cell r="Q209">
            <v>0</v>
          </cell>
          <cell r="S209">
            <v>0</v>
          </cell>
          <cell r="U209">
            <v>0</v>
          </cell>
          <cell r="V209">
            <v>0</v>
          </cell>
        </row>
        <row r="210">
          <cell r="A210">
            <v>331</v>
          </cell>
          <cell r="C210" t="str">
            <v>PTRA</v>
          </cell>
          <cell r="G210">
            <v>73754892</v>
          </cell>
          <cell r="H210">
            <v>96758386</v>
          </cell>
          <cell r="J210">
            <v>0</v>
          </cell>
          <cell r="K210">
            <v>23003494</v>
          </cell>
          <cell r="M210">
            <v>100000000</v>
          </cell>
          <cell r="O210">
            <v>184237900</v>
          </cell>
          <cell r="Q210">
            <v>100000000</v>
          </cell>
          <cell r="S210">
            <v>184237900</v>
          </cell>
          <cell r="U210">
            <v>37032892</v>
          </cell>
          <cell r="V210">
            <v>144274286</v>
          </cell>
        </row>
        <row r="211">
          <cell r="C211" t="str">
            <v>331CS001</v>
          </cell>
          <cell r="G211">
            <v>42862898</v>
          </cell>
          <cell r="H211">
            <v>0</v>
          </cell>
          <cell r="J211">
            <v>42862898</v>
          </cell>
          <cell r="K211">
            <v>0</v>
          </cell>
          <cell r="M211">
            <v>0</v>
          </cell>
          <cell r="O211">
            <v>29480000</v>
          </cell>
          <cell r="Q211">
            <v>0</v>
          </cell>
          <cell r="S211">
            <v>29480000</v>
          </cell>
          <cell r="U211">
            <v>13382898</v>
          </cell>
          <cell r="V211">
            <v>0</v>
          </cell>
        </row>
        <row r="212">
          <cell r="C212" t="str">
            <v>331CT001</v>
          </cell>
          <cell r="G212">
            <v>0</v>
          </cell>
          <cell r="H212">
            <v>17390600</v>
          </cell>
          <cell r="J212">
            <v>0</v>
          </cell>
          <cell r="K212">
            <v>17390600</v>
          </cell>
          <cell r="M212">
            <v>0</v>
          </cell>
          <cell r="O212">
            <v>0</v>
          </cell>
          <cell r="Q212">
            <v>0</v>
          </cell>
          <cell r="S212">
            <v>0</v>
          </cell>
          <cell r="U212">
            <v>0</v>
          </cell>
          <cell r="V212">
            <v>17390600</v>
          </cell>
        </row>
        <row r="213">
          <cell r="C213" t="str">
            <v>331CT002</v>
          </cell>
          <cell r="G213">
            <v>0</v>
          </cell>
          <cell r="H213">
            <v>21731900</v>
          </cell>
          <cell r="J213">
            <v>0</v>
          </cell>
          <cell r="K213">
            <v>21731900</v>
          </cell>
          <cell r="M213">
            <v>0</v>
          </cell>
          <cell r="O213">
            <v>0</v>
          </cell>
          <cell r="Q213">
            <v>0</v>
          </cell>
          <cell r="S213">
            <v>0</v>
          </cell>
          <cell r="U213">
            <v>0</v>
          </cell>
          <cell r="V213">
            <v>21731900</v>
          </cell>
        </row>
        <row r="214">
          <cell r="C214" t="str">
            <v>331CT003</v>
          </cell>
          <cell r="G214">
            <v>7242000</v>
          </cell>
          <cell r="H214">
            <v>0</v>
          </cell>
          <cell r="J214">
            <v>7242000</v>
          </cell>
          <cell r="K214">
            <v>0</v>
          </cell>
          <cell r="M214">
            <v>100000000</v>
          </cell>
          <cell r="O214">
            <v>154757900</v>
          </cell>
          <cell r="Q214">
            <v>100000000</v>
          </cell>
          <cell r="S214">
            <v>154757900</v>
          </cell>
          <cell r="U214">
            <v>0</v>
          </cell>
          <cell r="V214">
            <v>47515900</v>
          </cell>
        </row>
        <row r="215">
          <cell r="C215" t="str">
            <v>331LT001</v>
          </cell>
          <cell r="G215">
            <v>4883820</v>
          </cell>
          <cell r="H215">
            <v>0</v>
          </cell>
          <cell r="J215">
            <v>4883820</v>
          </cell>
          <cell r="K215">
            <v>0</v>
          </cell>
          <cell r="M215">
            <v>0</v>
          </cell>
          <cell r="O215">
            <v>0</v>
          </cell>
          <cell r="Q215">
            <v>0</v>
          </cell>
          <cell r="S215">
            <v>0</v>
          </cell>
          <cell r="U215">
            <v>4883820</v>
          </cell>
          <cell r="V215">
            <v>0</v>
          </cell>
        </row>
        <row r="216">
          <cell r="C216" t="str">
            <v>331XN001</v>
          </cell>
          <cell r="G216">
            <v>18766174</v>
          </cell>
          <cell r="H216">
            <v>0</v>
          </cell>
          <cell r="J216">
            <v>18766174</v>
          </cell>
          <cell r="K216">
            <v>0</v>
          </cell>
          <cell r="M216">
            <v>0</v>
          </cell>
          <cell r="O216">
            <v>0</v>
          </cell>
          <cell r="Q216">
            <v>0</v>
          </cell>
          <cell r="S216">
            <v>0</v>
          </cell>
          <cell r="U216">
            <v>18766174</v>
          </cell>
          <cell r="V216">
            <v>0</v>
          </cell>
        </row>
        <row r="217">
          <cell r="C217" t="str">
            <v>331XN002</v>
          </cell>
          <cell r="G217">
            <v>0</v>
          </cell>
          <cell r="H217">
            <v>47556759</v>
          </cell>
          <cell r="J217">
            <v>0</v>
          </cell>
          <cell r="K217">
            <v>47556759</v>
          </cell>
          <cell r="M217">
            <v>0</v>
          </cell>
          <cell r="O217">
            <v>0</v>
          </cell>
          <cell r="Q217">
            <v>0</v>
          </cell>
          <cell r="S217">
            <v>0</v>
          </cell>
          <cell r="U217">
            <v>0</v>
          </cell>
          <cell r="V217">
            <v>47556759</v>
          </cell>
        </row>
        <row r="218">
          <cell r="C218" t="str">
            <v>331XN003</v>
          </cell>
          <cell r="G218">
            <v>0</v>
          </cell>
          <cell r="H218">
            <v>10079127</v>
          </cell>
          <cell r="J218">
            <v>0</v>
          </cell>
          <cell r="K218">
            <v>10079127</v>
          </cell>
          <cell r="M218">
            <v>0</v>
          </cell>
          <cell r="O218">
            <v>0</v>
          </cell>
          <cell r="Q218">
            <v>0</v>
          </cell>
          <cell r="S218">
            <v>0</v>
          </cell>
          <cell r="U218">
            <v>0</v>
          </cell>
          <cell r="V218">
            <v>10079127</v>
          </cell>
        </row>
        <row r="219">
          <cell r="A219">
            <v>333</v>
          </cell>
          <cell r="C219" t="str">
            <v>PTRA</v>
          </cell>
          <cell r="G219">
            <v>0</v>
          </cell>
          <cell r="H219">
            <v>84702794</v>
          </cell>
          <cell r="J219">
            <v>0</v>
          </cell>
          <cell r="K219">
            <v>84702794</v>
          </cell>
          <cell r="M219">
            <v>60597800</v>
          </cell>
          <cell r="O219">
            <v>22800000</v>
          </cell>
          <cell r="Q219">
            <v>60597800</v>
          </cell>
          <cell r="S219">
            <v>22800000</v>
          </cell>
          <cell r="U219">
            <v>0</v>
          </cell>
          <cell r="V219">
            <v>46904994</v>
          </cell>
        </row>
        <row r="220">
          <cell r="C220">
            <v>33311</v>
          </cell>
          <cell r="G220">
            <v>0</v>
          </cell>
          <cell r="H220">
            <v>28098900</v>
          </cell>
          <cell r="J220">
            <v>0</v>
          </cell>
          <cell r="K220">
            <v>28098900</v>
          </cell>
          <cell r="M220">
            <v>35597800</v>
          </cell>
          <cell r="O220">
            <v>22800000</v>
          </cell>
          <cell r="Q220">
            <v>35597800</v>
          </cell>
          <cell r="S220">
            <v>22800000</v>
          </cell>
          <cell r="U220">
            <v>0</v>
          </cell>
          <cell r="V220">
            <v>15301100</v>
          </cell>
        </row>
        <row r="221">
          <cell r="C221">
            <v>33312</v>
          </cell>
          <cell r="G221">
            <v>0</v>
          </cell>
          <cell r="J221">
            <v>0</v>
          </cell>
          <cell r="K221">
            <v>0</v>
          </cell>
          <cell r="M221">
            <v>0</v>
          </cell>
          <cell r="O221">
            <v>0</v>
          </cell>
          <cell r="Q221">
            <v>0</v>
          </cell>
          <cell r="S221">
            <v>0</v>
          </cell>
          <cell r="U221">
            <v>0</v>
          </cell>
          <cell r="V221">
            <v>0</v>
          </cell>
        </row>
        <row r="222">
          <cell r="C222">
            <v>33313</v>
          </cell>
          <cell r="J222">
            <v>0</v>
          </cell>
          <cell r="K222">
            <v>0</v>
          </cell>
        </row>
        <row r="223">
          <cell r="C223">
            <v>3332</v>
          </cell>
          <cell r="G223">
            <v>0</v>
          </cell>
          <cell r="H223">
            <v>0</v>
          </cell>
          <cell r="J223">
            <v>0</v>
          </cell>
          <cell r="K223">
            <v>0</v>
          </cell>
          <cell r="M223">
            <v>0</v>
          </cell>
          <cell r="O223">
            <v>0</v>
          </cell>
          <cell r="Q223">
            <v>0</v>
          </cell>
          <cell r="S223">
            <v>0</v>
          </cell>
          <cell r="U223">
            <v>0</v>
          </cell>
          <cell r="V223">
            <v>0</v>
          </cell>
        </row>
        <row r="224">
          <cell r="C224">
            <v>3333</v>
          </cell>
          <cell r="G224">
            <v>0</v>
          </cell>
          <cell r="H224">
            <v>24000395</v>
          </cell>
          <cell r="J224">
            <v>0</v>
          </cell>
          <cell r="K224">
            <v>24000395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V224">
            <v>24000395</v>
          </cell>
        </row>
        <row r="225">
          <cell r="C225">
            <v>3334</v>
          </cell>
          <cell r="G225">
            <v>0</v>
          </cell>
          <cell r="H225">
            <v>30454406</v>
          </cell>
          <cell r="J225">
            <v>0</v>
          </cell>
          <cell r="K225">
            <v>30454406</v>
          </cell>
          <cell r="M225">
            <v>25000000</v>
          </cell>
          <cell r="O225">
            <v>0</v>
          </cell>
          <cell r="Q225">
            <v>25000000</v>
          </cell>
          <cell r="S225">
            <v>0</v>
          </cell>
          <cell r="U225">
            <v>0</v>
          </cell>
          <cell r="V225">
            <v>5454406</v>
          </cell>
        </row>
        <row r="226">
          <cell r="C226">
            <v>3335</v>
          </cell>
          <cell r="G226">
            <v>0</v>
          </cell>
          <cell r="H226">
            <v>0</v>
          </cell>
          <cell r="J226">
            <v>0</v>
          </cell>
          <cell r="K226">
            <v>0</v>
          </cell>
          <cell r="M226">
            <v>0</v>
          </cell>
          <cell r="O226">
            <v>0</v>
          </cell>
          <cell r="Q226">
            <v>0</v>
          </cell>
          <cell r="S226">
            <v>0</v>
          </cell>
          <cell r="U226">
            <v>0</v>
          </cell>
          <cell r="V226">
            <v>0</v>
          </cell>
        </row>
        <row r="227">
          <cell r="C227">
            <v>3336</v>
          </cell>
          <cell r="G227">
            <v>0</v>
          </cell>
          <cell r="H227">
            <v>0</v>
          </cell>
          <cell r="J227">
            <v>0</v>
          </cell>
          <cell r="K227">
            <v>0</v>
          </cell>
          <cell r="M227">
            <v>0</v>
          </cell>
          <cell r="O227">
            <v>0</v>
          </cell>
          <cell r="Q227">
            <v>0</v>
          </cell>
          <cell r="S227">
            <v>0</v>
          </cell>
          <cell r="U227">
            <v>0</v>
          </cell>
          <cell r="V227">
            <v>0</v>
          </cell>
        </row>
        <row r="228">
          <cell r="C228">
            <v>3337</v>
          </cell>
          <cell r="G228">
            <v>0</v>
          </cell>
          <cell r="H228">
            <v>0</v>
          </cell>
          <cell r="J228">
            <v>0</v>
          </cell>
          <cell r="K228">
            <v>0</v>
          </cell>
          <cell r="M228">
            <v>0</v>
          </cell>
          <cell r="O228">
            <v>0</v>
          </cell>
          <cell r="Q228">
            <v>0</v>
          </cell>
          <cell r="S228">
            <v>0</v>
          </cell>
          <cell r="U228">
            <v>0</v>
          </cell>
          <cell r="V228">
            <v>0</v>
          </cell>
        </row>
        <row r="229">
          <cell r="C229">
            <v>3338</v>
          </cell>
          <cell r="G229">
            <v>0</v>
          </cell>
          <cell r="H229">
            <v>703458</v>
          </cell>
          <cell r="J229">
            <v>0</v>
          </cell>
          <cell r="K229">
            <v>703458</v>
          </cell>
          <cell r="M229">
            <v>0</v>
          </cell>
          <cell r="O229">
            <v>0</v>
          </cell>
          <cell r="Q229">
            <v>0</v>
          </cell>
          <cell r="S229">
            <v>0</v>
          </cell>
          <cell r="U229">
            <v>0</v>
          </cell>
          <cell r="V229">
            <v>703458</v>
          </cell>
        </row>
        <row r="230">
          <cell r="C230">
            <v>3339</v>
          </cell>
          <cell r="G230">
            <v>0</v>
          </cell>
          <cell r="H230">
            <v>1445635</v>
          </cell>
          <cell r="J230">
            <v>0</v>
          </cell>
          <cell r="K230">
            <v>1445635</v>
          </cell>
          <cell r="M230">
            <v>0</v>
          </cell>
          <cell r="O230">
            <v>0</v>
          </cell>
          <cell r="Q230">
            <v>0</v>
          </cell>
          <cell r="S230">
            <v>0</v>
          </cell>
          <cell r="U230">
            <v>0</v>
          </cell>
          <cell r="V230">
            <v>1445635</v>
          </cell>
        </row>
        <row r="231">
          <cell r="A231">
            <v>334</v>
          </cell>
          <cell r="C231" t="str">
            <v>PTRA</v>
          </cell>
          <cell r="G231">
            <v>0</v>
          </cell>
          <cell r="H231">
            <v>5031667</v>
          </cell>
          <cell r="J231">
            <v>0</v>
          </cell>
          <cell r="K231">
            <v>5031667</v>
          </cell>
          <cell r="M231">
            <v>30280000</v>
          </cell>
          <cell r="O231">
            <v>38000000</v>
          </cell>
          <cell r="Q231">
            <v>30280000</v>
          </cell>
          <cell r="S231">
            <v>38000000</v>
          </cell>
          <cell r="U231">
            <v>0</v>
          </cell>
          <cell r="V231">
            <v>12751667</v>
          </cell>
        </row>
        <row r="232">
          <cell r="A232">
            <v>335</v>
          </cell>
          <cell r="C232" t="str">
            <v>PTRA</v>
          </cell>
          <cell r="G232">
            <v>0</v>
          </cell>
          <cell r="H232">
            <v>0</v>
          </cell>
          <cell r="J232">
            <v>0</v>
          </cell>
          <cell r="K232">
            <v>0</v>
          </cell>
          <cell r="M232">
            <v>0</v>
          </cell>
          <cell r="O232">
            <v>0</v>
          </cell>
          <cell r="Q232">
            <v>0</v>
          </cell>
          <cell r="S232">
            <v>0</v>
          </cell>
          <cell r="U232">
            <v>0</v>
          </cell>
          <cell r="V232">
            <v>0</v>
          </cell>
        </row>
        <row r="233"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M233">
            <v>0</v>
          </cell>
          <cell r="O233">
            <v>0</v>
          </cell>
          <cell r="Q233">
            <v>0</v>
          </cell>
          <cell r="S233">
            <v>0</v>
          </cell>
          <cell r="U233">
            <v>0</v>
          </cell>
          <cell r="V233">
            <v>0</v>
          </cell>
        </row>
        <row r="234">
          <cell r="A234">
            <v>3381</v>
          </cell>
          <cell r="C234" t="str">
            <v>PTRA</v>
          </cell>
          <cell r="G234">
            <v>0</v>
          </cell>
          <cell r="H234">
            <v>48363266</v>
          </cell>
          <cell r="J234">
            <v>0</v>
          </cell>
          <cell r="K234">
            <v>48363266</v>
          </cell>
          <cell r="M234">
            <v>0</v>
          </cell>
          <cell r="O234">
            <v>0</v>
          </cell>
          <cell r="Q234">
            <v>0</v>
          </cell>
          <cell r="S234">
            <v>0</v>
          </cell>
          <cell r="U234">
            <v>0</v>
          </cell>
          <cell r="V234">
            <v>48363266</v>
          </cell>
        </row>
        <row r="235">
          <cell r="A235">
            <v>3382</v>
          </cell>
          <cell r="C235" t="str">
            <v>PTRA</v>
          </cell>
          <cell r="G235">
            <v>0</v>
          </cell>
          <cell r="H235">
            <v>5176747</v>
          </cell>
          <cell r="J235">
            <v>0</v>
          </cell>
          <cell r="K235">
            <v>5176747</v>
          </cell>
          <cell r="M235">
            <v>0</v>
          </cell>
          <cell r="O235">
            <v>840000</v>
          </cell>
          <cell r="Q235">
            <v>0</v>
          </cell>
          <cell r="S235">
            <v>840000</v>
          </cell>
          <cell r="U235">
            <v>0</v>
          </cell>
          <cell r="V235">
            <v>6016747</v>
          </cell>
        </row>
        <row r="236">
          <cell r="A236">
            <v>3383</v>
          </cell>
          <cell r="C236" t="str">
            <v>PTRA</v>
          </cell>
          <cell r="G236">
            <v>0</v>
          </cell>
          <cell r="H236">
            <v>138765309</v>
          </cell>
          <cell r="J236">
            <v>0</v>
          </cell>
          <cell r="K236">
            <v>138765309</v>
          </cell>
          <cell r="M236">
            <v>0</v>
          </cell>
          <cell r="O236">
            <v>7600000</v>
          </cell>
          <cell r="Q236">
            <v>0</v>
          </cell>
          <cell r="S236">
            <v>7600000</v>
          </cell>
          <cell r="U236">
            <v>0</v>
          </cell>
          <cell r="V236">
            <v>146365309</v>
          </cell>
        </row>
        <row r="237">
          <cell r="A237">
            <v>3384</v>
          </cell>
          <cell r="C237" t="str">
            <v>PTRA</v>
          </cell>
          <cell r="G237">
            <v>0</v>
          </cell>
          <cell r="H237">
            <v>2257747</v>
          </cell>
          <cell r="J237">
            <v>0</v>
          </cell>
          <cell r="K237">
            <v>2257747</v>
          </cell>
          <cell r="M237">
            <v>0</v>
          </cell>
          <cell r="O237">
            <v>1140000</v>
          </cell>
          <cell r="Q237">
            <v>0</v>
          </cell>
          <cell r="S237">
            <v>1140000</v>
          </cell>
          <cell r="U237">
            <v>0</v>
          </cell>
          <cell r="V237">
            <v>3397747</v>
          </cell>
        </row>
        <row r="238">
          <cell r="A238">
            <v>3388</v>
          </cell>
          <cell r="C238" t="str">
            <v>PTRA</v>
          </cell>
          <cell r="G238">
            <v>147080761</v>
          </cell>
          <cell r="H238">
            <v>341665380</v>
          </cell>
          <cell r="J238">
            <v>0</v>
          </cell>
          <cell r="K238">
            <v>194584619</v>
          </cell>
          <cell r="M238">
            <v>0</v>
          </cell>
          <cell r="O238">
            <v>0</v>
          </cell>
          <cell r="Q238">
            <v>0</v>
          </cell>
          <cell r="S238">
            <v>0</v>
          </cell>
          <cell r="U238">
            <v>147080761</v>
          </cell>
          <cell r="V238">
            <v>341665380</v>
          </cell>
        </row>
        <row r="239">
          <cell r="C239" t="str">
            <v>3388BI001</v>
          </cell>
          <cell r="G239">
            <v>0</v>
          </cell>
          <cell r="H239">
            <v>52189796</v>
          </cell>
          <cell r="J239">
            <v>0</v>
          </cell>
          <cell r="K239">
            <v>52189796</v>
          </cell>
          <cell r="M239">
            <v>0</v>
          </cell>
          <cell r="O239">
            <v>0</v>
          </cell>
          <cell r="Q239">
            <v>0</v>
          </cell>
          <cell r="S239">
            <v>0</v>
          </cell>
          <cell r="U239">
            <v>0</v>
          </cell>
          <cell r="V239">
            <v>52189796</v>
          </cell>
        </row>
        <row r="240">
          <cell r="C240" t="str">
            <v>3388CN001</v>
          </cell>
          <cell r="G240">
            <v>0</v>
          </cell>
          <cell r="H240">
            <v>150000000</v>
          </cell>
          <cell r="J240">
            <v>0</v>
          </cell>
          <cell r="K240">
            <v>150000000</v>
          </cell>
          <cell r="M240">
            <v>0</v>
          </cell>
          <cell r="O240">
            <v>0</v>
          </cell>
          <cell r="Q240">
            <v>0</v>
          </cell>
          <cell r="S240">
            <v>0</v>
          </cell>
          <cell r="U240">
            <v>0</v>
          </cell>
          <cell r="V240">
            <v>150000000</v>
          </cell>
        </row>
        <row r="241">
          <cell r="C241" t="str">
            <v>3388CT001</v>
          </cell>
          <cell r="G241">
            <v>0</v>
          </cell>
          <cell r="H241">
            <v>39377303</v>
          </cell>
          <cell r="J241">
            <v>0</v>
          </cell>
          <cell r="K241">
            <v>39377303</v>
          </cell>
          <cell r="M241">
            <v>0</v>
          </cell>
          <cell r="O241">
            <v>0</v>
          </cell>
          <cell r="Q241">
            <v>0</v>
          </cell>
          <cell r="S241">
            <v>0</v>
          </cell>
          <cell r="U241">
            <v>0</v>
          </cell>
          <cell r="V241">
            <v>39377303</v>
          </cell>
        </row>
        <row r="242">
          <cell r="C242" t="str">
            <v>3388CT001</v>
          </cell>
          <cell r="G242">
            <v>0</v>
          </cell>
          <cell r="H242">
            <v>18642541</v>
          </cell>
          <cell r="J242">
            <v>0</v>
          </cell>
          <cell r="K242">
            <v>18642541</v>
          </cell>
          <cell r="M242">
            <v>0</v>
          </cell>
          <cell r="O242">
            <v>0</v>
          </cell>
          <cell r="Q242">
            <v>0</v>
          </cell>
          <cell r="S242">
            <v>0</v>
          </cell>
          <cell r="U242">
            <v>0</v>
          </cell>
          <cell r="V242">
            <v>18642541</v>
          </cell>
        </row>
        <row r="243">
          <cell r="C243" t="str">
            <v>3388CT001</v>
          </cell>
          <cell r="G243">
            <v>10000000</v>
          </cell>
          <cell r="H243">
            <v>0</v>
          </cell>
          <cell r="J243">
            <v>10000000</v>
          </cell>
          <cell r="K243">
            <v>0</v>
          </cell>
          <cell r="M243">
            <v>0</v>
          </cell>
          <cell r="O243">
            <v>0</v>
          </cell>
          <cell r="Q243">
            <v>0</v>
          </cell>
          <cell r="S243">
            <v>0</v>
          </cell>
          <cell r="U243">
            <v>10000000</v>
          </cell>
          <cell r="V243">
            <v>0</v>
          </cell>
        </row>
        <row r="244">
          <cell r="C244" t="str">
            <v>3388DU001</v>
          </cell>
          <cell r="G244">
            <v>11826506</v>
          </cell>
          <cell r="H244">
            <v>0</v>
          </cell>
          <cell r="J244">
            <v>11826506</v>
          </cell>
          <cell r="K244">
            <v>0</v>
          </cell>
          <cell r="M244">
            <v>0</v>
          </cell>
          <cell r="O244">
            <v>0</v>
          </cell>
          <cell r="Q244">
            <v>0</v>
          </cell>
          <cell r="S244">
            <v>0</v>
          </cell>
          <cell r="U244">
            <v>11826506</v>
          </cell>
          <cell r="V244">
            <v>0</v>
          </cell>
        </row>
        <row r="245">
          <cell r="C245" t="str">
            <v>3388LH001</v>
          </cell>
          <cell r="G245">
            <v>66412205</v>
          </cell>
          <cell r="H245">
            <v>0</v>
          </cell>
          <cell r="J245">
            <v>66412205</v>
          </cell>
          <cell r="K245">
            <v>0</v>
          </cell>
          <cell r="M245">
            <v>0</v>
          </cell>
          <cell r="O245">
            <v>0</v>
          </cell>
          <cell r="Q245">
            <v>0</v>
          </cell>
          <cell r="S245">
            <v>0</v>
          </cell>
          <cell r="U245">
            <v>66412205</v>
          </cell>
          <cell r="V245">
            <v>0</v>
          </cell>
        </row>
        <row r="246">
          <cell r="C246" t="str">
            <v>3388SO001</v>
          </cell>
          <cell r="G246">
            <v>58842050</v>
          </cell>
          <cell r="H246">
            <v>0</v>
          </cell>
          <cell r="J246">
            <v>58842050</v>
          </cell>
          <cell r="K246">
            <v>0</v>
          </cell>
          <cell r="M246">
            <v>0</v>
          </cell>
          <cell r="O246">
            <v>0</v>
          </cell>
          <cell r="Q246">
            <v>0</v>
          </cell>
          <cell r="S246">
            <v>0</v>
          </cell>
          <cell r="U246">
            <v>58842050</v>
          </cell>
          <cell r="V246">
            <v>0</v>
          </cell>
        </row>
        <row r="247">
          <cell r="C247" t="str">
            <v>3388TH001</v>
          </cell>
          <cell r="G247">
            <v>0</v>
          </cell>
          <cell r="H247">
            <v>40000000</v>
          </cell>
          <cell r="J247">
            <v>0</v>
          </cell>
          <cell r="K247">
            <v>40000000</v>
          </cell>
          <cell r="M247">
            <v>0</v>
          </cell>
          <cell r="O247">
            <v>0</v>
          </cell>
          <cell r="Q247">
            <v>0</v>
          </cell>
          <cell r="S247">
            <v>0</v>
          </cell>
          <cell r="U247">
            <v>0</v>
          </cell>
          <cell r="V247">
            <v>40000000</v>
          </cell>
        </row>
        <row r="248">
          <cell r="C248" t="str">
            <v>3388XN001</v>
          </cell>
          <cell r="G248">
            <v>0</v>
          </cell>
          <cell r="H248">
            <v>41455740</v>
          </cell>
          <cell r="J248">
            <v>0</v>
          </cell>
          <cell r="K248">
            <v>41455740</v>
          </cell>
          <cell r="M248">
            <v>0</v>
          </cell>
          <cell r="O248">
            <v>0</v>
          </cell>
          <cell r="Q248">
            <v>0</v>
          </cell>
          <cell r="S248">
            <v>0</v>
          </cell>
          <cell r="U248">
            <v>0</v>
          </cell>
          <cell r="V248">
            <v>41455740</v>
          </cell>
        </row>
        <row r="249"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M249">
            <v>0</v>
          </cell>
          <cell r="O249">
            <v>0</v>
          </cell>
          <cell r="Q249">
            <v>0</v>
          </cell>
          <cell r="S249">
            <v>0</v>
          </cell>
          <cell r="U249">
            <v>0</v>
          </cell>
          <cell r="V249">
            <v>0</v>
          </cell>
        </row>
        <row r="250">
          <cell r="A250">
            <v>411</v>
          </cell>
          <cell r="C250" t="str">
            <v>NVKD</v>
          </cell>
          <cell r="G250">
            <v>0</v>
          </cell>
          <cell r="H250">
            <v>4300061238</v>
          </cell>
          <cell r="J250">
            <v>0</v>
          </cell>
          <cell r="K250">
            <v>4300061238</v>
          </cell>
          <cell r="M250">
            <v>0</v>
          </cell>
          <cell r="O250">
            <v>0</v>
          </cell>
          <cell r="Q250">
            <v>0</v>
          </cell>
          <cell r="S250">
            <v>0</v>
          </cell>
          <cell r="U250">
            <v>0</v>
          </cell>
          <cell r="V250">
            <v>4300061238</v>
          </cell>
        </row>
        <row r="251">
          <cell r="A251">
            <v>412</v>
          </cell>
          <cell r="C251" t="str">
            <v>NVKD</v>
          </cell>
          <cell r="G251">
            <v>0</v>
          </cell>
          <cell r="H251">
            <v>0</v>
          </cell>
          <cell r="J251">
            <v>0</v>
          </cell>
          <cell r="K251">
            <v>0</v>
          </cell>
          <cell r="M251">
            <v>0</v>
          </cell>
          <cell r="O251">
            <v>0</v>
          </cell>
          <cell r="Q251">
            <v>0</v>
          </cell>
          <cell r="S251">
            <v>0</v>
          </cell>
          <cell r="U251">
            <v>0</v>
          </cell>
          <cell r="V251">
            <v>0</v>
          </cell>
        </row>
        <row r="252">
          <cell r="A252">
            <v>413</v>
          </cell>
          <cell r="C252" t="str">
            <v>NVKD</v>
          </cell>
          <cell r="G252">
            <v>0</v>
          </cell>
          <cell r="H252">
            <v>6890784</v>
          </cell>
          <cell r="J252">
            <v>0</v>
          </cell>
          <cell r="K252">
            <v>6890784</v>
          </cell>
          <cell r="M252">
            <v>0</v>
          </cell>
          <cell r="O252">
            <v>0</v>
          </cell>
          <cell r="Q252">
            <v>0</v>
          </cell>
          <cell r="S252">
            <v>0</v>
          </cell>
          <cell r="U252">
            <v>0</v>
          </cell>
          <cell r="V252">
            <v>6890784</v>
          </cell>
        </row>
        <row r="253">
          <cell r="A253">
            <v>414</v>
          </cell>
          <cell r="C253" t="str">
            <v>NVKD</v>
          </cell>
          <cell r="G253">
            <v>0</v>
          </cell>
          <cell r="H253">
            <v>0</v>
          </cell>
          <cell r="J253">
            <v>0</v>
          </cell>
          <cell r="K253">
            <v>0</v>
          </cell>
          <cell r="M253">
            <v>0</v>
          </cell>
          <cell r="O253">
            <v>0</v>
          </cell>
          <cell r="Q253">
            <v>0</v>
          </cell>
          <cell r="S253">
            <v>0</v>
          </cell>
          <cell r="U253">
            <v>0</v>
          </cell>
          <cell r="V253">
            <v>0</v>
          </cell>
        </row>
        <row r="254">
          <cell r="A254">
            <v>415</v>
          </cell>
          <cell r="C254" t="str">
            <v>NVKD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M254">
            <v>0</v>
          </cell>
          <cell r="O254">
            <v>0</v>
          </cell>
          <cell r="Q254">
            <v>0</v>
          </cell>
          <cell r="S254">
            <v>0</v>
          </cell>
          <cell r="U254">
            <v>0</v>
          </cell>
          <cell r="V254">
            <v>0</v>
          </cell>
        </row>
        <row r="255">
          <cell r="A255">
            <v>421</v>
          </cell>
          <cell r="C255" t="str">
            <v>NVKD</v>
          </cell>
          <cell r="G255">
            <v>0</v>
          </cell>
          <cell r="H255">
            <v>197494952</v>
          </cell>
          <cell r="J255">
            <v>0</v>
          </cell>
          <cell r="K255">
            <v>197494952</v>
          </cell>
          <cell r="M255">
            <v>0</v>
          </cell>
          <cell r="O255">
            <v>16091331.552486699</v>
          </cell>
          <cell r="Q255">
            <v>0</v>
          </cell>
          <cell r="S255">
            <v>16091331.552486699</v>
          </cell>
          <cell r="U255">
            <v>0</v>
          </cell>
          <cell r="V255">
            <v>213586283.55248669</v>
          </cell>
        </row>
        <row r="256">
          <cell r="C256">
            <v>4211</v>
          </cell>
          <cell r="G256">
            <v>0</v>
          </cell>
          <cell r="H256">
            <v>197494952</v>
          </cell>
          <cell r="J256">
            <v>0</v>
          </cell>
          <cell r="K256">
            <v>197494952</v>
          </cell>
          <cell r="M256">
            <v>0</v>
          </cell>
          <cell r="O256">
            <v>0</v>
          </cell>
          <cell r="Q256">
            <v>0</v>
          </cell>
          <cell r="S256">
            <v>0</v>
          </cell>
          <cell r="U256">
            <v>0</v>
          </cell>
          <cell r="V256">
            <v>197494952</v>
          </cell>
        </row>
        <row r="257">
          <cell r="C257">
            <v>4212</v>
          </cell>
          <cell r="G257">
            <v>0</v>
          </cell>
          <cell r="J257">
            <v>0</v>
          </cell>
          <cell r="K257">
            <v>0</v>
          </cell>
          <cell r="M257">
            <v>0</v>
          </cell>
          <cell r="O257">
            <v>16091331.552486699</v>
          </cell>
          <cell r="Q257">
            <v>0</v>
          </cell>
          <cell r="S257">
            <v>16091331.552486699</v>
          </cell>
          <cell r="U257">
            <v>0</v>
          </cell>
          <cell r="V257">
            <v>16091331.552486699</v>
          </cell>
        </row>
        <row r="258">
          <cell r="A258">
            <v>431</v>
          </cell>
          <cell r="C258" t="str">
            <v>NVKD</v>
          </cell>
          <cell r="H258">
            <v>33721759</v>
          </cell>
          <cell r="J258">
            <v>0</v>
          </cell>
          <cell r="K258">
            <v>33721759</v>
          </cell>
          <cell r="M258">
            <v>0</v>
          </cell>
          <cell r="O258">
            <v>0</v>
          </cell>
          <cell r="Q258">
            <v>0</v>
          </cell>
          <cell r="S258">
            <v>0</v>
          </cell>
          <cell r="U258">
            <v>0</v>
          </cell>
          <cell r="V258">
            <v>33721759</v>
          </cell>
        </row>
        <row r="259">
          <cell r="C259">
            <v>4311</v>
          </cell>
          <cell r="H259">
            <v>11939065</v>
          </cell>
          <cell r="J259">
            <v>0</v>
          </cell>
          <cell r="K259">
            <v>11939065</v>
          </cell>
          <cell r="M259">
            <v>0</v>
          </cell>
          <cell r="O259">
            <v>0</v>
          </cell>
          <cell r="Q259">
            <v>0</v>
          </cell>
          <cell r="S259">
            <v>0</v>
          </cell>
          <cell r="U259">
            <v>0</v>
          </cell>
          <cell r="V259">
            <v>11939065</v>
          </cell>
        </row>
        <row r="260">
          <cell r="C260">
            <v>4312</v>
          </cell>
          <cell r="G260">
            <v>0</v>
          </cell>
          <cell r="H260">
            <v>21782694</v>
          </cell>
          <cell r="J260">
            <v>0</v>
          </cell>
          <cell r="K260">
            <v>21782694</v>
          </cell>
          <cell r="M260">
            <v>0</v>
          </cell>
          <cell r="O260">
            <v>0</v>
          </cell>
          <cell r="Q260">
            <v>0</v>
          </cell>
          <cell r="S260">
            <v>0</v>
          </cell>
          <cell r="U260">
            <v>0</v>
          </cell>
          <cell r="V260">
            <v>21782694</v>
          </cell>
        </row>
        <row r="261">
          <cell r="A261">
            <v>441</v>
          </cell>
          <cell r="C261" t="str">
            <v>NVKD</v>
          </cell>
          <cell r="G261">
            <v>0</v>
          </cell>
          <cell r="H261">
            <v>709646711</v>
          </cell>
          <cell r="J261">
            <v>0</v>
          </cell>
          <cell r="K261">
            <v>709646711</v>
          </cell>
          <cell r="M261">
            <v>0</v>
          </cell>
          <cell r="O261">
            <v>0</v>
          </cell>
          <cell r="Q261">
            <v>0</v>
          </cell>
          <cell r="S261">
            <v>0</v>
          </cell>
          <cell r="U261">
            <v>0</v>
          </cell>
          <cell r="V261">
            <v>709646711</v>
          </cell>
        </row>
        <row r="262">
          <cell r="G262">
            <v>0</v>
          </cell>
          <cell r="H262">
            <v>0</v>
          </cell>
          <cell r="J262">
            <v>0</v>
          </cell>
          <cell r="K262">
            <v>0</v>
          </cell>
          <cell r="M262">
            <v>0</v>
          </cell>
          <cell r="O262">
            <v>0</v>
          </cell>
          <cell r="Q262">
            <v>0</v>
          </cell>
          <cell r="S262">
            <v>0</v>
          </cell>
          <cell r="U262">
            <v>0</v>
          </cell>
          <cell r="V262">
            <v>0</v>
          </cell>
        </row>
        <row r="263">
          <cell r="A263">
            <v>511</v>
          </cell>
          <cell r="C263" t="str">
            <v>DTHU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M263">
            <v>327000000</v>
          </cell>
          <cell r="O263">
            <v>327000000</v>
          </cell>
          <cell r="Q263">
            <v>327000000</v>
          </cell>
          <cell r="S263">
            <v>327000000</v>
          </cell>
          <cell r="U263">
            <v>0</v>
          </cell>
          <cell r="V263">
            <v>0</v>
          </cell>
        </row>
        <row r="264">
          <cell r="C264">
            <v>5111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M264">
            <v>0</v>
          </cell>
          <cell r="O264">
            <v>0</v>
          </cell>
          <cell r="Q264">
            <v>0</v>
          </cell>
          <cell r="S264">
            <v>0</v>
          </cell>
          <cell r="U264">
            <v>0</v>
          </cell>
          <cell r="V264">
            <v>0</v>
          </cell>
        </row>
        <row r="265">
          <cell r="C265">
            <v>5112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M265">
            <v>228000000</v>
          </cell>
          <cell r="O265">
            <v>228000000</v>
          </cell>
          <cell r="Q265">
            <v>228000000</v>
          </cell>
          <cell r="S265">
            <v>228000000</v>
          </cell>
          <cell r="U265">
            <v>0</v>
          </cell>
          <cell r="V265">
            <v>0</v>
          </cell>
        </row>
        <row r="266">
          <cell r="C266">
            <v>5113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M266">
            <v>0</v>
          </cell>
          <cell r="O266">
            <v>0</v>
          </cell>
          <cell r="Q266">
            <v>0</v>
          </cell>
          <cell r="S266">
            <v>0</v>
          </cell>
          <cell r="U266">
            <v>0</v>
          </cell>
          <cell r="V266">
            <v>0</v>
          </cell>
        </row>
        <row r="267">
          <cell r="C267">
            <v>5114</v>
          </cell>
          <cell r="G267">
            <v>0</v>
          </cell>
          <cell r="H267">
            <v>0</v>
          </cell>
          <cell r="J267">
            <v>0</v>
          </cell>
          <cell r="K267">
            <v>0</v>
          </cell>
          <cell r="M267">
            <v>99000000</v>
          </cell>
          <cell r="O267">
            <v>99000000</v>
          </cell>
          <cell r="Q267">
            <v>99000000</v>
          </cell>
          <cell r="S267">
            <v>99000000</v>
          </cell>
          <cell r="U267">
            <v>0</v>
          </cell>
          <cell r="V267">
            <v>0</v>
          </cell>
        </row>
        <row r="268">
          <cell r="A268">
            <v>521</v>
          </cell>
          <cell r="C268" t="str">
            <v>DTHU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M268">
            <v>400000</v>
          </cell>
          <cell r="O268">
            <v>400000</v>
          </cell>
          <cell r="Q268">
            <v>400000</v>
          </cell>
          <cell r="S268">
            <v>400000</v>
          </cell>
          <cell r="U268">
            <v>0</v>
          </cell>
          <cell r="V268">
            <v>0</v>
          </cell>
        </row>
        <row r="269">
          <cell r="C269">
            <v>5211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M269">
            <v>0</v>
          </cell>
          <cell r="O269">
            <v>0</v>
          </cell>
          <cell r="Q269">
            <v>0</v>
          </cell>
          <cell r="S269">
            <v>0</v>
          </cell>
          <cell r="U269">
            <v>0</v>
          </cell>
          <cell r="V269">
            <v>0</v>
          </cell>
        </row>
        <row r="270">
          <cell r="C270">
            <v>5212</v>
          </cell>
          <cell r="G270">
            <v>0</v>
          </cell>
          <cell r="H270">
            <v>0</v>
          </cell>
          <cell r="J270">
            <v>0</v>
          </cell>
          <cell r="K270">
            <v>0</v>
          </cell>
          <cell r="M270">
            <v>400000</v>
          </cell>
          <cell r="O270">
            <v>400000</v>
          </cell>
          <cell r="Q270">
            <v>400000</v>
          </cell>
          <cell r="S270">
            <v>400000</v>
          </cell>
          <cell r="U270">
            <v>0</v>
          </cell>
          <cell r="V270">
            <v>0</v>
          </cell>
        </row>
        <row r="271">
          <cell r="C271">
            <v>5213</v>
          </cell>
          <cell r="G271">
            <v>0</v>
          </cell>
          <cell r="H271">
            <v>0</v>
          </cell>
          <cell r="J271">
            <v>0</v>
          </cell>
          <cell r="K271">
            <v>0</v>
          </cell>
          <cell r="M271">
            <v>0</v>
          </cell>
          <cell r="O271">
            <v>0</v>
          </cell>
          <cell r="Q271">
            <v>0</v>
          </cell>
          <cell r="S271">
            <v>0</v>
          </cell>
          <cell r="U271">
            <v>0</v>
          </cell>
          <cell r="V271">
            <v>0</v>
          </cell>
        </row>
        <row r="272">
          <cell r="C272">
            <v>5214</v>
          </cell>
          <cell r="G272">
            <v>0</v>
          </cell>
          <cell r="H272">
            <v>0</v>
          </cell>
          <cell r="J272">
            <v>0</v>
          </cell>
          <cell r="K272">
            <v>0</v>
          </cell>
          <cell r="M272">
            <v>0</v>
          </cell>
          <cell r="O272">
            <v>0</v>
          </cell>
          <cell r="Q272">
            <v>0</v>
          </cell>
          <cell r="S272">
            <v>0</v>
          </cell>
          <cell r="U272">
            <v>0</v>
          </cell>
          <cell r="V272">
            <v>0</v>
          </cell>
        </row>
        <row r="273">
          <cell r="A273">
            <v>531</v>
          </cell>
          <cell r="C273" t="str">
            <v>DTHU</v>
          </cell>
          <cell r="G273">
            <v>0</v>
          </cell>
          <cell r="H273">
            <v>0</v>
          </cell>
          <cell r="J273">
            <v>0</v>
          </cell>
          <cell r="K273">
            <v>0</v>
          </cell>
          <cell r="M273">
            <v>0</v>
          </cell>
          <cell r="O273">
            <v>0</v>
          </cell>
          <cell r="Q273">
            <v>0</v>
          </cell>
          <cell r="S273">
            <v>0</v>
          </cell>
          <cell r="U273">
            <v>0</v>
          </cell>
          <cell r="V273">
            <v>0</v>
          </cell>
        </row>
        <row r="274">
          <cell r="C274">
            <v>5311</v>
          </cell>
          <cell r="G274">
            <v>0</v>
          </cell>
          <cell r="H274">
            <v>0</v>
          </cell>
          <cell r="J274">
            <v>0</v>
          </cell>
          <cell r="K274">
            <v>0</v>
          </cell>
          <cell r="M274">
            <v>0</v>
          </cell>
          <cell r="O274">
            <v>0</v>
          </cell>
          <cell r="Q274">
            <v>0</v>
          </cell>
          <cell r="S274">
            <v>0</v>
          </cell>
          <cell r="U274">
            <v>0</v>
          </cell>
          <cell r="V274">
            <v>0</v>
          </cell>
        </row>
        <row r="275">
          <cell r="C275">
            <v>5312</v>
          </cell>
          <cell r="G275">
            <v>0</v>
          </cell>
          <cell r="H275">
            <v>0</v>
          </cell>
          <cell r="J275">
            <v>0</v>
          </cell>
          <cell r="K275">
            <v>0</v>
          </cell>
          <cell r="M275">
            <v>0</v>
          </cell>
          <cell r="O275">
            <v>0</v>
          </cell>
          <cell r="Q275">
            <v>0</v>
          </cell>
          <cell r="S275">
            <v>0</v>
          </cell>
          <cell r="U275">
            <v>0</v>
          </cell>
          <cell r="V275">
            <v>0</v>
          </cell>
        </row>
        <row r="276">
          <cell r="C276">
            <v>5313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M276">
            <v>0</v>
          </cell>
          <cell r="O276">
            <v>0</v>
          </cell>
          <cell r="Q276">
            <v>0</v>
          </cell>
          <cell r="S276">
            <v>0</v>
          </cell>
          <cell r="U276">
            <v>0</v>
          </cell>
          <cell r="V276">
            <v>0</v>
          </cell>
        </row>
        <row r="277">
          <cell r="C277">
            <v>5314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M277">
            <v>0</v>
          </cell>
          <cell r="O277">
            <v>0</v>
          </cell>
          <cell r="Q277">
            <v>0</v>
          </cell>
          <cell r="S277">
            <v>0</v>
          </cell>
          <cell r="U277">
            <v>0</v>
          </cell>
          <cell r="V277">
            <v>0</v>
          </cell>
        </row>
        <row r="278">
          <cell r="A278">
            <v>532</v>
          </cell>
          <cell r="C278" t="str">
            <v>DTHU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M278">
            <v>0</v>
          </cell>
          <cell r="O278">
            <v>0</v>
          </cell>
          <cell r="Q278">
            <v>0</v>
          </cell>
          <cell r="S278">
            <v>0</v>
          </cell>
          <cell r="U278">
            <v>0</v>
          </cell>
          <cell r="V278">
            <v>0</v>
          </cell>
        </row>
        <row r="279">
          <cell r="C279">
            <v>5321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M279">
            <v>0</v>
          </cell>
          <cell r="O279">
            <v>0</v>
          </cell>
          <cell r="Q279">
            <v>0</v>
          </cell>
          <cell r="S279">
            <v>0</v>
          </cell>
          <cell r="U279">
            <v>0</v>
          </cell>
          <cell r="V279">
            <v>0</v>
          </cell>
        </row>
        <row r="280">
          <cell r="C280">
            <v>5322</v>
          </cell>
          <cell r="G280">
            <v>0</v>
          </cell>
          <cell r="H280">
            <v>0</v>
          </cell>
          <cell r="J280">
            <v>0</v>
          </cell>
          <cell r="K280">
            <v>0</v>
          </cell>
          <cell r="M280">
            <v>0</v>
          </cell>
          <cell r="O280">
            <v>0</v>
          </cell>
          <cell r="Q280">
            <v>0</v>
          </cell>
          <cell r="S280">
            <v>0</v>
          </cell>
          <cell r="U280">
            <v>0</v>
          </cell>
          <cell r="V280">
            <v>0</v>
          </cell>
        </row>
        <row r="281">
          <cell r="C281">
            <v>5322</v>
          </cell>
          <cell r="G281">
            <v>0</v>
          </cell>
          <cell r="H281">
            <v>0</v>
          </cell>
          <cell r="J281">
            <v>0</v>
          </cell>
          <cell r="K281">
            <v>0</v>
          </cell>
          <cell r="M281">
            <v>0</v>
          </cell>
          <cell r="O281">
            <v>0</v>
          </cell>
          <cell r="Q281">
            <v>0</v>
          </cell>
          <cell r="S281">
            <v>0</v>
          </cell>
          <cell r="U281">
            <v>0</v>
          </cell>
          <cell r="V281">
            <v>0</v>
          </cell>
        </row>
        <row r="282">
          <cell r="C282">
            <v>5324</v>
          </cell>
          <cell r="G282">
            <v>0</v>
          </cell>
          <cell r="H282">
            <v>0</v>
          </cell>
          <cell r="J282">
            <v>0</v>
          </cell>
          <cell r="K282">
            <v>0</v>
          </cell>
          <cell r="M282">
            <v>0</v>
          </cell>
          <cell r="O282">
            <v>0</v>
          </cell>
          <cell r="Q282">
            <v>0</v>
          </cell>
          <cell r="S282">
            <v>0</v>
          </cell>
          <cell r="U282">
            <v>0</v>
          </cell>
          <cell r="V282">
            <v>0</v>
          </cell>
        </row>
        <row r="283">
          <cell r="G283">
            <v>0</v>
          </cell>
          <cell r="H283">
            <v>0</v>
          </cell>
          <cell r="J283">
            <v>0</v>
          </cell>
          <cell r="K283">
            <v>0</v>
          </cell>
          <cell r="M283">
            <v>0</v>
          </cell>
          <cell r="O283">
            <v>0</v>
          </cell>
          <cell r="Q283">
            <v>0</v>
          </cell>
          <cell r="S283">
            <v>0</v>
          </cell>
          <cell r="U283">
            <v>0</v>
          </cell>
          <cell r="V283">
            <v>0</v>
          </cell>
        </row>
        <row r="284">
          <cell r="A284">
            <v>621</v>
          </cell>
          <cell r="C284" t="str">
            <v>CPHI</v>
          </cell>
          <cell r="G284">
            <v>0</v>
          </cell>
          <cell r="H284">
            <v>0</v>
          </cell>
          <cell r="J284">
            <v>0</v>
          </cell>
          <cell r="K284">
            <v>0</v>
          </cell>
          <cell r="M284">
            <v>149002437.73411277</v>
          </cell>
          <cell r="O284">
            <v>149002437.73411277</v>
          </cell>
          <cell r="Q284">
            <v>149002437.73411277</v>
          </cell>
          <cell r="S284">
            <v>149002437.73411277</v>
          </cell>
          <cell r="U284">
            <v>0</v>
          </cell>
          <cell r="V284">
            <v>0</v>
          </cell>
        </row>
        <row r="285">
          <cell r="C285">
            <v>6211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M285">
            <v>134642437.73411277</v>
          </cell>
          <cell r="O285">
            <v>134642437.73411277</v>
          </cell>
          <cell r="Q285">
            <v>134642437.73411277</v>
          </cell>
          <cell r="S285">
            <v>134642437.73411277</v>
          </cell>
          <cell r="U285">
            <v>0</v>
          </cell>
          <cell r="V285">
            <v>0</v>
          </cell>
        </row>
        <row r="286">
          <cell r="C286">
            <v>6212</v>
          </cell>
          <cell r="G286">
            <v>0</v>
          </cell>
          <cell r="H286">
            <v>0</v>
          </cell>
          <cell r="J286">
            <v>0</v>
          </cell>
          <cell r="K286">
            <v>0</v>
          </cell>
          <cell r="M286">
            <v>14360000</v>
          </cell>
          <cell r="O286">
            <v>14360000</v>
          </cell>
          <cell r="Q286">
            <v>14360000</v>
          </cell>
          <cell r="S286">
            <v>14360000</v>
          </cell>
          <cell r="U286">
            <v>0</v>
          </cell>
          <cell r="V286">
            <v>0</v>
          </cell>
        </row>
        <row r="287">
          <cell r="A287">
            <v>622</v>
          </cell>
          <cell r="C287" t="str">
            <v>CPHI</v>
          </cell>
          <cell r="G287">
            <v>0</v>
          </cell>
          <cell r="H287">
            <v>0</v>
          </cell>
          <cell r="J287">
            <v>0</v>
          </cell>
          <cell r="K287">
            <v>0</v>
          </cell>
          <cell r="M287">
            <v>30420000</v>
          </cell>
          <cell r="O287">
            <v>30420000</v>
          </cell>
          <cell r="Q287">
            <v>30420000</v>
          </cell>
          <cell r="S287">
            <v>30420000</v>
          </cell>
          <cell r="U287">
            <v>0</v>
          </cell>
          <cell r="V287">
            <v>0</v>
          </cell>
        </row>
        <row r="288">
          <cell r="C288">
            <v>6221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M288">
            <v>26000000</v>
          </cell>
          <cell r="O288">
            <v>26000000</v>
          </cell>
          <cell r="Q288">
            <v>26000000</v>
          </cell>
          <cell r="S288">
            <v>26000000</v>
          </cell>
          <cell r="U288">
            <v>0</v>
          </cell>
          <cell r="V288">
            <v>0</v>
          </cell>
        </row>
        <row r="289">
          <cell r="C289">
            <v>6222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M289">
            <v>4420000</v>
          </cell>
          <cell r="O289">
            <v>4420000</v>
          </cell>
          <cell r="Q289">
            <v>4420000</v>
          </cell>
          <cell r="S289">
            <v>4420000</v>
          </cell>
          <cell r="U289">
            <v>0</v>
          </cell>
          <cell r="V289">
            <v>0</v>
          </cell>
        </row>
        <row r="290">
          <cell r="A290">
            <v>627</v>
          </cell>
          <cell r="C290" t="str">
            <v>CPHI</v>
          </cell>
          <cell r="G290">
            <v>0</v>
          </cell>
          <cell r="H290">
            <v>0</v>
          </cell>
          <cell r="J290">
            <v>0</v>
          </cell>
          <cell r="K290">
            <v>0</v>
          </cell>
          <cell r="M290">
            <v>44520000</v>
          </cell>
          <cell r="O290">
            <v>44520000</v>
          </cell>
          <cell r="Q290">
            <v>44520000</v>
          </cell>
          <cell r="S290">
            <v>44520000</v>
          </cell>
          <cell r="U290">
            <v>0</v>
          </cell>
          <cell r="V290">
            <v>0</v>
          </cell>
        </row>
        <row r="291">
          <cell r="C291">
            <v>6271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M291">
            <v>520000</v>
          </cell>
          <cell r="O291">
            <v>520000</v>
          </cell>
          <cell r="Q291">
            <v>520000</v>
          </cell>
          <cell r="S291">
            <v>520000</v>
          </cell>
          <cell r="U291">
            <v>0</v>
          </cell>
          <cell r="V291">
            <v>0</v>
          </cell>
        </row>
        <row r="292">
          <cell r="C292">
            <v>6272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M292">
            <v>0</v>
          </cell>
          <cell r="O292">
            <v>0</v>
          </cell>
          <cell r="Q292">
            <v>0</v>
          </cell>
          <cell r="S292">
            <v>0</v>
          </cell>
          <cell r="U292">
            <v>0</v>
          </cell>
          <cell r="V292">
            <v>0</v>
          </cell>
        </row>
        <row r="293">
          <cell r="C293">
            <v>6273</v>
          </cell>
          <cell r="G293">
            <v>0</v>
          </cell>
          <cell r="H293">
            <v>0</v>
          </cell>
          <cell r="J293">
            <v>0</v>
          </cell>
          <cell r="K293">
            <v>0</v>
          </cell>
          <cell r="M293">
            <v>8000000</v>
          </cell>
          <cell r="O293">
            <v>8000000</v>
          </cell>
          <cell r="Q293">
            <v>8000000</v>
          </cell>
          <cell r="S293">
            <v>8000000</v>
          </cell>
          <cell r="U293">
            <v>0</v>
          </cell>
          <cell r="V293">
            <v>0</v>
          </cell>
        </row>
        <row r="294">
          <cell r="C294">
            <v>6274</v>
          </cell>
          <cell r="G294">
            <v>0</v>
          </cell>
          <cell r="H294">
            <v>0</v>
          </cell>
          <cell r="J294">
            <v>0</v>
          </cell>
          <cell r="K294">
            <v>0</v>
          </cell>
          <cell r="M294">
            <v>16000000</v>
          </cell>
          <cell r="O294">
            <v>16000000</v>
          </cell>
          <cell r="Q294">
            <v>16000000</v>
          </cell>
          <cell r="S294">
            <v>16000000</v>
          </cell>
          <cell r="U294">
            <v>0</v>
          </cell>
          <cell r="V294">
            <v>0</v>
          </cell>
        </row>
        <row r="295">
          <cell r="C295">
            <v>6277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M295">
            <v>20000000</v>
          </cell>
          <cell r="O295">
            <v>20000000</v>
          </cell>
          <cell r="Q295">
            <v>20000000</v>
          </cell>
          <cell r="S295">
            <v>20000000</v>
          </cell>
          <cell r="U295">
            <v>0</v>
          </cell>
          <cell r="V295">
            <v>0</v>
          </cell>
        </row>
        <row r="296">
          <cell r="C296">
            <v>6278</v>
          </cell>
          <cell r="G296">
            <v>0</v>
          </cell>
          <cell r="H296">
            <v>0</v>
          </cell>
          <cell r="J296">
            <v>0</v>
          </cell>
          <cell r="K296">
            <v>0</v>
          </cell>
          <cell r="M296">
            <v>0</v>
          </cell>
          <cell r="O296">
            <v>0</v>
          </cell>
          <cell r="Q296">
            <v>0</v>
          </cell>
          <cell r="S296">
            <v>0</v>
          </cell>
          <cell r="U296">
            <v>0</v>
          </cell>
          <cell r="V296">
            <v>0</v>
          </cell>
        </row>
        <row r="297">
          <cell r="A297">
            <v>632</v>
          </cell>
          <cell r="C297" t="str">
            <v>CPHI</v>
          </cell>
          <cell r="G297">
            <v>0</v>
          </cell>
          <cell r="H297">
            <v>0</v>
          </cell>
          <cell r="J297">
            <v>0</v>
          </cell>
          <cell r="K297">
            <v>0</v>
          </cell>
          <cell r="M297">
            <v>269851487.46751332</v>
          </cell>
          <cell r="O297">
            <v>269851487.46751332</v>
          </cell>
          <cell r="Q297">
            <v>269851487.46751332</v>
          </cell>
          <cell r="S297">
            <v>269851487.46751332</v>
          </cell>
          <cell r="U297">
            <v>0</v>
          </cell>
          <cell r="V297">
            <v>0</v>
          </cell>
        </row>
        <row r="298">
          <cell r="A298">
            <v>641</v>
          </cell>
          <cell r="C298" t="str">
            <v>CPHI</v>
          </cell>
          <cell r="G298">
            <v>0</v>
          </cell>
          <cell r="H298">
            <v>0</v>
          </cell>
          <cell r="J298">
            <v>0</v>
          </cell>
          <cell r="K298">
            <v>0</v>
          </cell>
          <cell r="M298">
            <v>10840000</v>
          </cell>
          <cell r="O298">
            <v>10840000</v>
          </cell>
          <cell r="Q298">
            <v>10840000</v>
          </cell>
          <cell r="S298">
            <v>10840000</v>
          </cell>
          <cell r="U298">
            <v>0</v>
          </cell>
          <cell r="V298">
            <v>0</v>
          </cell>
        </row>
        <row r="299">
          <cell r="C299">
            <v>6411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M299">
            <v>4840000</v>
          </cell>
          <cell r="O299">
            <v>4840000</v>
          </cell>
          <cell r="Q299">
            <v>4840000</v>
          </cell>
          <cell r="S299">
            <v>4840000</v>
          </cell>
          <cell r="U299">
            <v>0</v>
          </cell>
          <cell r="V299">
            <v>0</v>
          </cell>
        </row>
        <row r="300">
          <cell r="C300">
            <v>6412</v>
          </cell>
          <cell r="G300">
            <v>0</v>
          </cell>
          <cell r="H300">
            <v>0</v>
          </cell>
          <cell r="J300">
            <v>0</v>
          </cell>
          <cell r="K300">
            <v>0</v>
          </cell>
          <cell r="M300">
            <v>0</v>
          </cell>
          <cell r="O300">
            <v>0</v>
          </cell>
          <cell r="Q300">
            <v>0</v>
          </cell>
          <cell r="S300">
            <v>0</v>
          </cell>
          <cell r="U300">
            <v>0</v>
          </cell>
          <cell r="V300">
            <v>0</v>
          </cell>
        </row>
        <row r="301">
          <cell r="C301">
            <v>6413</v>
          </cell>
          <cell r="G301">
            <v>0</v>
          </cell>
          <cell r="H301">
            <v>0</v>
          </cell>
          <cell r="J301">
            <v>0</v>
          </cell>
          <cell r="K301">
            <v>0</v>
          </cell>
          <cell r="M301">
            <v>1000000</v>
          </cell>
          <cell r="O301">
            <v>1000000</v>
          </cell>
          <cell r="Q301">
            <v>1000000</v>
          </cell>
          <cell r="S301">
            <v>1000000</v>
          </cell>
          <cell r="U301">
            <v>0</v>
          </cell>
          <cell r="V301">
            <v>0</v>
          </cell>
        </row>
        <row r="302">
          <cell r="C302">
            <v>6414</v>
          </cell>
          <cell r="G302">
            <v>0</v>
          </cell>
          <cell r="H302">
            <v>0</v>
          </cell>
          <cell r="J302">
            <v>0</v>
          </cell>
          <cell r="K302">
            <v>0</v>
          </cell>
          <cell r="M302">
            <v>4000000</v>
          </cell>
          <cell r="O302">
            <v>4000000</v>
          </cell>
          <cell r="Q302">
            <v>4000000</v>
          </cell>
          <cell r="S302">
            <v>4000000</v>
          </cell>
          <cell r="U302">
            <v>0</v>
          </cell>
          <cell r="V302">
            <v>0</v>
          </cell>
        </row>
        <row r="303">
          <cell r="C303">
            <v>6417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M303">
            <v>1000000</v>
          </cell>
          <cell r="O303">
            <v>1000000</v>
          </cell>
          <cell r="Q303">
            <v>1000000</v>
          </cell>
          <cell r="S303">
            <v>1000000</v>
          </cell>
          <cell r="U303">
            <v>0</v>
          </cell>
          <cell r="V303">
            <v>0</v>
          </cell>
        </row>
        <row r="304">
          <cell r="C304">
            <v>6418</v>
          </cell>
          <cell r="G304">
            <v>0</v>
          </cell>
          <cell r="H304">
            <v>0</v>
          </cell>
          <cell r="J304">
            <v>0</v>
          </cell>
          <cell r="K304">
            <v>0</v>
          </cell>
          <cell r="M304">
            <v>0</v>
          </cell>
          <cell r="O304">
            <v>0</v>
          </cell>
          <cell r="Q304">
            <v>0</v>
          </cell>
          <cell r="S304">
            <v>0</v>
          </cell>
          <cell r="U304">
            <v>0</v>
          </cell>
          <cell r="V304">
            <v>0</v>
          </cell>
        </row>
        <row r="305">
          <cell r="A305">
            <v>642</v>
          </cell>
          <cell r="C305" t="str">
            <v>CPHI</v>
          </cell>
          <cell r="G305">
            <v>0</v>
          </cell>
          <cell r="H305">
            <v>0</v>
          </cell>
          <cell r="J305">
            <v>0</v>
          </cell>
          <cell r="K305">
            <v>0</v>
          </cell>
          <cell r="M305">
            <v>34820000</v>
          </cell>
          <cell r="O305">
            <v>34820000</v>
          </cell>
          <cell r="Q305">
            <v>34820000</v>
          </cell>
          <cell r="S305">
            <v>34820000</v>
          </cell>
          <cell r="U305">
            <v>0</v>
          </cell>
          <cell r="V305">
            <v>0</v>
          </cell>
        </row>
        <row r="306">
          <cell r="C306">
            <v>6421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M306">
            <v>9520000</v>
          </cell>
          <cell r="O306">
            <v>9520000</v>
          </cell>
          <cell r="Q306">
            <v>9520000</v>
          </cell>
          <cell r="S306">
            <v>9520000</v>
          </cell>
          <cell r="U306">
            <v>0</v>
          </cell>
          <cell r="V306">
            <v>0</v>
          </cell>
        </row>
        <row r="307">
          <cell r="C307">
            <v>6422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M307">
            <v>1000000</v>
          </cell>
          <cell r="O307">
            <v>1000000</v>
          </cell>
          <cell r="Q307">
            <v>1000000</v>
          </cell>
          <cell r="S307">
            <v>1000000</v>
          </cell>
          <cell r="U307">
            <v>0</v>
          </cell>
          <cell r="V307">
            <v>0</v>
          </cell>
        </row>
        <row r="308">
          <cell r="C308">
            <v>6423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M308">
            <v>2000000</v>
          </cell>
          <cell r="O308">
            <v>2000000</v>
          </cell>
          <cell r="Q308">
            <v>2000000</v>
          </cell>
          <cell r="S308">
            <v>2000000</v>
          </cell>
          <cell r="U308">
            <v>0</v>
          </cell>
          <cell r="V308">
            <v>0</v>
          </cell>
        </row>
        <row r="309">
          <cell r="C309">
            <v>6424</v>
          </cell>
          <cell r="G309">
            <v>0</v>
          </cell>
          <cell r="H309">
            <v>0</v>
          </cell>
          <cell r="J309">
            <v>0</v>
          </cell>
          <cell r="K309">
            <v>0</v>
          </cell>
          <cell r="M309">
            <v>8000000</v>
          </cell>
          <cell r="O309">
            <v>8000000</v>
          </cell>
          <cell r="Q309">
            <v>8000000</v>
          </cell>
          <cell r="S309">
            <v>8000000</v>
          </cell>
          <cell r="U309">
            <v>0</v>
          </cell>
          <cell r="V309">
            <v>0</v>
          </cell>
        </row>
        <row r="310">
          <cell r="C310">
            <v>6425</v>
          </cell>
          <cell r="G310">
            <v>0</v>
          </cell>
          <cell r="H310">
            <v>0</v>
          </cell>
          <cell r="J310">
            <v>0</v>
          </cell>
          <cell r="K310">
            <v>0</v>
          </cell>
          <cell r="M310">
            <v>0</v>
          </cell>
          <cell r="O310">
            <v>0</v>
          </cell>
          <cell r="Q310">
            <v>0</v>
          </cell>
          <cell r="S310">
            <v>0</v>
          </cell>
          <cell r="U310">
            <v>0</v>
          </cell>
          <cell r="V310">
            <v>0</v>
          </cell>
        </row>
        <row r="311">
          <cell r="C311">
            <v>6426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M311">
            <v>0</v>
          </cell>
          <cell r="O311">
            <v>0</v>
          </cell>
          <cell r="Q311">
            <v>0</v>
          </cell>
          <cell r="S311">
            <v>0</v>
          </cell>
          <cell r="U311">
            <v>0</v>
          </cell>
          <cell r="V311">
            <v>0</v>
          </cell>
        </row>
        <row r="312">
          <cell r="C312">
            <v>6427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M312">
            <v>6800000</v>
          </cell>
          <cell r="O312">
            <v>6800000</v>
          </cell>
          <cell r="Q312">
            <v>6800000</v>
          </cell>
          <cell r="S312">
            <v>6800000</v>
          </cell>
          <cell r="U312">
            <v>0</v>
          </cell>
          <cell r="V312">
            <v>0</v>
          </cell>
        </row>
        <row r="313">
          <cell r="C313">
            <v>6428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M313">
            <v>7500000</v>
          </cell>
          <cell r="O313">
            <v>7500000</v>
          </cell>
          <cell r="Q313">
            <v>7500000</v>
          </cell>
          <cell r="S313">
            <v>7500000</v>
          </cell>
          <cell r="U313">
            <v>0</v>
          </cell>
          <cell r="V313">
            <v>0</v>
          </cell>
        </row>
        <row r="314">
          <cell r="G314">
            <v>0</v>
          </cell>
          <cell r="H314">
            <v>0</v>
          </cell>
          <cell r="J314">
            <v>0</v>
          </cell>
          <cell r="K314">
            <v>0</v>
          </cell>
          <cell r="M314">
            <v>0</v>
          </cell>
          <cell r="O314">
            <v>0</v>
          </cell>
          <cell r="Q314">
            <v>0</v>
          </cell>
          <cell r="S314">
            <v>0</v>
          </cell>
          <cell r="U314">
            <v>0</v>
          </cell>
          <cell r="V314">
            <v>0</v>
          </cell>
        </row>
        <row r="315">
          <cell r="A315">
            <v>711</v>
          </cell>
          <cell r="C315" t="str">
            <v>TNHD</v>
          </cell>
          <cell r="G315">
            <v>0</v>
          </cell>
          <cell r="H315">
            <v>0</v>
          </cell>
          <cell r="J315">
            <v>0</v>
          </cell>
          <cell r="K315">
            <v>0</v>
          </cell>
          <cell r="M315">
            <v>5002819.0199999996</v>
          </cell>
          <cell r="O315">
            <v>5002819.0199999996</v>
          </cell>
          <cell r="Q315">
            <v>5002819.0199999996</v>
          </cell>
          <cell r="S315">
            <v>5002819.0199999996</v>
          </cell>
          <cell r="U315">
            <v>0</v>
          </cell>
          <cell r="V315">
            <v>0</v>
          </cell>
        </row>
        <row r="316">
          <cell r="C316">
            <v>7111</v>
          </cell>
          <cell r="G316">
            <v>0</v>
          </cell>
          <cell r="H316">
            <v>0</v>
          </cell>
          <cell r="J316">
            <v>0</v>
          </cell>
          <cell r="K316">
            <v>0</v>
          </cell>
          <cell r="M316">
            <v>1002819.02</v>
          </cell>
          <cell r="O316">
            <v>1002819.02</v>
          </cell>
          <cell r="Q316">
            <v>1002819.02</v>
          </cell>
          <cell r="S316">
            <v>1002819.02</v>
          </cell>
          <cell r="U316">
            <v>0</v>
          </cell>
          <cell r="V316">
            <v>0</v>
          </cell>
        </row>
        <row r="317">
          <cell r="C317">
            <v>7112</v>
          </cell>
          <cell r="G317">
            <v>0</v>
          </cell>
          <cell r="H317">
            <v>0</v>
          </cell>
          <cell r="J317">
            <v>0</v>
          </cell>
          <cell r="K317">
            <v>0</v>
          </cell>
          <cell r="M317">
            <v>4000000</v>
          </cell>
          <cell r="O317">
            <v>4000000</v>
          </cell>
          <cell r="Q317">
            <v>4000000</v>
          </cell>
          <cell r="S317">
            <v>4000000</v>
          </cell>
          <cell r="U317">
            <v>0</v>
          </cell>
          <cell r="V317">
            <v>0</v>
          </cell>
        </row>
        <row r="318">
          <cell r="C318">
            <v>7113</v>
          </cell>
          <cell r="G318">
            <v>0</v>
          </cell>
          <cell r="H318">
            <v>0</v>
          </cell>
          <cell r="J318">
            <v>0</v>
          </cell>
          <cell r="K318">
            <v>0</v>
          </cell>
          <cell r="M318">
            <v>0</v>
          </cell>
          <cell r="O318">
            <v>0</v>
          </cell>
          <cell r="Q318">
            <v>0</v>
          </cell>
          <cell r="S318">
            <v>0</v>
          </cell>
          <cell r="U318">
            <v>0</v>
          </cell>
          <cell r="V318">
            <v>0</v>
          </cell>
        </row>
        <row r="319">
          <cell r="A319">
            <v>721</v>
          </cell>
          <cell r="C319" t="str">
            <v>TNHD</v>
          </cell>
          <cell r="G319">
            <v>0</v>
          </cell>
          <cell r="H319">
            <v>0</v>
          </cell>
          <cell r="J319">
            <v>0</v>
          </cell>
          <cell r="K319">
            <v>0</v>
          </cell>
          <cell r="M319">
            <v>0</v>
          </cell>
          <cell r="O319">
            <v>0</v>
          </cell>
          <cell r="Q319">
            <v>0</v>
          </cell>
          <cell r="S319">
            <v>0</v>
          </cell>
          <cell r="U319">
            <v>0</v>
          </cell>
          <cell r="V319">
            <v>0</v>
          </cell>
        </row>
        <row r="320"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M320">
            <v>0</v>
          </cell>
          <cell r="O320">
            <v>0</v>
          </cell>
          <cell r="Q320">
            <v>0</v>
          </cell>
          <cell r="S320">
            <v>0</v>
          </cell>
          <cell r="U320">
            <v>0</v>
          </cell>
          <cell r="V320">
            <v>0</v>
          </cell>
        </row>
        <row r="321">
          <cell r="A321">
            <v>811</v>
          </cell>
          <cell r="C321" t="str">
            <v>CPHD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M321">
            <v>0</v>
          </cell>
          <cell r="O321">
            <v>0</v>
          </cell>
          <cell r="Q321">
            <v>0</v>
          </cell>
          <cell r="S321">
            <v>0</v>
          </cell>
          <cell r="U321">
            <v>0</v>
          </cell>
          <cell r="V321">
            <v>0</v>
          </cell>
        </row>
        <row r="322">
          <cell r="A322">
            <v>821</v>
          </cell>
          <cell r="C322" t="str">
            <v>CPHD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M322">
            <v>0</v>
          </cell>
          <cell r="O322">
            <v>0</v>
          </cell>
          <cell r="Q322">
            <v>0</v>
          </cell>
          <cell r="S322">
            <v>0</v>
          </cell>
          <cell r="U322">
            <v>0</v>
          </cell>
          <cell r="V322">
            <v>0</v>
          </cell>
        </row>
        <row r="323">
          <cell r="G323">
            <v>0</v>
          </cell>
          <cell r="H323">
            <v>0</v>
          </cell>
          <cell r="J323">
            <v>0</v>
          </cell>
          <cell r="K323">
            <v>0</v>
          </cell>
          <cell r="M323">
            <v>0</v>
          </cell>
          <cell r="O323">
            <v>0</v>
          </cell>
          <cell r="Q323">
            <v>0</v>
          </cell>
          <cell r="S323">
            <v>0</v>
          </cell>
          <cell r="U323">
            <v>0</v>
          </cell>
          <cell r="V323">
            <v>0</v>
          </cell>
        </row>
        <row r="324">
          <cell r="A324">
            <v>911</v>
          </cell>
          <cell r="C324" t="str">
            <v>KQKD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M324">
            <v>331602819.02000004</v>
          </cell>
          <cell r="O324">
            <v>331602819.01999998</v>
          </cell>
          <cell r="Q324">
            <v>331602819.02000004</v>
          </cell>
          <cell r="S324">
            <v>331602819.01999998</v>
          </cell>
          <cell r="U324">
            <v>5.9604644775390625E-8</v>
          </cell>
          <cell r="V324">
            <v>0</v>
          </cell>
        </row>
        <row r="325">
          <cell r="G325">
            <v>0</v>
          </cell>
          <cell r="H325">
            <v>0</v>
          </cell>
          <cell r="J325">
            <v>0</v>
          </cell>
          <cell r="K325">
            <v>0</v>
          </cell>
          <cell r="M325">
            <v>0</v>
          </cell>
          <cell r="O325">
            <v>0</v>
          </cell>
          <cell r="Q325">
            <v>0</v>
          </cell>
          <cell r="S325">
            <v>0</v>
          </cell>
          <cell r="U325">
            <v>0</v>
          </cell>
          <cell r="V325">
            <v>0</v>
          </cell>
        </row>
        <row r="326">
          <cell r="A326" t="str">
            <v>001</v>
          </cell>
          <cell r="C326" t="str">
            <v>TSNB</v>
          </cell>
          <cell r="G326">
            <v>0</v>
          </cell>
          <cell r="H326">
            <v>0</v>
          </cell>
          <cell r="J326">
            <v>0</v>
          </cell>
          <cell r="K326">
            <v>0</v>
          </cell>
          <cell r="M326">
            <v>0</v>
          </cell>
          <cell r="O326">
            <v>0</v>
          </cell>
          <cell r="Q326">
            <v>0</v>
          </cell>
          <cell r="S326">
            <v>0</v>
          </cell>
          <cell r="U326">
            <v>0</v>
          </cell>
          <cell r="V326">
            <v>0</v>
          </cell>
        </row>
        <row r="327">
          <cell r="A327" t="str">
            <v>002</v>
          </cell>
          <cell r="C327" t="str">
            <v>TSNB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M327">
            <v>0</v>
          </cell>
          <cell r="O327">
            <v>0</v>
          </cell>
          <cell r="Q327">
            <v>0</v>
          </cell>
          <cell r="S327">
            <v>0</v>
          </cell>
          <cell r="U327">
            <v>0</v>
          </cell>
          <cell r="V327">
            <v>0</v>
          </cell>
        </row>
        <row r="328">
          <cell r="A328" t="str">
            <v>003</v>
          </cell>
          <cell r="C328" t="str">
            <v>TSNB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M328">
            <v>0</v>
          </cell>
          <cell r="O328">
            <v>0</v>
          </cell>
          <cell r="Q328">
            <v>0</v>
          </cell>
          <cell r="S328">
            <v>0</v>
          </cell>
          <cell r="U328">
            <v>0</v>
          </cell>
          <cell r="V328">
            <v>0</v>
          </cell>
        </row>
        <row r="329">
          <cell r="A329" t="str">
            <v>004</v>
          </cell>
          <cell r="C329" t="str">
            <v>TSNB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M329">
            <v>0</v>
          </cell>
          <cell r="O329">
            <v>0</v>
          </cell>
          <cell r="Q329">
            <v>0</v>
          </cell>
          <cell r="S329">
            <v>0</v>
          </cell>
          <cell r="U329">
            <v>0</v>
          </cell>
          <cell r="V329">
            <v>0</v>
          </cell>
        </row>
        <row r="330">
          <cell r="A330" t="str">
            <v>007</v>
          </cell>
          <cell r="C330" t="str">
            <v>TSNB</v>
          </cell>
          <cell r="G330">
            <v>0</v>
          </cell>
          <cell r="H330">
            <v>0</v>
          </cell>
          <cell r="J330">
            <v>0</v>
          </cell>
          <cell r="K330">
            <v>0</v>
          </cell>
          <cell r="M330">
            <v>0</v>
          </cell>
          <cell r="O330">
            <v>0</v>
          </cell>
          <cell r="Q330">
            <v>0</v>
          </cell>
          <cell r="S330">
            <v>0</v>
          </cell>
          <cell r="U330">
            <v>0</v>
          </cell>
          <cell r="V330">
            <v>0</v>
          </cell>
        </row>
        <row r="331">
          <cell r="A331" t="str">
            <v>009</v>
          </cell>
          <cell r="C331" t="str">
            <v>TSNB</v>
          </cell>
          <cell r="G331">
            <v>0</v>
          </cell>
          <cell r="H331">
            <v>0</v>
          </cell>
          <cell r="J331">
            <v>0</v>
          </cell>
          <cell r="K331">
            <v>0</v>
          </cell>
          <cell r="M331">
            <v>0</v>
          </cell>
          <cell r="O331">
            <v>0</v>
          </cell>
          <cell r="Q331">
            <v>0</v>
          </cell>
          <cell r="S331">
            <v>0</v>
          </cell>
          <cell r="U331">
            <v>0</v>
          </cell>
          <cell r="V331">
            <v>0</v>
          </cell>
        </row>
        <row r="332">
          <cell r="J332">
            <v>0</v>
          </cell>
          <cell r="K332">
            <v>0</v>
          </cell>
        </row>
        <row r="333">
          <cell r="J333">
            <v>0</v>
          </cell>
          <cell r="K333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 Borrador"/>
      <sheetName val="MENU"/>
      <sheetName val="bd_Registrodemuestras"/>
      <sheetName val="bd_malla200"/>
      <sheetName val="bd_Humedades"/>
      <sheetName val="bd_PV"/>
      <sheetName val="bdimp_org"/>
      <sheetName val="bdgravedad_gravas"/>
      <sheetName val="bdgravedad_arenas"/>
      <sheetName val="Registro_Arenas"/>
      <sheetName val="curva_Arenas"/>
      <sheetName val="Registro_Arenasmortero"/>
      <sheetName val="curva_Arenasmortero"/>
      <sheetName val="bdGrava_467"/>
      <sheetName val="Grafico_467"/>
      <sheetName val="Grava_5"/>
      <sheetName val="Grafico_5"/>
      <sheetName val="Grava_56"/>
      <sheetName val="Grafico_56"/>
      <sheetName val="Grava_57"/>
      <sheetName val="Grafico_57 (2)"/>
      <sheetName val="bdGrava_6"/>
      <sheetName val="Grafico_6"/>
      <sheetName val="bdGrava_67"/>
      <sheetName val="Grafico_67"/>
      <sheetName val="bdGrava_7"/>
      <sheetName val="Grafico_7"/>
      <sheetName val="bdGrava_8"/>
      <sheetName val="Grafico_8"/>
      <sheetName val="BD_MATERIAPRI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2">
          <cell r="A12">
            <v>39105</v>
          </cell>
          <cell r="B12">
            <v>2514</v>
          </cell>
          <cell r="C12" t="str">
            <v>BASALTO</v>
          </cell>
          <cell r="D12" t="str">
            <v>EL HIGO</v>
          </cell>
          <cell r="E12" t="str">
            <v>SANTIAGO</v>
          </cell>
          <cell r="F12" t="str">
            <v>MILCIADES</v>
          </cell>
          <cell r="G12" t="str">
            <v>LUIS</v>
          </cell>
          <cell r="H12">
            <v>8300</v>
          </cell>
          <cell r="I12">
            <v>0</v>
          </cell>
          <cell r="J12">
            <v>1080</v>
          </cell>
          <cell r="K12">
            <v>5660</v>
          </cell>
          <cell r="L12">
            <v>1246.2</v>
          </cell>
          <cell r="M12">
            <v>131.5</v>
          </cell>
          <cell r="N12">
            <v>154.1</v>
          </cell>
          <cell r="O12">
            <v>8271.7999999999993</v>
          </cell>
          <cell r="P12">
            <v>3.3975903614458709E-3</v>
          </cell>
          <cell r="Q12" t="str">
            <v>Cumple con lo establecido en el PAN-CCO-PT-08.</v>
          </cell>
          <cell r="R12">
            <v>100</v>
          </cell>
          <cell r="S12">
            <v>86.94359147948451</v>
          </cell>
          <cell r="T12">
            <v>18.518339418264461</v>
          </cell>
          <cell r="U12">
            <v>3.4526946976474164</v>
          </cell>
          <cell r="V12">
            <v>1.8629560676031645</v>
          </cell>
          <cell r="W12">
            <v>0</v>
          </cell>
          <cell r="X12">
            <v>13.056408520515486</v>
          </cell>
          <cell r="Y12">
            <v>68.42525206122005</v>
          </cell>
          <cell r="Z12">
            <v>15.065644720617039</v>
          </cell>
          <cell r="AA12">
            <v>1.5897386300442469</v>
          </cell>
          <cell r="AB12">
            <v>1.862956067603182</v>
          </cell>
          <cell r="AC12">
            <v>0</v>
          </cell>
          <cell r="AD12">
            <v>13.056408520515486</v>
          </cell>
          <cell r="AE12">
            <v>81.481660581735539</v>
          </cell>
          <cell r="AF12">
            <v>96.547305302352584</v>
          </cell>
          <cell r="AG12">
            <v>98.137043932396836</v>
          </cell>
          <cell r="AH12">
            <v>98.137043932396836</v>
          </cell>
          <cell r="AI12">
            <v>100.00000000000001</v>
          </cell>
          <cell r="AJ12">
            <v>100.00000000000001</v>
          </cell>
        </row>
        <row r="13">
          <cell r="A13">
            <v>39118</v>
          </cell>
          <cell r="B13">
            <v>2536</v>
          </cell>
          <cell r="C13" t="str">
            <v>RÍO</v>
          </cell>
          <cell r="D13" t="str">
            <v>PACORA</v>
          </cell>
          <cell r="E13" t="str">
            <v>JUAN DÍAZ</v>
          </cell>
          <cell r="F13" t="str">
            <v>BARRIOS</v>
          </cell>
          <cell r="G13" t="str">
            <v>LUIS</v>
          </cell>
          <cell r="H13">
            <v>8180</v>
          </cell>
          <cell r="I13">
            <v>200</v>
          </cell>
          <cell r="J13">
            <v>1720</v>
          </cell>
          <cell r="K13">
            <v>5380</v>
          </cell>
          <cell r="L13">
            <v>600</v>
          </cell>
          <cell r="M13">
            <v>120</v>
          </cell>
          <cell r="N13">
            <v>140</v>
          </cell>
          <cell r="O13">
            <v>8160</v>
          </cell>
          <cell r="P13">
            <v>2.4449877750611247E-3</v>
          </cell>
          <cell r="Q13" t="str">
            <v>Cumple con lo establecido en el PAN-CCO-PT-08.</v>
          </cell>
          <cell r="R13">
            <v>97.549019607843135</v>
          </cell>
          <cell r="S13">
            <v>76.470588235294116</v>
          </cell>
          <cell r="T13">
            <v>10.539215686274503</v>
          </cell>
          <cell r="U13">
            <v>3.1862745098039085</v>
          </cell>
          <cell r="V13">
            <v>1.7156862745097925</v>
          </cell>
          <cell r="W13">
            <v>2.4509803921568629</v>
          </cell>
          <cell r="X13">
            <v>21.078431372549019</v>
          </cell>
          <cell r="Y13">
            <v>65.931372549019613</v>
          </cell>
          <cell r="Z13">
            <v>7.3529411764705888</v>
          </cell>
          <cell r="AA13">
            <v>1.4705882352941175</v>
          </cell>
          <cell r="AB13">
            <v>1.715686274509804</v>
          </cell>
          <cell r="AC13">
            <v>2.4509803921568629</v>
          </cell>
          <cell r="AD13">
            <v>23.529411764705884</v>
          </cell>
          <cell r="AE13">
            <v>89.460784313725497</v>
          </cell>
          <cell r="AF13">
            <v>96.813725490196092</v>
          </cell>
          <cell r="AG13">
            <v>98.284313725490208</v>
          </cell>
          <cell r="AH13">
            <v>98.284313725490208</v>
          </cell>
          <cell r="AI13">
            <v>100.00000000000001</v>
          </cell>
          <cell r="AJ13">
            <v>100.00000000000001</v>
          </cell>
        </row>
        <row r="14">
          <cell r="A14">
            <v>39126</v>
          </cell>
          <cell r="B14">
            <v>2572</v>
          </cell>
          <cell r="C14" t="str">
            <v>BASALTO</v>
          </cell>
          <cell r="D14" t="str">
            <v>EL HIGO</v>
          </cell>
          <cell r="E14" t="str">
            <v>SANTIAGO</v>
          </cell>
          <cell r="F14" t="str">
            <v>MILCIADES</v>
          </cell>
          <cell r="G14" t="str">
            <v>LUIS</v>
          </cell>
          <cell r="H14">
            <v>8039.9999999999991</v>
          </cell>
          <cell r="I14">
            <v>0</v>
          </cell>
          <cell r="J14">
            <v>1620</v>
          </cell>
          <cell r="K14">
            <v>5980</v>
          </cell>
          <cell r="L14">
            <v>380</v>
          </cell>
          <cell r="M14">
            <v>40</v>
          </cell>
          <cell r="N14">
            <v>20</v>
          </cell>
          <cell r="O14">
            <v>8040</v>
          </cell>
          <cell r="P14">
            <v>1.1312123156379706E-16</v>
          </cell>
          <cell r="Q14" t="str">
            <v>Cumple con lo establecido en el PAN-CCO-PT-08.</v>
          </cell>
          <cell r="R14">
            <v>100</v>
          </cell>
          <cell r="S14">
            <v>79.850746268656721</v>
          </cell>
          <cell r="T14">
            <v>5.4726368159203957</v>
          </cell>
          <cell r="U14">
            <v>0.74626865671640985</v>
          </cell>
          <cell r="V14">
            <v>0.24875621890546995</v>
          </cell>
          <cell r="W14">
            <v>0</v>
          </cell>
          <cell r="X14">
            <v>20.149253731343283</v>
          </cell>
          <cell r="Y14">
            <v>74.378109452736325</v>
          </cell>
          <cell r="Z14">
            <v>4.7263681592039797</v>
          </cell>
          <cell r="AA14">
            <v>0.49751243781094528</v>
          </cell>
          <cell r="AB14">
            <v>0.24875621890547264</v>
          </cell>
          <cell r="AC14">
            <v>0</v>
          </cell>
          <cell r="AD14">
            <v>20.149253731343283</v>
          </cell>
          <cell r="AE14">
            <v>94.527363184079604</v>
          </cell>
          <cell r="AF14">
            <v>99.25373134328359</v>
          </cell>
          <cell r="AG14">
            <v>99.75124378109453</v>
          </cell>
          <cell r="AH14">
            <v>99.75124378109453</v>
          </cell>
          <cell r="AI14">
            <v>100</v>
          </cell>
          <cell r="AJ14">
            <v>100</v>
          </cell>
        </row>
        <row r="15">
          <cell r="A15">
            <v>39121</v>
          </cell>
          <cell r="B15">
            <v>2543</v>
          </cell>
          <cell r="C15" t="str">
            <v>BASALTO</v>
          </cell>
          <cell r="D15" t="str">
            <v>MINERALES BÁSICOS</v>
          </cell>
          <cell r="E15" t="str">
            <v>TRANSÍSTMICA</v>
          </cell>
          <cell r="F15" t="str">
            <v>BLAS</v>
          </cell>
          <cell r="G15" t="str">
            <v>LUIS</v>
          </cell>
          <cell r="H15">
            <v>8340</v>
          </cell>
          <cell r="I15">
            <v>240</v>
          </cell>
          <cell r="J15">
            <v>5080</v>
          </cell>
          <cell r="K15">
            <v>2720</v>
          </cell>
          <cell r="L15">
            <v>0</v>
          </cell>
          <cell r="M15">
            <v>1.0999999999999999E-2</v>
          </cell>
          <cell r="N15">
            <v>240</v>
          </cell>
          <cell r="O15">
            <v>8280.0110000000004</v>
          </cell>
          <cell r="P15">
            <v>7.1929256594723719E-3</v>
          </cell>
          <cell r="Q15" t="str">
            <v>No cumple con lo establecido en el PAN-CCO-PT-08.</v>
          </cell>
          <cell r="R15">
            <v>97.101453126088842</v>
          </cell>
          <cell r="S15">
            <v>35.748877628302679</v>
          </cell>
          <cell r="T15">
            <v>2.8986797239762154</v>
          </cell>
          <cell r="U15">
            <v>2.8986797239762154</v>
          </cell>
          <cell r="V15">
            <v>2.8985468739111582</v>
          </cell>
          <cell r="W15">
            <v>2.8985468739111577</v>
          </cell>
          <cell r="X15">
            <v>61.352575497786162</v>
          </cell>
          <cell r="Y15">
            <v>32.850197904326457</v>
          </cell>
          <cell r="Z15">
            <v>0</v>
          </cell>
          <cell r="AA15">
            <v>1.3285006505426138E-4</v>
          </cell>
          <cell r="AB15">
            <v>2.8985468739111577</v>
          </cell>
          <cell r="AC15">
            <v>2.8985468739111577</v>
          </cell>
          <cell r="AD15">
            <v>64.251122371697321</v>
          </cell>
          <cell r="AE15">
            <v>97.101320276023785</v>
          </cell>
          <cell r="AF15">
            <v>97.101320276023785</v>
          </cell>
          <cell r="AG15">
            <v>97.101453126088842</v>
          </cell>
          <cell r="AH15">
            <v>97.101453126088842</v>
          </cell>
          <cell r="AI15">
            <v>100</v>
          </cell>
          <cell r="AJ15">
            <v>100</v>
          </cell>
        </row>
        <row r="16">
          <cell r="A16">
            <v>39140</v>
          </cell>
          <cell r="B16">
            <v>2588</v>
          </cell>
          <cell r="C16" t="str">
            <v>RÍO</v>
          </cell>
          <cell r="D16" t="str">
            <v>PACORA</v>
          </cell>
          <cell r="E16" t="str">
            <v>JUAN DÍAZ</v>
          </cell>
          <cell r="F16" t="str">
            <v>RAUL</v>
          </cell>
          <cell r="G16" t="str">
            <v>LUIS</v>
          </cell>
          <cell r="H16">
            <v>8269</v>
          </cell>
          <cell r="I16">
            <v>230</v>
          </cell>
          <cell r="J16">
            <v>1750</v>
          </cell>
          <cell r="K16">
            <v>5390</v>
          </cell>
          <cell r="L16">
            <v>610</v>
          </cell>
          <cell r="M16">
            <v>135.19999999999999</v>
          </cell>
          <cell r="N16">
            <v>154.19999999999999</v>
          </cell>
          <cell r="O16">
            <v>8269.4</v>
          </cell>
          <cell r="P16">
            <v>4.8373442979760091E-5</v>
          </cell>
          <cell r="Q16" t="str">
            <v>Cumple con lo establecido en el PAN-CCO-PT-08.</v>
          </cell>
          <cell r="R16">
            <v>97.218661571577144</v>
          </cell>
          <cell r="S16">
            <v>76.056303964011903</v>
          </cell>
          <cell r="T16">
            <v>10.876242532710961</v>
          </cell>
          <cell r="U16">
            <v>3.4996493095025016</v>
          </cell>
          <cell r="V16">
            <v>1.8647060246208866</v>
          </cell>
          <cell r="W16">
            <v>2.7813384284228602</v>
          </cell>
          <cell r="X16">
            <v>21.162357607565241</v>
          </cell>
          <cell r="Y16">
            <v>65.180061431300942</v>
          </cell>
          <cell r="Z16">
            <v>7.376593223208455</v>
          </cell>
          <cell r="AA16">
            <v>1.6349432848816114</v>
          </cell>
          <cell r="AB16">
            <v>1.8647060246208915</v>
          </cell>
          <cell r="AC16">
            <v>2.7813384284228602</v>
          </cell>
          <cell r="AD16">
            <v>23.943696035988101</v>
          </cell>
          <cell r="AE16">
            <v>89.123757467289039</v>
          </cell>
          <cell r="AF16">
            <v>96.500350690497498</v>
          </cell>
          <cell r="AG16">
            <v>98.135293975379113</v>
          </cell>
          <cell r="AH16">
            <v>98.135293975379113</v>
          </cell>
          <cell r="AI16">
            <v>100</v>
          </cell>
          <cell r="AJ16">
            <v>100</v>
          </cell>
        </row>
        <row r="17">
          <cell r="A17">
            <v>39163</v>
          </cell>
          <cell r="B17">
            <v>2624</v>
          </cell>
          <cell r="C17" t="str">
            <v>BASALTO</v>
          </cell>
          <cell r="D17" t="str">
            <v>EL CERRO</v>
          </cell>
          <cell r="E17" t="str">
            <v>TRANSÍSTMICA</v>
          </cell>
          <cell r="F17" t="str">
            <v>LUIS</v>
          </cell>
          <cell r="G17" t="str">
            <v>LUIS</v>
          </cell>
          <cell r="H17">
            <v>8100</v>
          </cell>
          <cell r="I17">
            <v>3320</v>
          </cell>
          <cell r="J17">
            <v>2320</v>
          </cell>
          <cell r="K17">
            <v>2260</v>
          </cell>
          <cell r="L17">
            <v>0</v>
          </cell>
          <cell r="M17">
            <v>0</v>
          </cell>
          <cell r="N17">
            <v>140</v>
          </cell>
          <cell r="O17">
            <v>8040</v>
          </cell>
          <cell r="P17">
            <v>7.4074074074074077E-3</v>
          </cell>
          <cell r="Q17" t="str">
            <v>No cumple con lo establecido en el PAN-CCO-PT-08.</v>
          </cell>
          <cell r="R17">
            <v>58.706467661691541</v>
          </cell>
          <cell r="S17">
            <v>29.850746268656707</v>
          </cell>
          <cell r="T17">
            <v>1.7412935323383039</v>
          </cell>
          <cell r="U17">
            <v>1.7412935323383039</v>
          </cell>
          <cell r="V17">
            <v>1.7412935323383039</v>
          </cell>
          <cell r="W17">
            <v>41.293532338308459</v>
          </cell>
          <cell r="X17">
            <v>28.855721393034827</v>
          </cell>
          <cell r="Y17">
            <v>28.109452736318406</v>
          </cell>
          <cell r="Z17">
            <v>0</v>
          </cell>
          <cell r="AA17">
            <v>0</v>
          </cell>
          <cell r="AB17">
            <v>1.7412935323383085</v>
          </cell>
          <cell r="AC17">
            <v>41.293532338308459</v>
          </cell>
          <cell r="AD17">
            <v>70.149253731343293</v>
          </cell>
          <cell r="AE17">
            <v>98.258706467661696</v>
          </cell>
          <cell r="AF17">
            <v>98.258706467661696</v>
          </cell>
          <cell r="AG17">
            <v>98.258706467661696</v>
          </cell>
          <cell r="AH17">
            <v>98.258706467661696</v>
          </cell>
          <cell r="AI17">
            <v>100</v>
          </cell>
          <cell r="AJ17">
            <v>100</v>
          </cell>
        </row>
        <row r="18">
          <cell r="A18">
            <v>39164</v>
          </cell>
          <cell r="B18">
            <v>2637</v>
          </cell>
          <cell r="C18" t="str">
            <v>BASALTO</v>
          </cell>
          <cell r="D18" t="str">
            <v>COPISA</v>
          </cell>
          <cell r="E18" t="str">
            <v>SANTIAGO</v>
          </cell>
          <cell r="F18" t="str">
            <v>MILCIADES</v>
          </cell>
          <cell r="G18" t="str">
            <v>LUIS</v>
          </cell>
          <cell r="H18">
            <v>8039.9999999999991</v>
          </cell>
          <cell r="I18">
            <v>440</v>
          </cell>
          <cell r="J18">
            <v>1680</v>
          </cell>
          <cell r="K18">
            <v>4900</v>
          </cell>
          <cell r="L18">
            <v>820</v>
          </cell>
          <cell r="M18">
            <v>60</v>
          </cell>
          <cell r="N18">
            <v>60</v>
          </cell>
          <cell r="O18">
            <v>7960</v>
          </cell>
          <cell r="P18">
            <v>9.9502487562187943E-3</v>
          </cell>
          <cell r="Q18" t="str">
            <v>Cumple con lo establecido en el PAN-CCO-PT-08.</v>
          </cell>
          <cell r="R18">
            <v>94.472361809045225</v>
          </cell>
          <cell r="S18">
            <v>73.366834170854275</v>
          </cell>
          <cell r="T18">
            <v>11.809045226130664</v>
          </cell>
          <cell r="U18">
            <v>1.5075376884422269</v>
          </cell>
          <cell r="V18">
            <v>0.75376884422112767</v>
          </cell>
          <cell r="W18">
            <v>5.5276381909547743</v>
          </cell>
          <cell r="X18">
            <v>21.105527638190953</v>
          </cell>
          <cell r="Y18">
            <v>61.557788944723612</v>
          </cell>
          <cell r="Z18">
            <v>10.301507537688442</v>
          </cell>
          <cell r="AA18">
            <v>0.75376884422110546</v>
          </cell>
          <cell r="AB18">
            <v>0.75376884422110546</v>
          </cell>
          <cell r="AC18">
            <v>5.5276381909547743</v>
          </cell>
          <cell r="AD18">
            <v>26.633165829145728</v>
          </cell>
          <cell r="AE18">
            <v>88.190954773869336</v>
          </cell>
          <cell r="AF18">
            <v>98.492462311557773</v>
          </cell>
          <cell r="AG18">
            <v>99.246231155778872</v>
          </cell>
          <cell r="AH18">
            <v>99.246231155778872</v>
          </cell>
          <cell r="AI18">
            <v>99.999999999999972</v>
          </cell>
          <cell r="AJ18">
            <v>99.999999999999972</v>
          </cell>
        </row>
        <row r="19">
          <cell r="A19">
            <v>39205</v>
          </cell>
          <cell r="B19">
            <v>2705</v>
          </cell>
          <cell r="C19" t="str">
            <v>BASALTO</v>
          </cell>
          <cell r="D19" t="str">
            <v>BUENA FE</v>
          </cell>
          <cell r="E19" t="str">
            <v>TRANSÍSTMICA</v>
          </cell>
          <cell r="F19" t="str">
            <v>MURILLO</v>
          </cell>
          <cell r="G19" t="str">
            <v>LUIS</v>
          </cell>
          <cell r="H19">
            <v>7560</v>
          </cell>
          <cell r="I19">
            <v>0</v>
          </cell>
          <cell r="J19">
            <v>980</v>
          </cell>
          <cell r="K19">
            <v>6280</v>
          </cell>
          <cell r="L19">
            <v>270</v>
          </cell>
          <cell r="M19">
            <v>0</v>
          </cell>
          <cell r="N19">
            <v>15</v>
          </cell>
          <cell r="O19">
            <v>7545</v>
          </cell>
          <cell r="P19">
            <v>1.984126984126984E-3</v>
          </cell>
          <cell r="Q19" t="str">
            <v>Cumple con lo establecido en el PAN-CCO-PT-08.</v>
          </cell>
          <cell r="R19">
            <v>100</v>
          </cell>
          <cell r="S19">
            <v>87.011265738899937</v>
          </cell>
          <cell r="T19">
            <v>3.7773359840954299</v>
          </cell>
          <cell r="U19">
            <v>0.19880715705765795</v>
          </cell>
          <cell r="V19">
            <v>0.19880715705765795</v>
          </cell>
          <cell r="W19">
            <v>0</v>
          </cell>
          <cell r="X19">
            <v>12.988734261100065</v>
          </cell>
          <cell r="Y19">
            <v>83.233929754804507</v>
          </cell>
          <cell r="Z19">
            <v>3.5785288270377733</v>
          </cell>
          <cell r="AA19">
            <v>0</v>
          </cell>
          <cell r="AB19">
            <v>0.19880715705765406</v>
          </cell>
          <cell r="AC19">
            <v>0</v>
          </cell>
          <cell r="AD19">
            <v>12.988734261100065</v>
          </cell>
          <cell r="AE19">
            <v>96.22266401590457</v>
          </cell>
          <cell r="AF19">
            <v>99.801192842942342</v>
          </cell>
          <cell r="AG19">
            <v>99.801192842942342</v>
          </cell>
          <cell r="AH19">
            <v>99.801192842942342</v>
          </cell>
          <cell r="AI19">
            <v>100</v>
          </cell>
          <cell r="AJ19">
            <v>100</v>
          </cell>
        </row>
        <row r="20">
          <cell r="A20">
            <v>39212</v>
          </cell>
          <cell r="B20">
            <v>2720</v>
          </cell>
          <cell r="C20" t="str">
            <v>RÍO</v>
          </cell>
          <cell r="D20" t="str">
            <v>PACORA</v>
          </cell>
          <cell r="E20" t="str">
            <v>JUAN DÍAZ</v>
          </cell>
          <cell r="F20" t="str">
            <v>MOISES</v>
          </cell>
          <cell r="G20" t="str">
            <v>LUIS</v>
          </cell>
          <cell r="H20">
            <v>8320</v>
          </cell>
          <cell r="I20">
            <v>80</v>
          </cell>
          <cell r="J20">
            <v>1040</v>
          </cell>
          <cell r="K20">
            <v>5580</v>
          </cell>
          <cell r="L20">
            <v>825</v>
          </cell>
          <cell r="M20">
            <v>0</v>
          </cell>
          <cell r="N20">
            <v>720</v>
          </cell>
          <cell r="O20">
            <v>8245</v>
          </cell>
          <cell r="P20">
            <v>9.0144230769230761E-3</v>
          </cell>
          <cell r="Q20" t="str">
            <v>Cumple con lo establecido en el PAN-CCO-PT-08.</v>
          </cell>
          <cell r="R20">
            <v>99.029714978775019</v>
          </cell>
          <cell r="S20">
            <v>86.416009702850218</v>
          </cell>
          <cell r="T20">
            <v>18.738629472407524</v>
          </cell>
          <cell r="U20">
            <v>8.732565191024861</v>
          </cell>
          <cell r="V20">
            <v>8.732565191024861</v>
          </cell>
          <cell r="W20">
            <v>0.97028502122498483</v>
          </cell>
          <cell r="X20">
            <v>12.613705275924803</v>
          </cell>
          <cell r="Y20">
            <v>67.677380230442694</v>
          </cell>
          <cell r="Z20">
            <v>10.006064281382656</v>
          </cell>
          <cell r="AA20">
            <v>0</v>
          </cell>
          <cell r="AB20">
            <v>8.7325651910248627</v>
          </cell>
          <cell r="AC20">
            <v>0.97028502122498483</v>
          </cell>
          <cell r="AD20">
            <v>13.583990297149787</v>
          </cell>
          <cell r="AE20">
            <v>81.261370527592476</v>
          </cell>
          <cell r="AF20">
            <v>91.267434808975139</v>
          </cell>
          <cell r="AG20">
            <v>91.267434808975139</v>
          </cell>
          <cell r="AH20">
            <v>91.267434808975139</v>
          </cell>
          <cell r="AI20">
            <v>100</v>
          </cell>
          <cell r="AJ20">
            <v>100</v>
          </cell>
        </row>
        <row r="21">
          <cell r="A21">
            <v>39220</v>
          </cell>
          <cell r="B21">
            <v>2732</v>
          </cell>
          <cell r="C21" t="str">
            <v>BASALTO</v>
          </cell>
          <cell r="D21" t="str">
            <v>EL ROBLE</v>
          </cell>
          <cell r="E21" t="str">
            <v>TRANSÍSTMICA</v>
          </cell>
          <cell r="F21" t="str">
            <v>LUIS</v>
          </cell>
          <cell r="G21" t="str">
            <v>LUIS</v>
          </cell>
          <cell r="H21">
            <v>8340</v>
          </cell>
          <cell r="I21">
            <v>100</v>
          </cell>
          <cell r="J21">
            <v>1300</v>
          </cell>
          <cell r="K21">
            <v>5160</v>
          </cell>
          <cell r="L21">
            <v>1170</v>
          </cell>
          <cell r="M21">
            <v>240</v>
          </cell>
          <cell r="N21">
            <v>285</v>
          </cell>
          <cell r="O21">
            <v>8255</v>
          </cell>
          <cell r="P21">
            <v>1.0191846522781775E-2</v>
          </cell>
          <cell r="Q21" t="str">
            <v>Cumple con lo establecido en el PAN-CCO-PT-08.</v>
          </cell>
          <cell r="R21">
            <v>98.788612961841309</v>
          </cell>
          <cell r="S21">
            <v>83.040581465778317</v>
          </cell>
          <cell r="T21">
            <v>20.533010296789826</v>
          </cell>
          <cell r="U21">
            <v>6.3597819503331294</v>
          </cell>
          <cell r="V21">
            <v>3.452453058752269</v>
          </cell>
          <cell r="W21">
            <v>1.2113870381586918</v>
          </cell>
          <cell r="X21">
            <v>15.748031496062993</v>
          </cell>
          <cell r="Y21">
            <v>62.507571168988498</v>
          </cell>
          <cell r="Z21">
            <v>14.173228346456693</v>
          </cell>
          <cell r="AA21">
            <v>2.9073288915808604</v>
          </cell>
          <cell r="AB21">
            <v>3.4524530587522717</v>
          </cell>
          <cell r="AC21">
            <v>1.2113870381586918</v>
          </cell>
          <cell r="AD21">
            <v>16.959418534221683</v>
          </cell>
          <cell r="AE21">
            <v>79.466989703210174</v>
          </cell>
          <cell r="AF21">
            <v>93.640218049666871</v>
          </cell>
          <cell r="AG21">
            <v>96.547546941247731</v>
          </cell>
          <cell r="AH21">
            <v>96.547546941247731</v>
          </cell>
          <cell r="AI21">
            <v>100</v>
          </cell>
          <cell r="AJ21">
            <v>100</v>
          </cell>
        </row>
        <row r="22">
          <cell r="A22">
            <v>39241</v>
          </cell>
          <cell r="B22">
            <v>2761</v>
          </cell>
          <cell r="C22" t="str">
            <v>BASALTO</v>
          </cell>
          <cell r="D22" t="str">
            <v>COPISA</v>
          </cell>
          <cell r="E22" t="str">
            <v>TRANSÍSTMICA</v>
          </cell>
          <cell r="F22" t="str">
            <v>LUIS</v>
          </cell>
          <cell r="G22" t="str">
            <v>LUIS</v>
          </cell>
          <cell r="H22">
            <v>10020</v>
          </cell>
          <cell r="I22">
            <v>340</v>
          </cell>
          <cell r="J22">
            <v>1720</v>
          </cell>
          <cell r="K22">
            <v>3940</v>
          </cell>
          <cell r="L22">
            <v>1665</v>
          </cell>
          <cell r="M22">
            <v>810</v>
          </cell>
          <cell r="N22">
            <v>1460</v>
          </cell>
          <cell r="O22">
            <v>9935</v>
          </cell>
          <cell r="P22">
            <v>8.4830339321357289E-3</v>
          </cell>
          <cell r="Q22" t="str">
            <v>No cumple con lo establecido en el PAN-CCO-PT-08.</v>
          </cell>
          <cell r="R22">
            <v>96.577755410166077</v>
          </cell>
          <cell r="S22">
            <v>79.265223955712131</v>
          </cell>
          <cell r="T22">
            <v>39.607448414695519</v>
          </cell>
          <cell r="U22">
            <v>22.848515349773521</v>
          </cell>
          <cell r="V22">
            <v>14.695520885757418</v>
          </cell>
          <cell r="W22">
            <v>3.4222445898339204</v>
          </cell>
          <cell r="X22">
            <v>17.31253145445395</v>
          </cell>
          <cell r="Y22">
            <v>39.657775541016612</v>
          </cell>
          <cell r="Z22">
            <v>16.758933064921994</v>
          </cell>
          <cell r="AA22">
            <v>8.1529944640161034</v>
          </cell>
          <cell r="AB22">
            <v>14.695520885757423</v>
          </cell>
          <cell r="AC22">
            <v>3.4222445898339204</v>
          </cell>
          <cell r="AD22">
            <v>20.734776044287869</v>
          </cell>
          <cell r="AE22">
            <v>60.392551585304481</v>
          </cell>
          <cell r="AF22">
            <v>77.151484650226479</v>
          </cell>
          <cell r="AG22">
            <v>85.304479114242582</v>
          </cell>
          <cell r="AH22">
            <v>85.304479114242582</v>
          </cell>
          <cell r="AI22">
            <v>100</v>
          </cell>
          <cell r="AJ22">
            <v>100</v>
          </cell>
        </row>
        <row r="23">
          <cell r="A23">
            <v>39241</v>
          </cell>
          <cell r="B23">
            <v>2765</v>
          </cell>
          <cell r="C23" t="str">
            <v>BASALTO</v>
          </cell>
          <cell r="D23" t="str">
            <v>EL CERRO</v>
          </cell>
          <cell r="E23" t="str">
            <v>TRANSÍSTMICA</v>
          </cell>
          <cell r="F23" t="str">
            <v>LUIS</v>
          </cell>
          <cell r="G23" t="str">
            <v>LUIS</v>
          </cell>
          <cell r="H23">
            <v>5400</v>
          </cell>
          <cell r="I23">
            <v>40</v>
          </cell>
          <cell r="J23">
            <v>1460</v>
          </cell>
          <cell r="K23">
            <v>3500</v>
          </cell>
          <cell r="L23">
            <v>235</v>
          </cell>
          <cell r="M23">
            <v>50</v>
          </cell>
          <cell r="N23">
            <v>40</v>
          </cell>
          <cell r="O23">
            <v>5325</v>
          </cell>
          <cell r="P23">
            <v>1.3888888888888888E-2</v>
          </cell>
          <cell r="Q23" t="str">
            <v>No cumple con lo establecido en el PAN-CCO-PT-08.</v>
          </cell>
          <cell r="R23">
            <v>99.248826291079808</v>
          </cell>
          <cell r="S23">
            <v>71.83098591549296</v>
          </cell>
          <cell r="T23">
            <v>6.1032863849765278</v>
          </cell>
          <cell r="U23">
            <v>1.6901408450704309</v>
          </cell>
          <cell r="V23">
            <v>0.75117370892019153</v>
          </cell>
          <cell r="W23">
            <v>0.75117370892018775</v>
          </cell>
          <cell r="X23">
            <v>27.417840375586856</v>
          </cell>
          <cell r="Y23">
            <v>65.727699530516432</v>
          </cell>
          <cell r="Z23">
            <v>4.413145539906103</v>
          </cell>
          <cell r="AA23">
            <v>0.93896713615023475</v>
          </cell>
          <cell r="AB23">
            <v>0.75117370892018775</v>
          </cell>
          <cell r="AC23">
            <v>0.75117370892018775</v>
          </cell>
          <cell r="AD23">
            <v>28.169014084507044</v>
          </cell>
          <cell r="AE23">
            <v>93.896713615023472</v>
          </cell>
          <cell r="AF23">
            <v>98.309859154929569</v>
          </cell>
          <cell r="AG23">
            <v>99.248826291079808</v>
          </cell>
          <cell r="AH23">
            <v>99.248826291079808</v>
          </cell>
          <cell r="AI23">
            <v>100</v>
          </cell>
          <cell r="AJ23">
            <v>100</v>
          </cell>
        </row>
        <row r="24">
          <cell r="A24">
            <v>39239</v>
          </cell>
          <cell r="B24">
            <v>2757</v>
          </cell>
          <cell r="C24" t="str">
            <v>BASALTO</v>
          </cell>
          <cell r="D24" t="str">
            <v>EL HIGO</v>
          </cell>
          <cell r="E24" t="str">
            <v>TRANSÍSTMICA</v>
          </cell>
          <cell r="F24" t="str">
            <v>LUIS</v>
          </cell>
          <cell r="G24" t="str">
            <v>LUIS</v>
          </cell>
          <cell r="H24">
            <v>10865</v>
          </cell>
          <cell r="I24">
            <v>60</v>
          </cell>
          <cell r="J24">
            <v>1900</v>
          </cell>
          <cell r="K24">
            <v>6940</v>
          </cell>
          <cell r="L24">
            <v>1185</v>
          </cell>
          <cell r="M24">
            <v>335</v>
          </cell>
          <cell r="N24">
            <v>445</v>
          </cell>
          <cell r="O24">
            <v>10865</v>
          </cell>
          <cell r="P24">
            <v>0</v>
          </cell>
          <cell r="Q24" t="str">
            <v>Cumple con lo establecido en el PAN-CCO-PT-08.</v>
          </cell>
          <cell r="R24">
            <v>99.447768062586292</v>
          </cell>
          <cell r="S24">
            <v>81.960423377818685</v>
          </cell>
          <cell r="T24">
            <v>18.085595950299123</v>
          </cell>
          <cell r="U24">
            <v>7.1790151863782796</v>
          </cell>
          <cell r="V24">
            <v>4.0957202024850403</v>
          </cell>
          <cell r="W24">
            <v>0.55223193741371379</v>
          </cell>
          <cell r="X24">
            <v>17.487344684767603</v>
          </cell>
          <cell r="Y24">
            <v>63.874827427519556</v>
          </cell>
          <cell r="Z24">
            <v>10.906580763920847</v>
          </cell>
          <cell r="AA24">
            <v>3.0832949838932353</v>
          </cell>
          <cell r="AB24">
            <v>4.0957202024850439</v>
          </cell>
          <cell r="AC24">
            <v>0.55223193741371379</v>
          </cell>
          <cell r="AD24">
            <v>18.039576622181318</v>
          </cell>
          <cell r="AE24">
            <v>81.914404049700877</v>
          </cell>
          <cell r="AF24">
            <v>92.82098481362172</v>
          </cell>
          <cell r="AG24">
            <v>95.90427979751496</v>
          </cell>
          <cell r="AH24">
            <v>95.90427979751496</v>
          </cell>
          <cell r="AI24">
            <v>100</v>
          </cell>
          <cell r="AJ24">
            <v>100</v>
          </cell>
        </row>
        <row r="25">
          <cell r="A25">
            <v>39245</v>
          </cell>
          <cell r="B25">
            <v>2769</v>
          </cell>
          <cell r="C25" t="str">
            <v>BASALTO</v>
          </cell>
          <cell r="D25" t="str">
            <v>EL HIGO</v>
          </cell>
          <cell r="E25" t="str">
            <v>SANTIAGO</v>
          </cell>
          <cell r="F25" t="str">
            <v>MILCIADES</v>
          </cell>
          <cell r="G25" t="str">
            <v>LUIS</v>
          </cell>
          <cell r="H25">
            <v>8700</v>
          </cell>
          <cell r="I25">
            <v>20</v>
          </cell>
          <cell r="J25">
            <v>1300</v>
          </cell>
          <cell r="K25">
            <v>4880</v>
          </cell>
          <cell r="L25">
            <v>1635</v>
          </cell>
          <cell r="M25">
            <v>430</v>
          </cell>
          <cell r="N25">
            <v>380</v>
          </cell>
          <cell r="O25">
            <v>8645</v>
          </cell>
          <cell r="P25">
            <v>6.32183908045977E-3</v>
          </cell>
          <cell r="Q25" t="str">
            <v>Cumple con lo establecido en el PAN-CCO-PT-08.</v>
          </cell>
          <cell r="R25">
            <v>99.768652400231346</v>
          </cell>
          <cell r="S25">
            <v>84.731058415268947</v>
          </cell>
          <cell r="T25">
            <v>28.282244071717756</v>
          </cell>
          <cell r="U25">
            <v>9.3695777906304158</v>
          </cell>
          <cell r="V25">
            <v>4.3956043956043942</v>
          </cell>
          <cell r="W25">
            <v>0.23134759976865238</v>
          </cell>
          <cell r="X25">
            <v>15.037593984962406</v>
          </cell>
          <cell r="Y25">
            <v>56.448814343551192</v>
          </cell>
          <cell r="Z25">
            <v>18.912666281087333</v>
          </cell>
          <cell r="AA25">
            <v>4.973973395026027</v>
          </cell>
          <cell r="AB25">
            <v>4.395604395604396</v>
          </cell>
          <cell r="AC25">
            <v>0.23134759976865238</v>
          </cell>
          <cell r="AD25">
            <v>15.268941584731058</v>
          </cell>
          <cell r="AE25">
            <v>71.717755928282244</v>
          </cell>
          <cell r="AF25">
            <v>90.630422209369584</v>
          </cell>
          <cell r="AG25">
            <v>95.604395604395606</v>
          </cell>
          <cell r="AH25">
            <v>95.604395604395606</v>
          </cell>
          <cell r="AI25">
            <v>100</v>
          </cell>
          <cell r="AJ25">
            <v>100</v>
          </cell>
        </row>
        <row r="26">
          <cell r="A26">
            <v>39258</v>
          </cell>
          <cell r="B26">
            <v>2792</v>
          </cell>
          <cell r="C26" t="str">
            <v>BASALTO</v>
          </cell>
          <cell r="D26" t="str">
            <v>EL HIGO</v>
          </cell>
          <cell r="E26" t="str">
            <v>SANTIAGO</v>
          </cell>
          <cell r="F26" t="str">
            <v>MILCIADES</v>
          </cell>
          <cell r="G26" t="str">
            <v>LUIS</v>
          </cell>
          <cell r="H26">
            <v>7320</v>
          </cell>
          <cell r="I26">
            <v>20</v>
          </cell>
          <cell r="J26">
            <v>1200</v>
          </cell>
          <cell r="K26">
            <v>4180</v>
          </cell>
          <cell r="L26">
            <v>1300</v>
          </cell>
          <cell r="M26">
            <v>280</v>
          </cell>
          <cell r="N26">
            <v>265</v>
          </cell>
          <cell r="O26">
            <v>7245</v>
          </cell>
          <cell r="P26">
            <v>1.0245901639344262E-2</v>
          </cell>
          <cell r="Q26" t="str">
            <v>Cumple con lo establecido en el PAN-CCO-PT-08.</v>
          </cell>
          <cell r="R26">
            <v>99.723947550034509</v>
          </cell>
          <cell r="S26">
            <v>83.160800552104902</v>
          </cell>
          <cell r="T26">
            <v>25.465838509316768</v>
          </cell>
          <cell r="U26">
            <v>7.5224292615596937</v>
          </cell>
          <cell r="V26">
            <v>3.6576949620427825</v>
          </cell>
          <cell r="W26">
            <v>0.27605244996549344</v>
          </cell>
          <cell r="X26">
            <v>16.563146997929607</v>
          </cell>
          <cell r="Y26">
            <v>57.694962042788134</v>
          </cell>
          <cell r="Z26">
            <v>17.943409247757074</v>
          </cell>
          <cell r="AA26">
            <v>3.8647342995169081</v>
          </cell>
          <cell r="AB26">
            <v>3.6576949620427879</v>
          </cell>
          <cell r="AC26">
            <v>0.27605244996549344</v>
          </cell>
          <cell r="AD26">
            <v>16.839199447895101</v>
          </cell>
          <cell r="AE26">
            <v>74.534161490683232</v>
          </cell>
          <cell r="AF26">
            <v>92.477570738440306</v>
          </cell>
          <cell r="AG26">
            <v>96.342305037957217</v>
          </cell>
          <cell r="AH26">
            <v>96.342305037957217</v>
          </cell>
          <cell r="AI26">
            <v>100</v>
          </cell>
          <cell r="AJ26">
            <v>100</v>
          </cell>
        </row>
        <row r="27">
          <cell r="A27">
            <v>39259</v>
          </cell>
          <cell r="B27">
            <v>2788</v>
          </cell>
          <cell r="C27" t="str">
            <v>BASALTO</v>
          </cell>
          <cell r="D27" t="str">
            <v>COPISA</v>
          </cell>
          <cell r="E27" t="str">
            <v>TRANSÍSTMICA</v>
          </cell>
          <cell r="F27" t="str">
            <v>LUIS</v>
          </cell>
          <cell r="G27" t="str">
            <v>LUIS</v>
          </cell>
          <cell r="H27">
            <v>8039.9999999999991</v>
          </cell>
          <cell r="I27">
            <v>240</v>
          </cell>
          <cell r="J27">
            <v>1000</v>
          </cell>
          <cell r="K27">
            <v>4700</v>
          </cell>
          <cell r="L27">
            <v>1405</v>
          </cell>
          <cell r="M27">
            <v>265</v>
          </cell>
          <cell r="N27">
            <v>350</v>
          </cell>
          <cell r="O27">
            <v>7960</v>
          </cell>
          <cell r="P27">
            <v>9.9502487562187943E-3</v>
          </cell>
          <cell r="Q27" t="str">
            <v>Cumple con lo establecido en el PAN-CCO-PT-08.</v>
          </cell>
          <cell r="R27">
            <v>96.984924623115575</v>
          </cell>
          <cell r="S27">
            <v>84.422110552763826</v>
          </cell>
          <cell r="T27">
            <v>25.376884422110564</v>
          </cell>
          <cell r="U27">
            <v>7.7261306532663383</v>
          </cell>
          <cell r="V27">
            <v>4.3969849246231263</v>
          </cell>
          <cell r="W27">
            <v>3.0150753768844218</v>
          </cell>
          <cell r="X27">
            <v>12.562814070351758</v>
          </cell>
          <cell r="Y27">
            <v>59.045226130653262</v>
          </cell>
          <cell r="Z27">
            <v>17.650753768844222</v>
          </cell>
          <cell r="AA27">
            <v>3.329145728643216</v>
          </cell>
          <cell r="AB27">
            <v>4.3969849246231156</v>
          </cell>
          <cell r="AC27">
            <v>3.0150753768844218</v>
          </cell>
          <cell r="AD27">
            <v>15.57788944723618</v>
          </cell>
          <cell r="AE27">
            <v>74.623115577889436</v>
          </cell>
          <cell r="AF27">
            <v>92.273869346733662</v>
          </cell>
          <cell r="AG27">
            <v>95.603015075376874</v>
          </cell>
          <cell r="AH27">
            <v>95.603015075376874</v>
          </cell>
          <cell r="AI27">
            <v>99.999999999999986</v>
          </cell>
          <cell r="AJ27">
            <v>99.999999999999986</v>
          </cell>
        </row>
        <row r="28">
          <cell r="A28">
            <v>39248</v>
          </cell>
          <cell r="B28">
            <v>2779</v>
          </cell>
          <cell r="C28" t="str">
            <v>BASALTO</v>
          </cell>
          <cell r="D28" t="str">
            <v>EL HIGO</v>
          </cell>
          <cell r="E28" t="str">
            <v>TRANSÍSTMICA</v>
          </cell>
          <cell r="F28" t="str">
            <v>LUIS</v>
          </cell>
          <cell r="G28" t="str">
            <v>LUIS</v>
          </cell>
          <cell r="H28">
            <v>6820</v>
          </cell>
          <cell r="I28">
            <v>15</v>
          </cell>
          <cell r="J28">
            <v>1180</v>
          </cell>
          <cell r="K28">
            <v>3905</v>
          </cell>
          <cell r="L28">
            <v>1115</v>
          </cell>
          <cell r="M28">
            <v>300</v>
          </cell>
          <cell r="N28">
            <v>305</v>
          </cell>
          <cell r="O28">
            <v>6820</v>
          </cell>
          <cell r="P28">
            <v>0</v>
          </cell>
          <cell r="Q28" t="str">
            <v>Cumple con lo establecido en el PAN-CCO-PT-08.</v>
          </cell>
          <cell r="R28">
            <v>99.780058651026394</v>
          </cell>
          <cell r="S28">
            <v>82.478005865102631</v>
          </cell>
          <cell r="T28">
            <v>25.219941348973606</v>
          </cell>
          <cell r="U28">
            <v>8.8709677419354875</v>
          </cell>
          <cell r="V28">
            <v>4.47214076246334</v>
          </cell>
          <cell r="W28">
            <v>0.21994134897360706</v>
          </cell>
          <cell r="X28">
            <v>17.302052785923756</v>
          </cell>
          <cell r="Y28">
            <v>57.258064516129039</v>
          </cell>
          <cell r="Z28">
            <v>16.348973607038122</v>
          </cell>
          <cell r="AA28">
            <v>4.3988269794721413</v>
          </cell>
          <cell r="AB28">
            <v>4.4721407624633436</v>
          </cell>
          <cell r="AC28">
            <v>0.21994134897360706</v>
          </cell>
          <cell r="AD28">
            <v>17.521994134897362</v>
          </cell>
          <cell r="AE28">
            <v>74.780058651026394</v>
          </cell>
          <cell r="AF28">
            <v>91.129032258064512</v>
          </cell>
          <cell r="AG28">
            <v>95.52785923753666</v>
          </cell>
          <cell r="AH28">
            <v>95.52785923753666</v>
          </cell>
          <cell r="AI28">
            <v>100</v>
          </cell>
          <cell r="AJ28">
            <v>100</v>
          </cell>
        </row>
        <row r="29">
          <cell r="A29">
            <v>39272</v>
          </cell>
          <cell r="B29">
            <v>2822</v>
          </cell>
          <cell r="C29" t="str">
            <v>BASALTO</v>
          </cell>
          <cell r="D29" t="str">
            <v>ECO-ROCA</v>
          </cell>
          <cell r="E29" t="str">
            <v>TRANSÍSTMICA</v>
          </cell>
          <cell r="F29" t="str">
            <v>LUIS</v>
          </cell>
          <cell r="G29" t="str">
            <v>LUIS</v>
          </cell>
          <cell r="H29">
            <v>6080</v>
          </cell>
          <cell r="I29">
            <v>80</v>
          </cell>
          <cell r="J29">
            <v>760</v>
          </cell>
          <cell r="K29">
            <v>3480</v>
          </cell>
          <cell r="L29">
            <v>865</v>
          </cell>
          <cell r="M29">
            <v>340</v>
          </cell>
          <cell r="N29">
            <v>510</v>
          </cell>
          <cell r="O29">
            <v>6035</v>
          </cell>
          <cell r="P29">
            <v>7.4013157894736838E-3</v>
          </cell>
          <cell r="Q29" t="str">
            <v>No cumple con lo establecido en el PAN-CCO-PT-08.</v>
          </cell>
          <cell r="R29">
            <v>98.674399337199674</v>
          </cell>
          <cell r="S29">
            <v>86.081193040596517</v>
          </cell>
          <cell r="T29">
            <v>28.417564208782096</v>
          </cell>
          <cell r="U29">
            <v>14.084507042253506</v>
          </cell>
          <cell r="V29">
            <v>8.4507042253520979</v>
          </cell>
          <cell r="W29">
            <v>1.3256006628003314</v>
          </cell>
          <cell r="X29">
            <v>12.593206296603149</v>
          </cell>
          <cell r="Y29">
            <v>57.663628831814421</v>
          </cell>
          <cell r="Z29">
            <v>14.333057166528585</v>
          </cell>
          <cell r="AA29">
            <v>5.6338028169014089</v>
          </cell>
          <cell r="AB29">
            <v>8.4507042253521121</v>
          </cell>
          <cell r="AC29">
            <v>1.3256006628003314</v>
          </cell>
          <cell r="AD29">
            <v>13.918806959403481</v>
          </cell>
          <cell r="AE29">
            <v>71.582435791217904</v>
          </cell>
          <cell r="AF29">
            <v>85.915492957746494</v>
          </cell>
          <cell r="AG29">
            <v>91.549295774647902</v>
          </cell>
          <cell r="AH29">
            <v>91.549295774647902</v>
          </cell>
          <cell r="AI29">
            <v>100.00000000000001</v>
          </cell>
          <cell r="AJ29">
            <v>100.00000000000001</v>
          </cell>
        </row>
        <row r="30">
          <cell r="A30">
            <v>39280</v>
          </cell>
          <cell r="B30">
            <v>2855</v>
          </cell>
          <cell r="C30" t="str">
            <v>BASALTO</v>
          </cell>
          <cell r="D30" t="str">
            <v>MARIBEL</v>
          </cell>
          <cell r="E30" t="str">
            <v>TRANSÍSTMICA</v>
          </cell>
          <cell r="F30" t="str">
            <v>LUIS</v>
          </cell>
          <cell r="G30" t="str">
            <v>LUIS</v>
          </cell>
          <cell r="H30">
            <v>7390</v>
          </cell>
          <cell r="I30">
            <v>100</v>
          </cell>
          <cell r="J30">
            <v>860</v>
          </cell>
          <cell r="K30">
            <v>4980</v>
          </cell>
          <cell r="L30">
            <v>1575</v>
          </cell>
          <cell r="M30">
            <v>387</v>
          </cell>
          <cell r="N30">
            <v>312</v>
          </cell>
          <cell r="O30">
            <v>8214</v>
          </cell>
          <cell r="P30">
            <v>0.1115020297699594</v>
          </cell>
          <cell r="Q30" t="str">
            <v>No cumple con lo establecido en el PAN-CCO-PT-08.</v>
          </cell>
          <cell r="R30">
            <v>98.782566350133919</v>
          </cell>
          <cell r="S30">
            <v>88.312636961285605</v>
          </cell>
          <cell r="T30">
            <v>27.684441197954712</v>
          </cell>
          <cell r="U30">
            <v>8.5098612125639193</v>
          </cell>
          <cell r="V30">
            <v>3.7983929875821758</v>
          </cell>
          <cell r="W30">
            <v>1.2174336498660823</v>
          </cell>
          <cell r="X30">
            <v>10.469929388848307</v>
          </cell>
          <cell r="Y30">
            <v>60.628195763330893</v>
          </cell>
          <cell r="Z30">
            <v>19.174579985390796</v>
          </cell>
          <cell r="AA30">
            <v>4.711468224981739</v>
          </cell>
          <cell r="AB30">
            <v>3.7983929875821767</v>
          </cell>
          <cell r="AC30">
            <v>1.2174336498660823</v>
          </cell>
          <cell r="AD30">
            <v>11.687363038714389</v>
          </cell>
          <cell r="AE30">
            <v>72.315558802045288</v>
          </cell>
          <cell r="AF30">
            <v>91.490138787436081</v>
          </cell>
          <cell r="AG30">
            <v>96.201607012417824</v>
          </cell>
          <cell r="AH30">
            <v>96.201607012417824</v>
          </cell>
          <cell r="AI30">
            <v>100</v>
          </cell>
          <cell r="AJ30">
            <v>100</v>
          </cell>
        </row>
        <row r="31">
          <cell r="A31">
            <v>39284</v>
          </cell>
          <cell r="B31">
            <v>2858</v>
          </cell>
          <cell r="C31" t="str">
            <v>BASALTO</v>
          </cell>
          <cell r="D31" t="str">
            <v>EL HIGO</v>
          </cell>
          <cell r="E31" t="str">
            <v>SANTIAGO</v>
          </cell>
          <cell r="F31" t="str">
            <v>LUIS</v>
          </cell>
          <cell r="G31" t="str">
            <v>LUIS</v>
          </cell>
          <cell r="H31">
            <v>7500</v>
          </cell>
          <cell r="I31">
            <v>40</v>
          </cell>
          <cell r="J31">
            <v>1000</v>
          </cell>
          <cell r="K31">
            <v>6640</v>
          </cell>
          <cell r="L31">
            <v>3610</v>
          </cell>
          <cell r="M31">
            <v>305</v>
          </cell>
          <cell r="N31">
            <v>580</v>
          </cell>
          <cell r="O31">
            <v>12175</v>
          </cell>
          <cell r="P31">
            <v>0.62333333333333329</v>
          </cell>
          <cell r="Q31" t="str">
            <v>Cumple con lo establecido en el PAN-CCO-PT-08.</v>
          </cell>
          <cell r="R31">
            <v>99.671457905544145</v>
          </cell>
          <cell r="S31">
            <v>91.457905544147849</v>
          </cell>
          <cell r="T31">
            <v>36.919917864476389</v>
          </cell>
          <cell r="U31">
            <v>7.2689938398357299</v>
          </cell>
          <cell r="V31">
            <v>4.7638603696098585</v>
          </cell>
          <cell r="W31">
            <v>0.32854209445585214</v>
          </cell>
          <cell r="X31">
            <v>8.2135523613963031</v>
          </cell>
          <cell r="Y31">
            <v>54.53798767967146</v>
          </cell>
          <cell r="Z31">
            <v>29.650924024640656</v>
          </cell>
          <cell r="AA31">
            <v>2.5051334702258727</v>
          </cell>
          <cell r="AB31">
            <v>4.7638603696098558</v>
          </cell>
          <cell r="AC31">
            <v>0.32854209445585214</v>
          </cell>
          <cell r="AD31">
            <v>8.5420944558521548</v>
          </cell>
          <cell r="AE31">
            <v>63.080082135523611</v>
          </cell>
          <cell r="AF31">
            <v>92.73100616016427</v>
          </cell>
          <cell r="AG31">
            <v>95.236139630390142</v>
          </cell>
          <cell r="AH31">
            <v>95.236139630390142</v>
          </cell>
          <cell r="AI31">
            <v>100</v>
          </cell>
          <cell r="AJ31">
            <v>100</v>
          </cell>
        </row>
        <row r="32">
          <cell r="A32">
            <v>39295</v>
          </cell>
          <cell r="B32">
            <v>2881</v>
          </cell>
          <cell r="C32" t="str">
            <v>BASALTO</v>
          </cell>
          <cell r="D32" t="str">
            <v>EL CERRO</v>
          </cell>
          <cell r="E32" t="str">
            <v>TRANSÍSTMICA</v>
          </cell>
          <cell r="F32" t="str">
            <v>LUIS</v>
          </cell>
          <cell r="G32" t="str">
            <v>LUIS</v>
          </cell>
          <cell r="H32">
            <v>665</v>
          </cell>
          <cell r="I32">
            <v>0</v>
          </cell>
          <cell r="J32">
            <v>0</v>
          </cell>
          <cell r="K32">
            <v>115</v>
          </cell>
          <cell r="L32">
            <v>305</v>
          </cell>
          <cell r="M32">
            <v>110</v>
          </cell>
          <cell r="N32">
            <v>140</v>
          </cell>
          <cell r="O32">
            <v>670</v>
          </cell>
          <cell r="P32">
            <v>7.5187969924812026E-3</v>
          </cell>
          <cell r="Q32" t="str">
            <v>Cumple con lo establecido en el PAN-CCO-PT-08.</v>
          </cell>
          <cell r="R32">
            <v>100</v>
          </cell>
          <cell r="S32">
            <v>100</v>
          </cell>
          <cell r="T32">
            <v>82.835820895522389</v>
          </cell>
          <cell r="U32">
            <v>37.313432835820898</v>
          </cell>
          <cell r="V32">
            <v>20.895522388059703</v>
          </cell>
          <cell r="W32">
            <v>0</v>
          </cell>
          <cell r="X32">
            <v>0</v>
          </cell>
          <cell r="Y32">
            <v>17.164179104477611</v>
          </cell>
          <cell r="Z32">
            <v>45.522388059701491</v>
          </cell>
          <cell r="AA32">
            <v>16.417910447761194</v>
          </cell>
          <cell r="AB32">
            <v>20.8955223880597</v>
          </cell>
          <cell r="AC32">
            <v>0</v>
          </cell>
          <cell r="AD32">
            <v>0</v>
          </cell>
          <cell r="AE32">
            <v>17.164179104477611</v>
          </cell>
          <cell r="AF32">
            <v>62.686567164179102</v>
          </cell>
          <cell r="AG32">
            <v>79.104477611940297</v>
          </cell>
          <cell r="AH32">
            <v>79.104477611940297</v>
          </cell>
          <cell r="AI32">
            <v>100</v>
          </cell>
          <cell r="AJ32">
            <v>100</v>
          </cell>
        </row>
        <row r="33">
          <cell r="A33">
            <v>39296</v>
          </cell>
          <cell r="B33">
            <v>2884</v>
          </cell>
          <cell r="C33" t="str">
            <v>BASALTO</v>
          </cell>
          <cell r="D33" t="str">
            <v>BLOQUERA</v>
          </cell>
          <cell r="E33" t="str">
            <v>TRANSÍSTMICA</v>
          </cell>
          <cell r="F33" t="str">
            <v>LUIS</v>
          </cell>
          <cell r="G33" t="str">
            <v>LUIS</v>
          </cell>
          <cell r="H33">
            <v>650</v>
          </cell>
          <cell r="I33">
            <v>0</v>
          </cell>
          <cell r="J33">
            <v>0</v>
          </cell>
          <cell r="K33">
            <v>255</v>
          </cell>
          <cell r="L33">
            <v>195</v>
          </cell>
          <cell r="M33">
            <v>95</v>
          </cell>
          <cell r="N33">
            <v>115</v>
          </cell>
          <cell r="O33">
            <v>660</v>
          </cell>
          <cell r="P33">
            <v>1.5384615384615385E-2</v>
          </cell>
          <cell r="Q33" t="str">
            <v>Cumple con lo establecido en el PAN-CCO-PT-08.</v>
          </cell>
          <cell r="R33">
            <v>100</v>
          </cell>
          <cell r="S33">
            <v>100</v>
          </cell>
          <cell r="T33">
            <v>61.363636363636367</v>
          </cell>
          <cell r="U33">
            <v>31.818181818181813</v>
          </cell>
          <cell r="V33">
            <v>17.424242424242422</v>
          </cell>
          <cell r="W33">
            <v>0</v>
          </cell>
          <cell r="X33">
            <v>0</v>
          </cell>
          <cell r="Y33">
            <v>38.636363636363633</v>
          </cell>
          <cell r="Z33">
            <v>29.545454545454547</v>
          </cell>
          <cell r="AA33">
            <v>14.393939393939394</v>
          </cell>
          <cell r="AB33">
            <v>17.424242424242426</v>
          </cell>
          <cell r="AC33">
            <v>0</v>
          </cell>
          <cell r="AD33">
            <v>0</v>
          </cell>
          <cell r="AE33">
            <v>38.636363636363633</v>
          </cell>
          <cell r="AF33">
            <v>68.181818181818187</v>
          </cell>
          <cell r="AG33">
            <v>82.575757575757578</v>
          </cell>
          <cell r="AH33">
            <v>82.575757575757578</v>
          </cell>
          <cell r="AI33">
            <v>100</v>
          </cell>
          <cell r="AJ33">
            <v>100</v>
          </cell>
        </row>
        <row r="34">
          <cell r="H34">
            <v>650</v>
          </cell>
          <cell r="I34">
            <v>0.55999999999999961</v>
          </cell>
          <cell r="J34">
            <v>2.74</v>
          </cell>
          <cell r="K34">
            <v>4.660000000000001</v>
          </cell>
          <cell r="L34">
            <v>0.14130000000000001</v>
          </cell>
          <cell r="M34">
            <v>1.0999999999999999E-2</v>
          </cell>
          <cell r="N34">
            <v>3.1899999999999998E-2</v>
          </cell>
          <cell r="O34">
            <v>8.1441999999999997</v>
          </cell>
          <cell r="P34">
            <v>0.98747046153846163</v>
          </cell>
          <cell r="Q34" t="str">
            <v>Cumple con lo establecido en el PAN-CCO-PT-08.</v>
          </cell>
          <cell r="R34">
            <v>93.123940964121715</v>
          </cell>
          <cell r="S34">
            <v>59.480366395717198</v>
          </cell>
          <cell r="T34">
            <v>2.2617322757299547</v>
          </cell>
          <cell r="U34">
            <v>0.52675523685566361</v>
          </cell>
          <cell r="V34">
            <v>0.39168979150805683</v>
          </cell>
          <cell r="W34">
            <v>6.8760590358782885</v>
          </cell>
          <cell r="X34">
            <v>33.64357456840451</v>
          </cell>
          <cell r="Y34">
            <v>57.218634119987243</v>
          </cell>
          <cell r="Z34">
            <v>1.7349770388742909</v>
          </cell>
          <cell r="AA34">
            <v>0.13506544534760934</v>
          </cell>
          <cell r="AB34">
            <v>0.3916897915080671</v>
          </cell>
          <cell r="AC34">
            <v>6.8760590358782885</v>
          </cell>
          <cell r="AD34">
            <v>40.519633604282802</v>
          </cell>
          <cell r="AE34">
            <v>97.738267724270045</v>
          </cell>
          <cell r="AF34">
            <v>99.473244763144336</v>
          </cell>
          <cell r="AG34">
            <v>99.608310208491943</v>
          </cell>
          <cell r="AH34">
            <v>99.608310208491943</v>
          </cell>
          <cell r="AI34">
            <v>100.00000000000001</v>
          </cell>
          <cell r="AJ34">
            <v>100.00000000000001</v>
          </cell>
        </row>
        <row r="35">
          <cell r="H35">
            <v>650</v>
          </cell>
          <cell r="I35">
            <v>0.55999999999999961</v>
          </cell>
          <cell r="J35">
            <v>2.74</v>
          </cell>
          <cell r="K35">
            <v>4.660000000000001</v>
          </cell>
          <cell r="L35">
            <v>0.14130000000000001</v>
          </cell>
          <cell r="M35">
            <v>1.0999999999999999E-2</v>
          </cell>
          <cell r="N35">
            <v>3.1899999999999998E-2</v>
          </cell>
          <cell r="O35">
            <v>8.1441999999999997</v>
          </cell>
          <cell r="P35">
            <v>0.98747046153846163</v>
          </cell>
          <cell r="Q35" t="str">
            <v>Cumple con lo establecido en el PAN-CCO-PT-08.</v>
          </cell>
          <cell r="R35">
            <v>93.123940964121715</v>
          </cell>
          <cell r="S35">
            <v>59.480366395717198</v>
          </cell>
          <cell r="T35">
            <v>2.2617322757299547</v>
          </cell>
          <cell r="U35">
            <v>0.52675523685566361</v>
          </cell>
          <cell r="V35">
            <v>0.39168979150805683</v>
          </cell>
          <cell r="W35">
            <v>6.8760590358782885</v>
          </cell>
          <cell r="X35">
            <v>33.64357456840451</v>
          </cell>
          <cell r="Y35">
            <v>57.218634119987243</v>
          </cell>
          <cell r="Z35">
            <v>1.7349770388742909</v>
          </cell>
          <cell r="AA35">
            <v>0.13506544534760934</v>
          </cell>
          <cell r="AB35">
            <v>0.3916897915080671</v>
          </cell>
          <cell r="AC35">
            <v>6.8760590358782885</v>
          </cell>
          <cell r="AD35">
            <v>40.519633604282802</v>
          </cell>
          <cell r="AE35">
            <v>97.738267724270045</v>
          </cell>
          <cell r="AF35">
            <v>99.473244763144336</v>
          </cell>
          <cell r="AG35">
            <v>99.608310208491943</v>
          </cell>
          <cell r="AH35">
            <v>99.608310208491943</v>
          </cell>
          <cell r="AI35">
            <v>100.00000000000001</v>
          </cell>
          <cell r="AJ35">
            <v>100.00000000000001</v>
          </cell>
        </row>
        <row r="36">
          <cell r="H36">
            <v>650</v>
          </cell>
          <cell r="I36">
            <v>0.55999999999999961</v>
          </cell>
          <cell r="J36">
            <v>2.74</v>
          </cell>
          <cell r="K36">
            <v>4.660000000000001</v>
          </cell>
          <cell r="L36">
            <v>0.14130000000000001</v>
          </cell>
          <cell r="M36">
            <v>1.0999999999999999E-2</v>
          </cell>
          <cell r="N36">
            <v>3.1899999999999998E-2</v>
          </cell>
          <cell r="O36">
            <v>8.1441999999999997</v>
          </cell>
          <cell r="P36">
            <v>0.98747046153846163</v>
          </cell>
          <cell r="Q36" t="str">
            <v>Cumple con lo establecido en el PAN-CCO-PT-08.</v>
          </cell>
          <cell r="R36">
            <v>93.123940964121715</v>
          </cell>
          <cell r="S36">
            <v>59.480366395717198</v>
          </cell>
          <cell r="T36">
            <v>2.2617322757299547</v>
          </cell>
          <cell r="U36">
            <v>0.52675523685566361</v>
          </cell>
          <cell r="V36">
            <v>0.39168979150805683</v>
          </cell>
          <cell r="W36">
            <v>6.8760590358782885</v>
          </cell>
          <cell r="X36">
            <v>33.64357456840451</v>
          </cell>
          <cell r="Y36">
            <v>57.218634119987243</v>
          </cell>
          <cell r="Z36">
            <v>1.7349770388742909</v>
          </cell>
          <cell r="AA36">
            <v>0.13506544534760934</v>
          </cell>
          <cell r="AB36">
            <v>0.3916897915080671</v>
          </cell>
          <cell r="AC36">
            <v>6.8760590358782885</v>
          </cell>
          <cell r="AD36">
            <v>40.519633604282802</v>
          </cell>
          <cell r="AE36">
            <v>97.738267724270045</v>
          </cell>
          <cell r="AF36">
            <v>99.473244763144336</v>
          </cell>
          <cell r="AG36">
            <v>99.608310208491943</v>
          </cell>
          <cell r="AH36">
            <v>99.608310208491943</v>
          </cell>
          <cell r="AI36">
            <v>100.00000000000001</v>
          </cell>
          <cell r="AJ36">
            <v>100.00000000000001</v>
          </cell>
        </row>
        <row r="37">
          <cell r="H37">
            <v>650</v>
          </cell>
          <cell r="I37">
            <v>0.55999999999999961</v>
          </cell>
          <cell r="J37">
            <v>2.74</v>
          </cell>
          <cell r="K37">
            <v>4.660000000000001</v>
          </cell>
          <cell r="L37">
            <v>0.14130000000000001</v>
          </cell>
          <cell r="M37">
            <v>1.0999999999999999E-2</v>
          </cell>
          <cell r="N37">
            <v>3.1899999999999998E-2</v>
          </cell>
          <cell r="O37">
            <v>8.1441999999999997</v>
          </cell>
          <cell r="P37">
            <v>0.98747046153846163</v>
          </cell>
          <cell r="Q37" t="str">
            <v>Cumple con lo establecido en el PAN-CCO-PT-08.</v>
          </cell>
          <cell r="R37">
            <v>93.123940964121715</v>
          </cell>
          <cell r="S37">
            <v>59.480366395717198</v>
          </cell>
          <cell r="T37">
            <v>2.2617322757299547</v>
          </cell>
          <cell r="U37">
            <v>0.52675523685566361</v>
          </cell>
          <cell r="V37">
            <v>0.39168979150805683</v>
          </cell>
          <cell r="W37">
            <v>6.8760590358782885</v>
          </cell>
          <cell r="X37">
            <v>33.64357456840451</v>
          </cell>
          <cell r="Y37">
            <v>57.218634119987243</v>
          </cell>
          <cell r="Z37">
            <v>1.7349770388742909</v>
          </cell>
          <cell r="AA37">
            <v>0.13506544534760934</v>
          </cell>
          <cell r="AB37">
            <v>0.3916897915080671</v>
          </cell>
          <cell r="AC37">
            <v>6.8760590358782885</v>
          </cell>
          <cell r="AD37">
            <v>40.519633604282802</v>
          </cell>
          <cell r="AE37">
            <v>97.738267724270045</v>
          </cell>
          <cell r="AF37">
            <v>99.473244763144336</v>
          </cell>
          <cell r="AG37">
            <v>99.608310208491943</v>
          </cell>
          <cell r="AH37">
            <v>99.608310208491943</v>
          </cell>
          <cell r="AI37">
            <v>100.00000000000001</v>
          </cell>
          <cell r="AJ37">
            <v>100.00000000000001</v>
          </cell>
        </row>
        <row r="38">
          <cell r="H38">
            <v>650</v>
          </cell>
          <cell r="I38">
            <v>0.55999999999999961</v>
          </cell>
          <cell r="J38">
            <v>2.74</v>
          </cell>
          <cell r="K38">
            <v>4.660000000000001</v>
          </cell>
          <cell r="L38">
            <v>0.14130000000000001</v>
          </cell>
          <cell r="M38">
            <v>1.0999999999999999E-2</v>
          </cell>
          <cell r="N38">
            <v>3.1899999999999998E-2</v>
          </cell>
          <cell r="O38">
            <v>8.1441999999999997</v>
          </cell>
          <cell r="P38">
            <v>0.98747046153846163</v>
          </cell>
          <cell r="Q38" t="str">
            <v>Cumple con lo establecido en el PAN-CCO-PT-08.</v>
          </cell>
          <cell r="R38">
            <v>93.123940964121715</v>
          </cell>
          <cell r="S38">
            <v>59.480366395717198</v>
          </cell>
          <cell r="T38">
            <v>2.2617322757299547</v>
          </cell>
          <cell r="U38">
            <v>0.52675523685566361</v>
          </cell>
          <cell r="V38">
            <v>0.39168979150805683</v>
          </cell>
          <cell r="W38">
            <v>6.8760590358782885</v>
          </cell>
          <cell r="X38">
            <v>33.64357456840451</v>
          </cell>
          <cell r="Y38">
            <v>57.218634119987243</v>
          </cell>
          <cell r="Z38">
            <v>1.7349770388742909</v>
          </cell>
          <cell r="AA38">
            <v>0.13506544534760934</v>
          </cell>
          <cell r="AB38">
            <v>0.3916897915080671</v>
          </cell>
          <cell r="AC38">
            <v>6.8760590358782885</v>
          </cell>
          <cell r="AD38">
            <v>40.519633604282802</v>
          </cell>
          <cell r="AE38">
            <v>97.738267724270045</v>
          </cell>
          <cell r="AF38">
            <v>99.473244763144336</v>
          </cell>
          <cell r="AG38">
            <v>99.608310208491943</v>
          </cell>
          <cell r="AH38">
            <v>99.608310208491943</v>
          </cell>
          <cell r="AI38">
            <v>100.00000000000001</v>
          </cell>
          <cell r="AJ38">
            <v>100.00000000000001</v>
          </cell>
        </row>
        <row r="39">
          <cell r="H39">
            <v>650</v>
          </cell>
          <cell r="I39">
            <v>0.55999999999999961</v>
          </cell>
          <cell r="J39">
            <v>2.74</v>
          </cell>
          <cell r="K39">
            <v>4.660000000000001</v>
          </cell>
          <cell r="L39">
            <v>0.14130000000000001</v>
          </cell>
          <cell r="M39">
            <v>1.0999999999999999E-2</v>
          </cell>
          <cell r="N39">
            <v>3.1899999999999998E-2</v>
          </cell>
          <cell r="O39">
            <v>8.1441999999999997</v>
          </cell>
          <cell r="P39">
            <v>0.98747046153846163</v>
          </cell>
          <cell r="Q39" t="str">
            <v>Cumple con lo establecido en el PAN-CCO-PT-08.</v>
          </cell>
          <cell r="R39">
            <v>93.123940964121715</v>
          </cell>
          <cell r="S39">
            <v>59.480366395717198</v>
          </cell>
          <cell r="T39">
            <v>2.2617322757299547</v>
          </cell>
          <cell r="U39">
            <v>0.52675523685566361</v>
          </cell>
          <cell r="V39">
            <v>0.39168979150805683</v>
          </cell>
          <cell r="W39">
            <v>6.8760590358782885</v>
          </cell>
          <cell r="X39">
            <v>33.64357456840451</v>
          </cell>
          <cell r="Y39">
            <v>57.218634119987243</v>
          </cell>
          <cell r="Z39">
            <v>1.7349770388742909</v>
          </cell>
          <cell r="AA39">
            <v>0.13506544534760934</v>
          </cell>
          <cell r="AB39">
            <v>0.3916897915080671</v>
          </cell>
          <cell r="AC39">
            <v>6.8760590358782885</v>
          </cell>
          <cell r="AD39">
            <v>40.519633604282802</v>
          </cell>
          <cell r="AE39">
            <v>97.738267724270045</v>
          </cell>
          <cell r="AF39">
            <v>99.473244763144336</v>
          </cell>
          <cell r="AG39">
            <v>99.608310208491943</v>
          </cell>
          <cell r="AH39">
            <v>99.608310208491943</v>
          </cell>
          <cell r="AI39">
            <v>100.00000000000001</v>
          </cell>
          <cell r="AJ39">
            <v>100.00000000000001</v>
          </cell>
        </row>
        <row r="40">
          <cell r="H40">
            <v>650</v>
          </cell>
          <cell r="I40">
            <v>0.55999999999999961</v>
          </cell>
          <cell r="J40">
            <v>2.74</v>
          </cell>
          <cell r="K40">
            <v>4.660000000000001</v>
          </cell>
          <cell r="L40">
            <v>0.14130000000000001</v>
          </cell>
          <cell r="M40">
            <v>1.0999999999999999E-2</v>
          </cell>
          <cell r="N40">
            <v>3.1899999999999998E-2</v>
          </cell>
          <cell r="O40">
            <v>8.1441999999999997</v>
          </cell>
          <cell r="P40">
            <v>0.98747046153846163</v>
          </cell>
          <cell r="Q40" t="str">
            <v>Cumple con lo establecido en el PAN-CCO-PT-08.</v>
          </cell>
          <cell r="R40">
            <v>93.123940964121715</v>
          </cell>
          <cell r="S40">
            <v>59.480366395717198</v>
          </cell>
          <cell r="T40">
            <v>2.2617322757299547</v>
          </cell>
          <cell r="U40">
            <v>0.52675523685566361</v>
          </cell>
          <cell r="V40">
            <v>0.39168979150805683</v>
          </cell>
          <cell r="W40">
            <v>6.8760590358782885</v>
          </cell>
          <cell r="X40">
            <v>33.64357456840451</v>
          </cell>
          <cell r="Y40">
            <v>57.218634119987243</v>
          </cell>
          <cell r="Z40">
            <v>1.7349770388742909</v>
          </cell>
          <cell r="AA40">
            <v>0.13506544534760934</v>
          </cell>
          <cell r="AB40">
            <v>0.3916897915080671</v>
          </cell>
          <cell r="AC40">
            <v>6.8760590358782885</v>
          </cell>
          <cell r="AD40">
            <v>40.519633604282802</v>
          </cell>
          <cell r="AE40">
            <v>97.738267724270045</v>
          </cell>
          <cell r="AF40">
            <v>99.473244763144336</v>
          </cell>
          <cell r="AG40">
            <v>99.608310208491943</v>
          </cell>
          <cell r="AH40">
            <v>99.608310208491943</v>
          </cell>
          <cell r="AI40">
            <v>100.00000000000001</v>
          </cell>
          <cell r="AJ40">
            <v>100.00000000000001</v>
          </cell>
        </row>
        <row r="41">
          <cell r="H41">
            <v>650</v>
          </cell>
          <cell r="I41">
            <v>0.55999999999999961</v>
          </cell>
          <cell r="J41">
            <v>2.74</v>
          </cell>
          <cell r="K41">
            <v>4.660000000000001</v>
          </cell>
          <cell r="L41">
            <v>0.14130000000000001</v>
          </cell>
          <cell r="M41">
            <v>1.0999999999999999E-2</v>
          </cell>
          <cell r="N41">
            <v>3.1899999999999998E-2</v>
          </cell>
          <cell r="O41">
            <v>8.1441999999999997</v>
          </cell>
          <cell r="P41">
            <v>0.98747046153846163</v>
          </cell>
          <cell r="Q41" t="str">
            <v>Cumple con lo establecido en el PAN-CCO-PT-08.</v>
          </cell>
          <cell r="R41">
            <v>93.123940964121715</v>
          </cell>
          <cell r="S41">
            <v>59.480366395717198</v>
          </cell>
          <cell r="T41">
            <v>2.2617322757299547</v>
          </cell>
          <cell r="U41">
            <v>0.52675523685566361</v>
          </cell>
          <cell r="V41">
            <v>0.39168979150805683</v>
          </cell>
          <cell r="W41">
            <v>6.8760590358782885</v>
          </cell>
          <cell r="X41">
            <v>33.64357456840451</v>
          </cell>
          <cell r="Y41">
            <v>57.218634119987243</v>
          </cell>
          <cell r="Z41">
            <v>1.7349770388742909</v>
          </cell>
          <cell r="AA41">
            <v>0.13506544534760934</v>
          </cell>
          <cell r="AB41">
            <v>0.3916897915080671</v>
          </cell>
          <cell r="AC41">
            <v>6.8760590358782885</v>
          </cell>
          <cell r="AD41">
            <v>40.519633604282802</v>
          </cell>
          <cell r="AE41">
            <v>97.738267724270045</v>
          </cell>
          <cell r="AF41">
            <v>99.473244763144336</v>
          </cell>
          <cell r="AG41">
            <v>99.608310208491943</v>
          </cell>
          <cell r="AH41">
            <v>99.608310208491943</v>
          </cell>
          <cell r="AI41">
            <v>100.00000000000001</v>
          </cell>
          <cell r="AJ41">
            <v>100.00000000000001</v>
          </cell>
        </row>
        <row r="42">
          <cell r="H42">
            <v>650</v>
          </cell>
          <cell r="I42">
            <v>0.55999999999999961</v>
          </cell>
          <cell r="J42">
            <v>2.74</v>
          </cell>
          <cell r="K42">
            <v>4.660000000000001</v>
          </cell>
          <cell r="L42">
            <v>0.14130000000000001</v>
          </cell>
          <cell r="M42">
            <v>1.0999999999999999E-2</v>
          </cell>
          <cell r="N42">
            <v>3.1899999999999998E-2</v>
          </cell>
          <cell r="O42">
            <v>8.1441999999999997</v>
          </cell>
          <cell r="P42">
            <v>0.98747046153846163</v>
          </cell>
          <cell r="Q42" t="str">
            <v>Cumple con lo establecido en el PAN-CCO-PT-08.</v>
          </cell>
          <cell r="R42">
            <v>93.123940964121715</v>
          </cell>
          <cell r="S42">
            <v>59.480366395717198</v>
          </cell>
          <cell r="T42">
            <v>2.2617322757299547</v>
          </cell>
          <cell r="U42">
            <v>0.52675523685566361</v>
          </cell>
          <cell r="V42">
            <v>0.39168979150805683</v>
          </cell>
          <cell r="W42">
            <v>6.8760590358782885</v>
          </cell>
          <cell r="X42">
            <v>33.64357456840451</v>
          </cell>
          <cell r="Y42">
            <v>57.218634119987243</v>
          </cell>
          <cell r="Z42">
            <v>1.7349770388742909</v>
          </cell>
          <cell r="AA42">
            <v>0.13506544534760934</v>
          </cell>
          <cell r="AB42">
            <v>0.3916897915080671</v>
          </cell>
          <cell r="AC42">
            <v>6.8760590358782885</v>
          </cell>
          <cell r="AD42">
            <v>40.519633604282802</v>
          </cell>
          <cell r="AE42">
            <v>97.738267724270045</v>
          </cell>
          <cell r="AF42">
            <v>99.473244763144336</v>
          </cell>
          <cell r="AG42">
            <v>99.608310208491943</v>
          </cell>
          <cell r="AH42">
            <v>99.608310208491943</v>
          </cell>
          <cell r="AI42">
            <v>100.00000000000001</v>
          </cell>
          <cell r="AJ42">
            <v>100.00000000000001</v>
          </cell>
        </row>
        <row r="43">
          <cell r="H43">
            <v>650</v>
          </cell>
          <cell r="I43">
            <v>0.55999999999999961</v>
          </cell>
          <cell r="J43">
            <v>2.74</v>
          </cell>
          <cell r="K43">
            <v>4.660000000000001</v>
          </cell>
          <cell r="L43">
            <v>0.14130000000000001</v>
          </cell>
          <cell r="M43">
            <v>1.0999999999999999E-2</v>
          </cell>
          <cell r="N43">
            <v>3.1899999999999998E-2</v>
          </cell>
          <cell r="O43">
            <v>8.1441999999999997</v>
          </cell>
          <cell r="P43">
            <v>0.98747046153846163</v>
          </cell>
          <cell r="Q43" t="str">
            <v>Cumple con lo establecido en el PAN-CCO-PT-08.</v>
          </cell>
          <cell r="R43">
            <v>93.123940964121715</v>
          </cell>
          <cell r="S43">
            <v>59.480366395717198</v>
          </cell>
          <cell r="T43">
            <v>2.2617322757299547</v>
          </cell>
          <cell r="U43">
            <v>0.52675523685566361</v>
          </cell>
          <cell r="V43">
            <v>0.39168979150805683</v>
          </cell>
          <cell r="W43">
            <v>6.8760590358782885</v>
          </cell>
          <cell r="X43">
            <v>33.64357456840451</v>
          </cell>
          <cell r="Y43">
            <v>57.218634119987243</v>
          </cell>
          <cell r="Z43">
            <v>1.7349770388742909</v>
          </cell>
          <cell r="AA43">
            <v>0.13506544534760934</v>
          </cell>
          <cell r="AB43">
            <v>0.3916897915080671</v>
          </cell>
          <cell r="AC43">
            <v>6.8760590358782885</v>
          </cell>
          <cell r="AD43">
            <v>40.519633604282802</v>
          </cell>
          <cell r="AE43">
            <v>97.738267724270045</v>
          </cell>
          <cell r="AF43">
            <v>99.473244763144336</v>
          </cell>
          <cell r="AG43">
            <v>99.608310208491943</v>
          </cell>
          <cell r="AH43">
            <v>99.608310208491943</v>
          </cell>
          <cell r="AI43">
            <v>100.00000000000001</v>
          </cell>
          <cell r="AJ43">
            <v>100.00000000000001</v>
          </cell>
        </row>
        <row r="44">
          <cell r="H44">
            <v>650</v>
          </cell>
          <cell r="I44">
            <v>0.55999999999999961</v>
          </cell>
          <cell r="J44">
            <v>2.74</v>
          </cell>
          <cell r="K44">
            <v>4.660000000000001</v>
          </cell>
          <cell r="L44">
            <v>0.14130000000000001</v>
          </cell>
          <cell r="M44">
            <v>1.0999999999999999E-2</v>
          </cell>
          <cell r="N44">
            <v>3.1899999999999998E-2</v>
          </cell>
          <cell r="O44">
            <v>8.1441999999999997</v>
          </cell>
          <cell r="P44">
            <v>0.98747046153846163</v>
          </cell>
          <cell r="Q44" t="str">
            <v>Cumple con lo establecido en el PAN-CCO-PT-08.</v>
          </cell>
          <cell r="R44">
            <v>93.123940964121715</v>
          </cell>
          <cell r="S44">
            <v>59.480366395717198</v>
          </cell>
          <cell r="T44">
            <v>2.2617322757299547</v>
          </cell>
          <cell r="U44">
            <v>0.52675523685566361</v>
          </cell>
          <cell r="V44">
            <v>0.39168979150805683</v>
          </cell>
          <cell r="W44">
            <v>6.8760590358782885</v>
          </cell>
          <cell r="X44">
            <v>33.64357456840451</v>
          </cell>
          <cell r="Y44">
            <v>57.218634119987243</v>
          </cell>
          <cell r="Z44">
            <v>1.7349770388742909</v>
          </cell>
          <cell r="AA44">
            <v>0.13506544534760934</v>
          </cell>
          <cell r="AB44">
            <v>0.3916897915080671</v>
          </cell>
          <cell r="AC44">
            <v>6.8760590358782885</v>
          </cell>
          <cell r="AD44">
            <v>40.519633604282802</v>
          </cell>
          <cell r="AE44">
            <v>97.738267724270045</v>
          </cell>
          <cell r="AF44">
            <v>99.473244763144336</v>
          </cell>
          <cell r="AG44">
            <v>99.608310208491943</v>
          </cell>
          <cell r="AH44">
            <v>99.608310208491943</v>
          </cell>
          <cell r="AI44">
            <v>100.00000000000001</v>
          </cell>
          <cell r="AJ44">
            <v>100.00000000000001</v>
          </cell>
        </row>
        <row r="45">
          <cell r="H45">
            <v>650</v>
          </cell>
          <cell r="I45">
            <v>0.55999999999999961</v>
          </cell>
          <cell r="J45">
            <v>2.74</v>
          </cell>
          <cell r="K45">
            <v>4.660000000000001</v>
          </cell>
          <cell r="L45">
            <v>0.14130000000000001</v>
          </cell>
          <cell r="M45">
            <v>1.0999999999999999E-2</v>
          </cell>
          <cell r="N45">
            <v>3.1899999999999998E-2</v>
          </cell>
          <cell r="O45">
            <v>8.1441999999999997</v>
          </cell>
          <cell r="P45">
            <v>0.98747046153846163</v>
          </cell>
          <cell r="Q45" t="str">
            <v>Cumple con lo establecido en el PAN-CCO-PT-08.</v>
          </cell>
          <cell r="R45">
            <v>93.123940964121715</v>
          </cell>
          <cell r="S45">
            <v>59.480366395717198</v>
          </cell>
          <cell r="T45">
            <v>2.2617322757299547</v>
          </cell>
          <cell r="U45">
            <v>0.52675523685566361</v>
          </cell>
          <cell r="V45">
            <v>0.39168979150805683</v>
          </cell>
          <cell r="W45">
            <v>6.8760590358782885</v>
          </cell>
          <cell r="X45">
            <v>33.64357456840451</v>
          </cell>
          <cell r="Y45">
            <v>57.218634119987243</v>
          </cell>
          <cell r="Z45">
            <v>1.7349770388742909</v>
          </cell>
          <cell r="AA45">
            <v>0.13506544534760934</v>
          </cell>
          <cell r="AB45">
            <v>0.3916897915080671</v>
          </cell>
          <cell r="AC45">
            <v>6.8760590358782885</v>
          </cell>
          <cell r="AD45">
            <v>40.519633604282802</v>
          </cell>
          <cell r="AE45">
            <v>97.738267724270045</v>
          </cell>
          <cell r="AF45">
            <v>99.473244763144336</v>
          </cell>
          <cell r="AG45">
            <v>99.608310208491943</v>
          </cell>
          <cell r="AH45">
            <v>99.608310208491943</v>
          </cell>
          <cell r="AI45">
            <v>100.00000000000001</v>
          </cell>
          <cell r="AJ45">
            <v>100.00000000000001</v>
          </cell>
        </row>
        <row r="46">
          <cell r="H46">
            <v>650</v>
          </cell>
          <cell r="I46">
            <v>0.55999999999999961</v>
          </cell>
          <cell r="J46">
            <v>2.74</v>
          </cell>
          <cell r="K46">
            <v>4.660000000000001</v>
          </cell>
          <cell r="L46">
            <v>0.14130000000000001</v>
          </cell>
          <cell r="M46">
            <v>1.0999999999999999E-2</v>
          </cell>
          <cell r="N46">
            <v>3.1899999999999998E-2</v>
          </cell>
          <cell r="O46">
            <v>8.1441999999999997</v>
          </cell>
          <cell r="P46">
            <v>0.98747046153846163</v>
          </cell>
          <cell r="Q46" t="str">
            <v>Cumple con lo establecido en el PAN-CCO-PT-08.</v>
          </cell>
          <cell r="R46">
            <v>93.123940964121715</v>
          </cell>
          <cell r="S46">
            <v>59.480366395717198</v>
          </cell>
          <cell r="T46">
            <v>2.2617322757299547</v>
          </cell>
          <cell r="U46">
            <v>0.52675523685566361</v>
          </cell>
          <cell r="V46">
            <v>0.39168979150805683</v>
          </cell>
          <cell r="W46">
            <v>6.8760590358782885</v>
          </cell>
          <cell r="X46">
            <v>33.64357456840451</v>
          </cell>
          <cell r="Y46">
            <v>57.218634119987243</v>
          </cell>
          <cell r="Z46">
            <v>1.7349770388742909</v>
          </cell>
          <cell r="AA46">
            <v>0.13506544534760934</v>
          </cell>
          <cell r="AB46">
            <v>0.3916897915080671</v>
          </cell>
          <cell r="AC46">
            <v>6.8760590358782885</v>
          </cell>
          <cell r="AD46">
            <v>40.519633604282802</v>
          </cell>
          <cell r="AE46">
            <v>97.738267724270045</v>
          </cell>
          <cell r="AF46">
            <v>99.473244763144336</v>
          </cell>
          <cell r="AG46">
            <v>99.608310208491943</v>
          </cell>
          <cell r="AH46">
            <v>99.608310208491943</v>
          </cell>
          <cell r="AI46">
            <v>100.00000000000001</v>
          </cell>
          <cell r="AJ46">
            <v>100.00000000000001</v>
          </cell>
        </row>
        <row r="47">
          <cell r="I47">
            <v>0.55999999999999961</v>
          </cell>
          <cell r="J47">
            <v>2.74</v>
          </cell>
          <cell r="K47">
            <v>4.660000000000001</v>
          </cell>
          <cell r="L47">
            <v>0.14130000000000001</v>
          </cell>
          <cell r="M47">
            <v>1.0999999999999999E-2</v>
          </cell>
          <cell r="N47">
            <v>3.1899999999999998E-2</v>
          </cell>
          <cell r="O47">
            <v>8.1441999999999997</v>
          </cell>
          <cell r="P47" t="e">
            <v>#DIV/0!</v>
          </cell>
          <cell r="Q47" t="str">
            <v>Cumple con lo establecido en el PAN-CCO-PT-08.</v>
          </cell>
          <cell r="R47">
            <v>93.123940964121715</v>
          </cell>
          <cell r="S47">
            <v>59.480366395717198</v>
          </cell>
          <cell r="T47">
            <v>2.2617322757299547</v>
          </cell>
          <cell r="U47">
            <v>0.52675523685566361</v>
          </cell>
          <cell r="V47">
            <v>0.39168979150805683</v>
          </cell>
          <cell r="W47">
            <v>6.8760590358782885</v>
          </cell>
          <cell r="X47">
            <v>33.64357456840451</v>
          </cell>
          <cell r="Y47">
            <v>57.218634119987243</v>
          </cell>
          <cell r="Z47">
            <v>1.7349770388742909</v>
          </cell>
          <cell r="AA47">
            <v>0.13506544534760934</v>
          </cell>
          <cell r="AB47">
            <v>0.3916897915080671</v>
          </cell>
          <cell r="AC47">
            <v>6.8760590358782885</v>
          </cell>
          <cell r="AD47">
            <v>40.519633604282802</v>
          </cell>
          <cell r="AE47">
            <v>97.738267724270045</v>
          </cell>
          <cell r="AF47">
            <v>99.473244763144336</v>
          </cell>
          <cell r="AG47">
            <v>99.608310208491943</v>
          </cell>
          <cell r="AH47">
            <v>99.608310208491943</v>
          </cell>
          <cell r="AI47">
            <v>100.00000000000001</v>
          </cell>
          <cell r="AJ47">
            <v>100.00000000000001</v>
          </cell>
        </row>
        <row r="48">
          <cell r="I48">
            <v>0.55999999999999961</v>
          </cell>
          <cell r="J48">
            <v>2.74</v>
          </cell>
          <cell r="K48">
            <v>4.660000000000001</v>
          </cell>
          <cell r="L48">
            <v>0.14130000000000001</v>
          </cell>
          <cell r="M48">
            <v>1.0999999999999999E-2</v>
          </cell>
          <cell r="N48">
            <v>3.1899999999999998E-2</v>
          </cell>
          <cell r="O48">
            <v>8.1441999999999997</v>
          </cell>
          <cell r="P48" t="e">
            <v>#DIV/0!</v>
          </cell>
          <cell r="Q48" t="str">
            <v>Cumple con lo establecido en el PAN-CCO-PT-08.</v>
          </cell>
          <cell r="R48">
            <v>93.123940964121715</v>
          </cell>
          <cell r="S48">
            <v>59.480366395717198</v>
          </cell>
          <cell r="T48">
            <v>2.2617322757299547</v>
          </cell>
          <cell r="U48">
            <v>0.52675523685566361</v>
          </cell>
          <cell r="V48">
            <v>0.39168979150805683</v>
          </cell>
          <cell r="W48">
            <v>6.8760590358782885</v>
          </cell>
          <cell r="X48">
            <v>33.64357456840451</v>
          </cell>
          <cell r="Y48">
            <v>57.218634119987243</v>
          </cell>
          <cell r="Z48">
            <v>1.7349770388742909</v>
          </cell>
          <cell r="AA48">
            <v>0.13506544534760934</v>
          </cell>
          <cell r="AB48">
            <v>0.3916897915080671</v>
          </cell>
          <cell r="AC48">
            <v>6.8760590358782885</v>
          </cell>
          <cell r="AD48">
            <v>40.519633604282802</v>
          </cell>
          <cell r="AE48">
            <v>97.738267724270045</v>
          </cell>
          <cell r="AF48">
            <v>99.473244763144336</v>
          </cell>
          <cell r="AG48">
            <v>99.608310208491943</v>
          </cell>
          <cell r="AH48">
            <v>99.608310208491943</v>
          </cell>
          <cell r="AI48">
            <v>100.00000000000001</v>
          </cell>
          <cell r="AJ48">
            <v>100.00000000000001</v>
          </cell>
        </row>
        <row r="49">
          <cell r="I49">
            <v>0.55999999999999961</v>
          </cell>
          <cell r="J49">
            <v>2.74</v>
          </cell>
          <cell r="K49">
            <v>4.660000000000001</v>
          </cell>
          <cell r="L49">
            <v>0.14130000000000001</v>
          </cell>
          <cell r="M49">
            <v>1.0999999999999999E-2</v>
          </cell>
          <cell r="N49">
            <v>3.1899999999999998E-2</v>
          </cell>
          <cell r="O49">
            <v>8.1441999999999997</v>
          </cell>
          <cell r="P49" t="e">
            <v>#DIV/0!</v>
          </cell>
          <cell r="Q49" t="str">
            <v>Cumple con lo establecido en el PAN-CCO-PT-08.</v>
          </cell>
          <cell r="R49">
            <v>93.123940964121715</v>
          </cell>
          <cell r="S49">
            <v>59.480366395717198</v>
          </cell>
          <cell r="T49">
            <v>2.2617322757299547</v>
          </cell>
          <cell r="U49">
            <v>0.52675523685566361</v>
          </cell>
          <cell r="V49">
            <v>0.39168979150805683</v>
          </cell>
          <cell r="W49">
            <v>6.8760590358782885</v>
          </cell>
          <cell r="X49">
            <v>33.64357456840451</v>
          </cell>
          <cell r="Y49">
            <v>57.218634119987243</v>
          </cell>
          <cell r="Z49">
            <v>1.7349770388742909</v>
          </cell>
          <cell r="AA49">
            <v>0.13506544534760934</v>
          </cell>
          <cell r="AB49">
            <v>0.3916897915080671</v>
          </cell>
          <cell r="AC49">
            <v>6.8760590358782885</v>
          </cell>
          <cell r="AD49">
            <v>40.519633604282802</v>
          </cell>
          <cell r="AE49">
            <v>97.738267724270045</v>
          </cell>
          <cell r="AF49">
            <v>99.473244763144336</v>
          </cell>
          <cell r="AG49">
            <v>99.608310208491943</v>
          </cell>
          <cell r="AH49">
            <v>99.608310208491943</v>
          </cell>
          <cell r="AI49">
            <v>100.00000000000001</v>
          </cell>
          <cell r="AJ49">
            <v>100.00000000000001</v>
          </cell>
        </row>
        <row r="50">
          <cell r="I50">
            <v>0.55999999999999961</v>
          </cell>
          <cell r="J50">
            <v>2.74</v>
          </cell>
          <cell r="K50">
            <v>4.660000000000001</v>
          </cell>
          <cell r="L50">
            <v>0.14130000000000001</v>
          </cell>
          <cell r="M50">
            <v>1.0999999999999999E-2</v>
          </cell>
          <cell r="N50">
            <v>3.1899999999999998E-2</v>
          </cell>
          <cell r="O50">
            <v>8.1441999999999997</v>
          </cell>
          <cell r="P50" t="e">
            <v>#DIV/0!</v>
          </cell>
          <cell r="Q50" t="str">
            <v>Cumple con lo establecido en el PAN-CCO-PT-08.</v>
          </cell>
          <cell r="R50">
            <v>93.123940964121715</v>
          </cell>
          <cell r="S50">
            <v>59.480366395717198</v>
          </cell>
          <cell r="T50">
            <v>2.2617322757299547</v>
          </cell>
          <cell r="U50">
            <v>0.52675523685566361</v>
          </cell>
          <cell r="V50">
            <v>0.39168979150805683</v>
          </cell>
          <cell r="W50">
            <v>6.8760590358782885</v>
          </cell>
          <cell r="X50">
            <v>33.64357456840451</v>
          </cell>
          <cell r="Y50">
            <v>57.218634119987243</v>
          </cell>
          <cell r="Z50">
            <v>1.7349770388742909</v>
          </cell>
          <cell r="AA50">
            <v>0.13506544534760934</v>
          </cell>
          <cell r="AB50">
            <v>0.3916897915080671</v>
          </cell>
          <cell r="AC50">
            <v>6.8760590358782885</v>
          </cell>
          <cell r="AD50">
            <v>40.519633604282802</v>
          </cell>
          <cell r="AE50">
            <v>97.738267724270045</v>
          </cell>
          <cell r="AF50">
            <v>99.473244763144336</v>
          </cell>
          <cell r="AG50">
            <v>99.608310208491943</v>
          </cell>
          <cell r="AH50">
            <v>99.608310208491943</v>
          </cell>
          <cell r="AI50">
            <v>100.00000000000001</v>
          </cell>
          <cell r="AJ50">
            <v>100.00000000000001</v>
          </cell>
        </row>
        <row r="51">
          <cell r="I51">
            <v>0.55999999999999961</v>
          </cell>
          <cell r="J51">
            <v>2.74</v>
          </cell>
          <cell r="K51">
            <v>4.660000000000001</v>
          </cell>
          <cell r="L51">
            <v>0.14130000000000001</v>
          </cell>
          <cell r="M51">
            <v>1.0999999999999999E-2</v>
          </cell>
          <cell r="N51">
            <v>3.1899999999999998E-2</v>
          </cell>
          <cell r="O51">
            <v>8.1441999999999997</v>
          </cell>
          <cell r="P51" t="e">
            <v>#DIV/0!</v>
          </cell>
          <cell r="Q51" t="str">
            <v>Cumple con lo establecido en el PAN-CCO-PT-08.</v>
          </cell>
          <cell r="R51">
            <v>93.123940964121715</v>
          </cell>
          <cell r="S51">
            <v>59.480366395717198</v>
          </cell>
          <cell r="T51">
            <v>2.2617322757299547</v>
          </cell>
          <cell r="U51">
            <v>0.52675523685566361</v>
          </cell>
          <cell r="V51">
            <v>0.39168979150805683</v>
          </cell>
          <cell r="W51">
            <v>6.8760590358782885</v>
          </cell>
          <cell r="X51">
            <v>33.64357456840451</v>
          </cell>
          <cell r="Y51">
            <v>57.218634119987243</v>
          </cell>
          <cell r="Z51">
            <v>1.7349770388742909</v>
          </cell>
          <cell r="AA51">
            <v>0.13506544534760934</v>
          </cell>
          <cell r="AB51">
            <v>0.3916897915080671</v>
          </cell>
          <cell r="AC51">
            <v>6.8760590358782885</v>
          </cell>
          <cell r="AD51">
            <v>40.519633604282802</v>
          </cell>
          <cell r="AE51">
            <v>97.738267724270045</v>
          </cell>
          <cell r="AF51">
            <v>99.473244763144336</v>
          </cell>
          <cell r="AG51">
            <v>99.608310208491943</v>
          </cell>
          <cell r="AH51">
            <v>99.608310208491943</v>
          </cell>
          <cell r="AI51">
            <v>100.00000000000001</v>
          </cell>
          <cell r="AJ51">
            <v>100.00000000000001</v>
          </cell>
        </row>
        <row r="52">
          <cell r="I52">
            <v>0.55999999999999961</v>
          </cell>
          <cell r="J52">
            <v>2.74</v>
          </cell>
          <cell r="K52">
            <v>4.660000000000001</v>
          </cell>
          <cell r="L52">
            <v>0.14130000000000001</v>
          </cell>
          <cell r="M52">
            <v>1.0999999999999999E-2</v>
          </cell>
          <cell r="N52">
            <v>3.1899999999999998E-2</v>
          </cell>
          <cell r="O52">
            <v>8.1441999999999997</v>
          </cell>
          <cell r="P52" t="e">
            <v>#DIV/0!</v>
          </cell>
          <cell r="Q52" t="str">
            <v>Cumple con lo establecido en el PAN-CCO-PT-08.</v>
          </cell>
          <cell r="R52">
            <v>93.123940964121715</v>
          </cell>
          <cell r="S52">
            <v>59.480366395717198</v>
          </cell>
          <cell r="T52">
            <v>2.2617322757299547</v>
          </cell>
          <cell r="U52">
            <v>0.52675523685566361</v>
          </cell>
          <cell r="V52">
            <v>0.39168979150805683</v>
          </cell>
          <cell r="W52">
            <v>6.8760590358782885</v>
          </cell>
          <cell r="X52">
            <v>33.64357456840451</v>
          </cell>
          <cell r="Y52">
            <v>57.218634119987243</v>
          </cell>
          <cell r="Z52">
            <v>1.7349770388742909</v>
          </cell>
          <cell r="AA52">
            <v>0.13506544534760934</v>
          </cell>
          <cell r="AB52">
            <v>0.3916897915080671</v>
          </cell>
          <cell r="AC52">
            <v>6.8760590358782885</v>
          </cell>
          <cell r="AD52">
            <v>40.519633604282802</v>
          </cell>
          <cell r="AE52">
            <v>97.738267724270045</v>
          </cell>
          <cell r="AF52">
            <v>99.473244763144336</v>
          </cell>
          <cell r="AG52">
            <v>99.608310208491943</v>
          </cell>
          <cell r="AH52">
            <v>99.608310208491943</v>
          </cell>
          <cell r="AI52">
            <v>100.00000000000001</v>
          </cell>
          <cell r="AJ52">
            <v>100.00000000000001</v>
          </cell>
        </row>
        <row r="53">
          <cell r="I53">
            <v>0.55999999999999961</v>
          </cell>
          <cell r="J53">
            <v>2.74</v>
          </cell>
          <cell r="K53">
            <v>4.660000000000001</v>
          </cell>
          <cell r="L53">
            <v>0.14130000000000001</v>
          </cell>
          <cell r="M53">
            <v>1.0999999999999999E-2</v>
          </cell>
          <cell r="N53">
            <v>3.1899999999999998E-2</v>
          </cell>
          <cell r="O53">
            <v>8.1441999999999997</v>
          </cell>
          <cell r="P53" t="e">
            <v>#DIV/0!</v>
          </cell>
          <cell r="Q53" t="str">
            <v>Cumple con lo establecido en el PAN-CCO-PT-08.</v>
          </cell>
          <cell r="R53">
            <v>93.123940964121715</v>
          </cell>
          <cell r="S53">
            <v>59.480366395717198</v>
          </cell>
          <cell r="T53">
            <v>2.2617322757299547</v>
          </cell>
          <cell r="U53">
            <v>0.52675523685566361</v>
          </cell>
          <cell r="V53">
            <v>0.39168979150805683</v>
          </cell>
          <cell r="W53">
            <v>6.8760590358782885</v>
          </cell>
          <cell r="X53">
            <v>33.64357456840451</v>
          </cell>
          <cell r="Y53">
            <v>57.218634119987243</v>
          </cell>
          <cell r="Z53">
            <v>1.7349770388742909</v>
          </cell>
          <cell r="AA53">
            <v>0.13506544534760934</v>
          </cell>
          <cell r="AB53">
            <v>0.3916897915080671</v>
          </cell>
          <cell r="AC53">
            <v>6.8760590358782885</v>
          </cell>
          <cell r="AD53">
            <v>40.519633604282802</v>
          </cell>
          <cell r="AE53">
            <v>97.738267724270045</v>
          </cell>
          <cell r="AF53">
            <v>99.473244763144336</v>
          </cell>
          <cell r="AG53">
            <v>99.608310208491943</v>
          </cell>
          <cell r="AH53">
            <v>99.608310208491943</v>
          </cell>
          <cell r="AI53">
            <v>100.00000000000001</v>
          </cell>
          <cell r="AJ53">
            <v>100.00000000000001</v>
          </cell>
        </row>
        <row r="54">
          <cell r="I54">
            <v>0.55999999999999961</v>
          </cell>
          <cell r="J54">
            <v>2.74</v>
          </cell>
          <cell r="K54">
            <v>4.660000000000001</v>
          </cell>
          <cell r="L54">
            <v>0.14130000000000001</v>
          </cell>
          <cell r="M54">
            <v>1.0999999999999999E-2</v>
          </cell>
          <cell r="N54">
            <v>3.1899999999999998E-2</v>
          </cell>
          <cell r="O54">
            <v>8.1441999999999997</v>
          </cell>
          <cell r="P54" t="e">
            <v>#DIV/0!</v>
          </cell>
          <cell r="Q54" t="str">
            <v>Cumple con lo establecido en el PAN-CCO-PT-08.</v>
          </cell>
          <cell r="R54">
            <v>93.123940964121715</v>
          </cell>
          <cell r="S54">
            <v>59.480366395717198</v>
          </cell>
          <cell r="T54">
            <v>2.2617322757299547</v>
          </cell>
          <cell r="U54">
            <v>0.52675523685566361</v>
          </cell>
          <cell r="V54">
            <v>0.39168979150805683</v>
          </cell>
          <cell r="W54">
            <v>6.8760590358782885</v>
          </cell>
          <cell r="X54">
            <v>33.64357456840451</v>
          </cell>
          <cell r="Y54">
            <v>57.218634119987243</v>
          </cell>
          <cell r="Z54">
            <v>1.7349770388742909</v>
          </cell>
          <cell r="AA54">
            <v>0.13506544534760934</v>
          </cell>
          <cell r="AB54">
            <v>0.3916897915080671</v>
          </cell>
          <cell r="AC54">
            <v>6.8760590358782885</v>
          </cell>
          <cell r="AD54">
            <v>40.519633604282802</v>
          </cell>
          <cell r="AE54">
            <v>97.738267724270045</v>
          </cell>
          <cell r="AF54">
            <v>99.473244763144336</v>
          </cell>
          <cell r="AG54">
            <v>99.608310208491943</v>
          </cell>
          <cell r="AH54">
            <v>99.608310208491943</v>
          </cell>
          <cell r="AI54">
            <v>100.00000000000001</v>
          </cell>
          <cell r="AJ54">
            <v>100.00000000000001</v>
          </cell>
        </row>
        <row r="55">
          <cell r="I55">
            <v>0.55999999999999961</v>
          </cell>
          <cell r="J55">
            <v>2.74</v>
          </cell>
          <cell r="K55">
            <v>4.660000000000001</v>
          </cell>
          <cell r="L55">
            <v>0.14130000000000001</v>
          </cell>
          <cell r="M55">
            <v>1.0999999999999999E-2</v>
          </cell>
          <cell r="N55">
            <v>3.1899999999999998E-2</v>
          </cell>
          <cell r="O55">
            <v>8.1441999999999997</v>
          </cell>
          <cell r="P55" t="e">
            <v>#DIV/0!</v>
          </cell>
          <cell r="Q55" t="str">
            <v>Cumple con lo establecido en el PAN-CCO-PT-08.</v>
          </cell>
          <cell r="R55">
            <v>93.123940964121715</v>
          </cell>
          <cell r="S55">
            <v>59.480366395717198</v>
          </cell>
          <cell r="T55">
            <v>2.2617322757299547</v>
          </cell>
          <cell r="U55">
            <v>0.52675523685566361</v>
          </cell>
          <cell r="V55">
            <v>0.39168979150805683</v>
          </cell>
          <cell r="W55">
            <v>6.8760590358782885</v>
          </cell>
          <cell r="X55">
            <v>33.64357456840451</v>
          </cell>
          <cell r="Y55">
            <v>57.218634119987243</v>
          </cell>
          <cell r="Z55">
            <v>1.7349770388742909</v>
          </cell>
          <cell r="AA55">
            <v>0.13506544534760934</v>
          </cell>
          <cell r="AB55">
            <v>0.3916897915080671</v>
          </cell>
          <cell r="AC55">
            <v>6.8760590358782885</v>
          </cell>
          <cell r="AD55">
            <v>40.519633604282802</v>
          </cell>
          <cell r="AE55">
            <v>97.738267724270045</v>
          </cell>
          <cell r="AF55">
            <v>99.473244763144336</v>
          </cell>
          <cell r="AG55">
            <v>99.608310208491943</v>
          </cell>
          <cell r="AH55">
            <v>99.608310208491943</v>
          </cell>
          <cell r="AI55">
            <v>100.00000000000001</v>
          </cell>
          <cell r="AJ55">
            <v>100.00000000000001</v>
          </cell>
        </row>
        <row r="56">
          <cell r="I56">
            <v>0.55999999999999961</v>
          </cell>
          <cell r="J56">
            <v>2.74</v>
          </cell>
          <cell r="K56">
            <v>4.660000000000001</v>
          </cell>
          <cell r="L56">
            <v>0.14130000000000001</v>
          </cell>
          <cell r="M56">
            <v>1.0999999999999999E-2</v>
          </cell>
          <cell r="N56">
            <v>3.1899999999999998E-2</v>
          </cell>
          <cell r="O56">
            <v>8.1441999999999997</v>
          </cell>
          <cell r="P56" t="e">
            <v>#DIV/0!</v>
          </cell>
          <cell r="Q56" t="str">
            <v>Cumple con lo establecido en el PAN-CCO-PT-08.</v>
          </cell>
          <cell r="R56">
            <v>93.123940964121715</v>
          </cell>
          <cell r="S56">
            <v>59.480366395717198</v>
          </cell>
          <cell r="T56">
            <v>2.2617322757299547</v>
          </cell>
          <cell r="U56">
            <v>0.52675523685566361</v>
          </cell>
          <cell r="V56">
            <v>0.39168979150805683</v>
          </cell>
          <cell r="W56">
            <v>6.8760590358782885</v>
          </cell>
          <cell r="X56">
            <v>33.64357456840451</v>
          </cell>
          <cell r="Y56">
            <v>57.218634119987243</v>
          </cell>
          <cell r="Z56">
            <v>1.7349770388742909</v>
          </cell>
          <cell r="AA56">
            <v>0.13506544534760934</v>
          </cell>
          <cell r="AB56">
            <v>0.3916897915080671</v>
          </cell>
          <cell r="AC56">
            <v>6.8760590358782885</v>
          </cell>
          <cell r="AD56">
            <v>40.519633604282802</v>
          </cell>
          <cell r="AE56">
            <v>97.738267724270045</v>
          </cell>
          <cell r="AF56">
            <v>99.473244763144336</v>
          </cell>
          <cell r="AG56">
            <v>99.608310208491943</v>
          </cell>
          <cell r="AH56">
            <v>99.608310208491943</v>
          </cell>
          <cell r="AI56">
            <v>100.00000000000001</v>
          </cell>
          <cell r="AJ56">
            <v>100.00000000000001</v>
          </cell>
        </row>
        <row r="57">
          <cell r="I57">
            <v>0.55999999999999961</v>
          </cell>
          <cell r="J57">
            <v>2.74</v>
          </cell>
          <cell r="K57">
            <v>4.660000000000001</v>
          </cell>
          <cell r="L57">
            <v>0.14130000000000001</v>
          </cell>
          <cell r="M57">
            <v>1.0999999999999999E-2</v>
          </cell>
          <cell r="N57">
            <v>3.1899999999999998E-2</v>
          </cell>
          <cell r="O57">
            <v>8.1441999999999997</v>
          </cell>
          <cell r="P57" t="e">
            <v>#DIV/0!</v>
          </cell>
          <cell r="Q57" t="str">
            <v>Cumple con lo establecido en el PAN-CCO-PT-08.</v>
          </cell>
          <cell r="R57">
            <v>93.123940964121715</v>
          </cell>
          <cell r="S57">
            <v>59.480366395717198</v>
          </cell>
          <cell r="T57">
            <v>2.2617322757299547</v>
          </cell>
          <cell r="U57">
            <v>0.52675523685566361</v>
          </cell>
          <cell r="V57">
            <v>0.39168979150805683</v>
          </cell>
          <cell r="W57">
            <v>6.8760590358782885</v>
          </cell>
          <cell r="X57">
            <v>33.64357456840451</v>
          </cell>
          <cell r="Y57">
            <v>57.218634119987243</v>
          </cell>
          <cell r="Z57">
            <v>1.7349770388742909</v>
          </cell>
          <cell r="AA57">
            <v>0.13506544534760934</v>
          </cell>
          <cell r="AB57">
            <v>0.3916897915080671</v>
          </cell>
          <cell r="AC57">
            <v>6.8760590358782885</v>
          </cell>
          <cell r="AD57">
            <v>40.519633604282802</v>
          </cell>
          <cell r="AE57">
            <v>97.738267724270045</v>
          </cell>
          <cell r="AF57">
            <v>99.473244763144336</v>
          </cell>
          <cell r="AG57">
            <v>99.608310208491943</v>
          </cell>
          <cell r="AH57">
            <v>99.608310208491943</v>
          </cell>
          <cell r="AI57">
            <v>100.00000000000001</v>
          </cell>
          <cell r="AJ57">
            <v>100.00000000000001</v>
          </cell>
        </row>
        <row r="58">
          <cell r="I58">
            <v>0.55999999999999961</v>
          </cell>
          <cell r="J58">
            <v>2.74</v>
          </cell>
          <cell r="K58">
            <v>4.660000000000001</v>
          </cell>
          <cell r="L58">
            <v>0.14130000000000001</v>
          </cell>
          <cell r="M58">
            <v>1.0999999999999999E-2</v>
          </cell>
          <cell r="N58">
            <v>3.1899999999999998E-2</v>
          </cell>
          <cell r="O58">
            <v>8.1441999999999997</v>
          </cell>
          <cell r="P58" t="e">
            <v>#DIV/0!</v>
          </cell>
          <cell r="Q58" t="str">
            <v>Cumple con lo establecido en el PAN-CCO-PT-08.</v>
          </cell>
          <cell r="R58">
            <v>93.123940964121715</v>
          </cell>
          <cell r="S58">
            <v>59.480366395717198</v>
          </cell>
          <cell r="T58">
            <v>2.2617322757299547</v>
          </cell>
          <cell r="U58">
            <v>0.52675523685566361</v>
          </cell>
          <cell r="V58">
            <v>0.39168979150805683</v>
          </cell>
          <cell r="W58">
            <v>6.8760590358782885</v>
          </cell>
          <cell r="X58">
            <v>33.64357456840451</v>
          </cell>
          <cell r="Y58">
            <v>57.218634119987243</v>
          </cell>
          <cell r="Z58">
            <v>1.7349770388742909</v>
          </cell>
          <cell r="AA58">
            <v>0.13506544534760934</v>
          </cell>
          <cell r="AB58">
            <v>0.3916897915080671</v>
          </cell>
          <cell r="AC58">
            <v>6.8760590358782885</v>
          </cell>
          <cell r="AD58">
            <v>40.519633604282802</v>
          </cell>
          <cell r="AE58">
            <v>97.738267724270045</v>
          </cell>
          <cell r="AF58">
            <v>99.473244763144336</v>
          </cell>
          <cell r="AG58">
            <v>99.608310208491943</v>
          </cell>
          <cell r="AH58">
            <v>99.608310208491943</v>
          </cell>
          <cell r="AI58">
            <v>100.00000000000001</v>
          </cell>
          <cell r="AJ58">
            <v>100.00000000000001</v>
          </cell>
        </row>
        <row r="59">
          <cell r="I59">
            <v>0.55999999999999961</v>
          </cell>
          <cell r="J59">
            <v>2.74</v>
          </cell>
          <cell r="K59">
            <v>4.660000000000001</v>
          </cell>
          <cell r="L59">
            <v>0.14130000000000001</v>
          </cell>
          <cell r="M59">
            <v>1.0999999999999999E-2</v>
          </cell>
          <cell r="N59">
            <v>3.1899999999999998E-2</v>
          </cell>
          <cell r="O59">
            <v>8.1441999999999997</v>
          </cell>
          <cell r="P59" t="e">
            <v>#DIV/0!</v>
          </cell>
          <cell r="Q59" t="str">
            <v>Cumple con lo establecido en el PAN-CCO-PT-08.</v>
          </cell>
          <cell r="R59">
            <v>93.123940964121715</v>
          </cell>
          <cell r="S59">
            <v>59.480366395717198</v>
          </cell>
          <cell r="T59">
            <v>2.2617322757299547</v>
          </cell>
          <cell r="U59">
            <v>0.52675523685566361</v>
          </cell>
          <cell r="V59">
            <v>0.39168979150805683</v>
          </cell>
          <cell r="W59">
            <v>6.8760590358782885</v>
          </cell>
          <cell r="X59">
            <v>33.64357456840451</v>
          </cell>
          <cell r="Y59">
            <v>57.218634119987243</v>
          </cell>
          <cell r="Z59">
            <v>1.7349770388742909</v>
          </cell>
          <cell r="AA59">
            <v>0.13506544534760934</v>
          </cell>
          <cell r="AB59">
            <v>0.3916897915080671</v>
          </cell>
          <cell r="AC59">
            <v>6.8760590358782885</v>
          </cell>
          <cell r="AD59">
            <v>40.519633604282802</v>
          </cell>
          <cell r="AE59">
            <v>97.738267724270045</v>
          </cell>
          <cell r="AF59">
            <v>99.473244763144336</v>
          </cell>
          <cell r="AG59">
            <v>99.608310208491943</v>
          </cell>
          <cell r="AH59">
            <v>99.608310208491943</v>
          </cell>
          <cell r="AI59">
            <v>100.00000000000001</v>
          </cell>
          <cell r="AJ59">
            <v>100.00000000000001</v>
          </cell>
        </row>
        <row r="60">
          <cell r="I60">
            <v>0.55999999999999961</v>
          </cell>
          <cell r="J60">
            <v>2.74</v>
          </cell>
          <cell r="K60">
            <v>4.660000000000001</v>
          </cell>
          <cell r="L60">
            <v>0.14130000000000001</v>
          </cell>
          <cell r="M60">
            <v>1.0999999999999999E-2</v>
          </cell>
          <cell r="N60">
            <v>3.1899999999999998E-2</v>
          </cell>
          <cell r="O60">
            <v>8.1441999999999997</v>
          </cell>
          <cell r="P60" t="e">
            <v>#DIV/0!</v>
          </cell>
          <cell r="Q60" t="str">
            <v>Cumple con lo establecido en el PAN-CCO-PT-08.</v>
          </cell>
          <cell r="R60">
            <v>93.123940964121715</v>
          </cell>
          <cell r="S60">
            <v>59.480366395717198</v>
          </cell>
          <cell r="T60">
            <v>2.2617322757299547</v>
          </cell>
          <cell r="U60">
            <v>0.52675523685566361</v>
          </cell>
          <cell r="V60">
            <v>0.39168979150805683</v>
          </cell>
          <cell r="W60">
            <v>6.8760590358782885</v>
          </cell>
          <cell r="X60">
            <v>33.64357456840451</v>
          </cell>
          <cell r="Y60">
            <v>57.218634119987243</v>
          </cell>
          <cell r="Z60">
            <v>1.7349770388742909</v>
          </cell>
          <cell r="AA60">
            <v>0.13506544534760934</v>
          </cell>
          <cell r="AB60">
            <v>0.3916897915080671</v>
          </cell>
          <cell r="AC60">
            <v>6.8760590358782885</v>
          </cell>
          <cell r="AD60">
            <v>40.519633604282802</v>
          </cell>
          <cell r="AE60">
            <v>97.738267724270045</v>
          </cell>
          <cell r="AF60">
            <v>99.473244763144336</v>
          </cell>
          <cell r="AG60">
            <v>99.608310208491943</v>
          </cell>
          <cell r="AH60">
            <v>99.608310208491943</v>
          </cell>
          <cell r="AI60">
            <v>100.00000000000001</v>
          </cell>
          <cell r="AJ60">
            <v>100.00000000000001</v>
          </cell>
        </row>
        <row r="61">
          <cell r="I61">
            <v>0.55999999999999961</v>
          </cell>
          <cell r="J61">
            <v>2.74</v>
          </cell>
          <cell r="K61">
            <v>4.660000000000001</v>
          </cell>
          <cell r="L61">
            <v>0.14130000000000001</v>
          </cell>
          <cell r="M61">
            <v>1.0999999999999999E-2</v>
          </cell>
          <cell r="N61">
            <v>3.1899999999999998E-2</v>
          </cell>
          <cell r="O61">
            <v>8.1441999999999997</v>
          </cell>
          <cell r="P61" t="e">
            <v>#DIV/0!</v>
          </cell>
          <cell r="Q61" t="str">
            <v>Cumple con lo establecido en el PAN-CCO-PT-08.</v>
          </cell>
          <cell r="R61">
            <v>93.123940964121715</v>
          </cell>
          <cell r="S61">
            <v>59.480366395717198</v>
          </cell>
          <cell r="T61">
            <v>2.2617322757299547</v>
          </cell>
          <cell r="U61">
            <v>0.52675523685566361</v>
          </cell>
          <cell r="V61">
            <v>0.39168979150805683</v>
          </cell>
          <cell r="W61">
            <v>6.8760590358782885</v>
          </cell>
          <cell r="X61">
            <v>33.64357456840451</v>
          </cell>
          <cell r="Y61">
            <v>57.218634119987243</v>
          </cell>
          <cell r="Z61">
            <v>1.7349770388742909</v>
          </cell>
          <cell r="AA61">
            <v>0.13506544534760934</v>
          </cell>
          <cell r="AB61">
            <v>0.3916897915080671</v>
          </cell>
          <cell r="AC61">
            <v>6.8760590358782885</v>
          </cell>
          <cell r="AD61">
            <v>40.519633604282802</v>
          </cell>
          <cell r="AE61">
            <v>97.738267724270045</v>
          </cell>
          <cell r="AF61">
            <v>99.473244763144336</v>
          </cell>
          <cell r="AG61">
            <v>99.608310208491943</v>
          </cell>
          <cell r="AH61">
            <v>99.608310208491943</v>
          </cell>
          <cell r="AI61">
            <v>100.00000000000001</v>
          </cell>
          <cell r="AJ61">
            <v>100.00000000000001</v>
          </cell>
        </row>
        <row r="62">
          <cell r="I62">
            <v>0.55999999999999961</v>
          </cell>
          <cell r="J62">
            <v>2.74</v>
          </cell>
          <cell r="K62">
            <v>4.660000000000001</v>
          </cell>
          <cell r="L62">
            <v>0.14130000000000001</v>
          </cell>
          <cell r="M62">
            <v>1.0999999999999999E-2</v>
          </cell>
          <cell r="N62">
            <v>3.1899999999999998E-2</v>
          </cell>
          <cell r="O62">
            <v>8.1441999999999997</v>
          </cell>
          <cell r="P62" t="e">
            <v>#DIV/0!</v>
          </cell>
          <cell r="Q62" t="str">
            <v>Cumple con lo establecido en el PAN-CCO-PT-08.</v>
          </cell>
          <cell r="R62">
            <v>93.123940964121715</v>
          </cell>
          <cell r="S62">
            <v>59.480366395717198</v>
          </cell>
          <cell r="T62">
            <v>2.2617322757299547</v>
          </cell>
          <cell r="U62">
            <v>0.52675523685566361</v>
          </cell>
          <cell r="V62">
            <v>0.39168979150805683</v>
          </cell>
          <cell r="W62">
            <v>6.8760590358782885</v>
          </cell>
          <cell r="X62">
            <v>33.64357456840451</v>
          </cell>
          <cell r="Y62">
            <v>57.218634119987243</v>
          </cell>
          <cell r="Z62">
            <v>1.7349770388742909</v>
          </cell>
          <cell r="AA62">
            <v>0.13506544534760934</v>
          </cell>
          <cell r="AB62">
            <v>0.3916897915080671</v>
          </cell>
          <cell r="AC62">
            <v>6.8760590358782885</v>
          </cell>
          <cell r="AD62">
            <v>40.519633604282802</v>
          </cell>
          <cell r="AE62">
            <v>97.738267724270045</v>
          </cell>
          <cell r="AF62">
            <v>99.473244763144336</v>
          </cell>
          <cell r="AG62">
            <v>99.608310208491943</v>
          </cell>
          <cell r="AH62">
            <v>99.608310208491943</v>
          </cell>
          <cell r="AI62">
            <v>100.00000000000001</v>
          </cell>
          <cell r="AJ62">
            <v>100.00000000000001</v>
          </cell>
        </row>
        <row r="63">
          <cell r="I63">
            <v>0.55999999999999961</v>
          </cell>
          <cell r="J63">
            <v>2.74</v>
          </cell>
          <cell r="K63">
            <v>4.660000000000001</v>
          </cell>
          <cell r="L63">
            <v>0.14130000000000001</v>
          </cell>
          <cell r="M63">
            <v>1.0999999999999999E-2</v>
          </cell>
          <cell r="N63">
            <v>3.1899999999999998E-2</v>
          </cell>
          <cell r="O63">
            <v>8.1441999999999997</v>
          </cell>
          <cell r="P63" t="e">
            <v>#DIV/0!</v>
          </cell>
          <cell r="Q63" t="str">
            <v>Cumple con lo establecido en el PAN-CCO-PT-08.</v>
          </cell>
          <cell r="R63">
            <v>93.123940964121715</v>
          </cell>
          <cell r="S63">
            <v>59.480366395717198</v>
          </cell>
          <cell r="T63">
            <v>2.2617322757299547</v>
          </cell>
          <cell r="U63">
            <v>0.52675523685566361</v>
          </cell>
          <cell r="V63">
            <v>0.39168979150805683</v>
          </cell>
          <cell r="W63">
            <v>6.8760590358782885</v>
          </cell>
          <cell r="X63">
            <v>33.64357456840451</v>
          </cell>
          <cell r="Y63">
            <v>57.218634119987243</v>
          </cell>
          <cell r="Z63">
            <v>1.7349770388742909</v>
          </cell>
          <cell r="AA63">
            <v>0.13506544534760934</v>
          </cell>
          <cell r="AB63">
            <v>0.3916897915080671</v>
          </cell>
          <cell r="AC63">
            <v>6.8760590358782885</v>
          </cell>
          <cell r="AD63">
            <v>40.519633604282802</v>
          </cell>
          <cell r="AE63">
            <v>97.738267724270045</v>
          </cell>
          <cell r="AF63">
            <v>99.473244763144336</v>
          </cell>
          <cell r="AG63">
            <v>99.608310208491943</v>
          </cell>
          <cell r="AH63">
            <v>99.608310208491943</v>
          </cell>
          <cell r="AI63">
            <v>100.00000000000001</v>
          </cell>
          <cell r="AJ63">
            <v>100.00000000000001</v>
          </cell>
        </row>
        <row r="64">
          <cell r="I64">
            <v>0.55999999999999961</v>
          </cell>
          <cell r="J64">
            <v>2.74</v>
          </cell>
          <cell r="K64">
            <v>4.660000000000001</v>
          </cell>
          <cell r="L64">
            <v>0.14130000000000001</v>
          </cell>
          <cell r="M64">
            <v>1.0999999999999999E-2</v>
          </cell>
          <cell r="N64">
            <v>3.1899999999999998E-2</v>
          </cell>
          <cell r="O64">
            <v>8.1441999999999997</v>
          </cell>
          <cell r="P64" t="e">
            <v>#DIV/0!</v>
          </cell>
          <cell r="Q64" t="str">
            <v>Cumple con lo establecido en el PAN-CCO-PT-08.</v>
          </cell>
          <cell r="R64">
            <v>93.123940964121715</v>
          </cell>
          <cell r="S64">
            <v>59.480366395717198</v>
          </cell>
          <cell r="T64">
            <v>2.2617322757299547</v>
          </cell>
          <cell r="U64">
            <v>0.52675523685566361</v>
          </cell>
          <cell r="V64">
            <v>0.39168979150805683</v>
          </cell>
          <cell r="W64">
            <v>6.8760590358782885</v>
          </cell>
          <cell r="X64">
            <v>33.64357456840451</v>
          </cell>
          <cell r="Y64">
            <v>57.218634119987243</v>
          </cell>
          <cell r="Z64">
            <v>1.7349770388742909</v>
          </cell>
          <cell r="AA64">
            <v>0.13506544534760934</v>
          </cell>
          <cell r="AB64">
            <v>0.3916897915080671</v>
          </cell>
          <cell r="AC64">
            <v>6.8760590358782885</v>
          </cell>
          <cell r="AD64">
            <v>40.519633604282802</v>
          </cell>
          <cell r="AE64">
            <v>97.738267724270045</v>
          </cell>
          <cell r="AF64">
            <v>99.473244763144336</v>
          </cell>
          <cell r="AG64">
            <v>99.608310208491943</v>
          </cell>
          <cell r="AH64">
            <v>99.608310208491943</v>
          </cell>
          <cell r="AI64">
            <v>100.00000000000001</v>
          </cell>
          <cell r="AJ64">
            <v>100.00000000000001</v>
          </cell>
        </row>
        <row r="65">
          <cell r="I65">
            <v>0.55999999999999961</v>
          </cell>
          <cell r="J65">
            <v>2.74</v>
          </cell>
          <cell r="K65">
            <v>4.660000000000001</v>
          </cell>
          <cell r="L65">
            <v>0.14130000000000001</v>
          </cell>
          <cell r="M65">
            <v>1.0999999999999999E-2</v>
          </cell>
          <cell r="N65">
            <v>3.1899999999999998E-2</v>
          </cell>
          <cell r="O65">
            <v>8.1441999999999997</v>
          </cell>
          <cell r="P65" t="e">
            <v>#DIV/0!</v>
          </cell>
          <cell r="Q65" t="str">
            <v>Cumple con lo establecido en el PAN-CCO-PT-08.</v>
          </cell>
          <cell r="R65">
            <v>93.123940964121715</v>
          </cell>
          <cell r="S65">
            <v>59.480366395717198</v>
          </cell>
          <cell r="T65">
            <v>2.2617322757299547</v>
          </cell>
          <cell r="U65">
            <v>0.52675523685566361</v>
          </cell>
          <cell r="V65">
            <v>0.39168979150805683</v>
          </cell>
          <cell r="W65">
            <v>6.8760590358782885</v>
          </cell>
          <cell r="X65">
            <v>33.64357456840451</v>
          </cell>
          <cell r="Y65">
            <v>57.218634119987243</v>
          </cell>
          <cell r="Z65">
            <v>1.7349770388742909</v>
          </cell>
          <cell r="AA65">
            <v>0.13506544534760934</v>
          </cell>
          <cell r="AB65">
            <v>0.3916897915080671</v>
          </cell>
          <cell r="AC65">
            <v>6.8760590358782885</v>
          </cell>
          <cell r="AD65">
            <v>40.519633604282802</v>
          </cell>
          <cell r="AE65">
            <v>97.738267724270045</v>
          </cell>
          <cell r="AF65">
            <v>99.473244763144336</v>
          </cell>
          <cell r="AG65">
            <v>99.608310208491943</v>
          </cell>
          <cell r="AH65">
            <v>99.608310208491943</v>
          </cell>
          <cell r="AI65">
            <v>100.00000000000001</v>
          </cell>
          <cell r="AJ65">
            <v>100.00000000000001</v>
          </cell>
        </row>
        <row r="66">
          <cell r="I66">
            <v>0.55999999999999961</v>
          </cell>
          <cell r="J66">
            <v>2.74</v>
          </cell>
          <cell r="K66">
            <v>4.660000000000001</v>
          </cell>
          <cell r="L66">
            <v>0.14130000000000001</v>
          </cell>
          <cell r="M66">
            <v>1.0999999999999999E-2</v>
          </cell>
          <cell r="N66">
            <v>3.1899999999999998E-2</v>
          </cell>
          <cell r="O66">
            <v>8.1441999999999997</v>
          </cell>
          <cell r="P66" t="e">
            <v>#DIV/0!</v>
          </cell>
          <cell r="Q66" t="str">
            <v>Cumple con lo establecido en el PAN-CCO-PT-08.</v>
          </cell>
          <cell r="R66">
            <v>93.123940964121715</v>
          </cell>
          <cell r="S66">
            <v>59.480366395717198</v>
          </cell>
          <cell r="T66">
            <v>2.2617322757299547</v>
          </cell>
          <cell r="U66">
            <v>0.52675523685566361</v>
          </cell>
          <cell r="V66">
            <v>0.39168979150805683</v>
          </cell>
          <cell r="W66">
            <v>6.8760590358782885</v>
          </cell>
          <cell r="X66">
            <v>33.64357456840451</v>
          </cell>
          <cell r="Y66">
            <v>57.218634119987243</v>
          </cell>
          <cell r="Z66">
            <v>1.7349770388742909</v>
          </cell>
          <cell r="AA66">
            <v>0.13506544534760934</v>
          </cell>
          <cell r="AB66">
            <v>0.3916897915080671</v>
          </cell>
          <cell r="AC66">
            <v>6.8760590358782885</v>
          </cell>
          <cell r="AD66">
            <v>40.519633604282802</v>
          </cell>
          <cell r="AE66">
            <v>97.738267724270045</v>
          </cell>
          <cell r="AF66">
            <v>99.473244763144336</v>
          </cell>
          <cell r="AG66">
            <v>99.608310208491943</v>
          </cell>
          <cell r="AH66">
            <v>99.608310208491943</v>
          </cell>
          <cell r="AI66">
            <v>100.00000000000001</v>
          </cell>
          <cell r="AJ66">
            <v>100.00000000000001</v>
          </cell>
        </row>
        <row r="67">
          <cell r="I67">
            <v>0.55999999999999961</v>
          </cell>
          <cell r="J67">
            <v>2.74</v>
          </cell>
          <cell r="K67">
            <v>4.660000000000001</v>
          </cell>
          <cell r="L67">
            <v>0.14130000000000001</v>
          </cell>
          <cell r="M67">
            <v>1.0999999999999999E-2</v>
          </cell>
          <cell r="N67">
            <v>3.1899999999999998E-2</v>
          </cell>
          <cell r="O67">
            <v>8.1441999999999997</v>
          </cell>
          <cell r="P67" t="e">
            <v>#DIV/0!</v>
          </cell>
          <cell r="Q67" t="str">
            <v>Cumple con lo establecido en el PAN-CCO-PT-08.</v>
          </cell>
          <cell r="R67">
            <v>93.123940964121715</v>
          </cell>
          <cell r="S67">
            <v>59.480366395717198</v>
          </cell>
          <cell r="T67">
            <v>2.2617322757299547</v>
          </cell>
          <cell r="U67">
            <v>0.52675523685566361</v>
          </cell>
          <cell r="V67">
            <v>0.39168979150805683</v>
          </cell>
          <cell r="W67">
            <v>6.8760590358782885</v>
          </cell>
          <cell r="X67">
            <v>33.64357456840451</v>
          </cell>
          <cell r="Y67">
            <v>57.218634119987243</v>
          </cell>
          <cell r="Z67">
            <v>1.7349770388742909</v>
          </cell>
          <cell r="AA67">
            <v>0.13506544534760934</v>
          </cell>
          <cell r="AB67">
            <v>0.3916897915080671</v>
          </cell>
          <cell r="AC67">
            <v>6.8760590358782885</v>
          </cell>
          <cell r="AD67">
            <v>40.519633604282802</v>
          </cell>
          <cell r="AE67">
            <v>97.738267724270045</v>
          </cell>
          <cell r="AF67">
            <v>99.473244763144336</v>
          </cell>
          <cell r="AG67">
            <v>99.608310208491943</v>
          </cell>
          <cell r="AH67">
            <v>99.608310208491943</v>
          </cell>
          <cell r="AI67">
            <v>100.00000000000001</v>
          </cell>
          <cell r="AJ67">
            <v>100.00000000000001</v>
          </cell>
        </row>
        <row r="68">
          <cell r="I68">
            <v>0.55999999999999961</v>
          </cell>
          <cell r="J68">
            <v>2.74</v>
          </cell>
          <cell r="K68">
            <v>4.660000000000001</v>
          </cell>
          <cell r="L68">
            <v>0.14130000000000001</v>
          </cell>
          <cell r="M68">
            <v>1.0999999999999999E-2</v>
          </cell>
          <cell r="N68">
            <v>3.1899999999999998E-2</v>
          </cell>
          <cell r="O68">
            <v>8.1441999999999997</v>
          </cell>
          <cell r="P68" t="e">
            <v>#DIV/0!</v>
          </cell>
          <cell r="Q68" t="str">
            <v>Cumple con lo establecido en el PAN-CCO-PT-08.</v>
          </cell>
          <cell r="R68">
            <v>93.123940964121715</v>
          </cell>
          <cell r="S68">
            <v>59.480366395717198</v>
          </cell>
          <cell r="T68">
            <v>2.2617322757299547</v>
          </cell>
          <cell r="U68">
            <v>0.52675523685566361</v>
          </cell>
          <cell r="V68">
            <v>0.39168979150805683</v>
          </cell>
          <cell r="W68">
            <v>6.8760590358782885</v>
          </cell>
          <cell r="X68">
            <v>33.64357456840451</v>
          </cell>
          <cell r="Y68">
            <v>57.218634119987243</v>
          </cell>
          <cell r="Z68">
            <v>1.7349770388742909</v>
          </cell>
          <cell r="AA68">
            <v>0.13506544534760934</v>
          </cell>
          <cell r="AB68">
            <v>0.3916897915080671</v>
          </cell>
          <cell r="AC68">
            <v>6.8760590358782885</v>
          </cell>
          <cell r="AD68">
            <v>40.519633604282802</v>
          </cell>
          <cell r="AE68">
            <v>97.738267724270045</v>
          </cell>
          <cell r="AF68">
            <v>99.473244763144336</v>
          </cell>
          <cell r="AG68">
            <v>99.608310208491943</v>
          </cell>
          <cell r="AH68">
            <v>99.608310208491943</v>
          </cell>
          <cell r="AI68">
            <v>100.00000000000001</v>
          </cell>
          <cell r="AJ68">
            <v>100.00000000000001</v>
          </cell>
        </row>
        <row r="69">
          <cell r="I69">
            <v>0.55999999999999961</v>
          </cell>
          <cell r="J69">
            <v>2.74</v>
          </cell>
          <cell r="K69">
            <v>4.660000000000001</v>
          </cell>
          <cell r="L69">
            <v>0.14130000000000001</v>
          </cell>
          <cell r="M69">
            <v>1.0999999999999999E-2</v>
          </cell>
          <cell r="N69">
            <v>3.1899999999999998E-2</v>
          </cell>
          <cell r="O69">
            <v>8.1441999999999997</v>
          </cell>
          <cell r="P69" t="e">
            <v>#DIV/0!</v>
          </cell>
          <cell r="Q69" t="str">
            <v>Cumple con lo establecido en el PAN-CCO-PT-08.</v>
          </cell>
          <cell r="R69">
            <v>93.123940964121715</v>
          </cell>
          <cell r="S69">
            <v>59.480366395717198</v>
          </cell>
          <cell r="T69">
            <v>2.2617322757299547</v>
          </cell>
          <cell r="U69">
            <v>0.52675523685566361</v>
          </cell>
          <cell r="V69">
            <v>0.39168979150805683</v>
          </cell>
          <cell r="W69">
            <v>6.8760590358782885</v>
          </cell>
          <cell r="X69">
            <v>33.64357456840451</v>
          </cell>
          <cell r="Y69">
            <v>57.218634119987243</v>
          </cell>
          <cell r="Z69">
            <v>1.7349770388742909</v>
          </cell>
          <cell r="AA69">
            <v>0.13506544534760934</v>
          </cell>
          <cell r="AB69">
            <v>0.3916897915080671</v>
          </cell>
          <cell r="AC69">
            <v>6.8760590358782885</v>
          </cell>
          <cell r="AD69">
            <v>40.519633604282802</v>
          </cell>
          <cell r="AE69">
            <v>97.738267724270045</v>
          </cell>
          <cell r="AF69">
            <v>99.473244763144336</v>
          </cell>
          <cell r="AG69">
            <v>99.608310208491943</v>
          </cell>
          <cell r="AH69">
            <v>99.608310208491943</v>
          </cell>
          <cell r="AI69">
            <v>100.00000000000001</v>
          </cell>
          <cell r="AJ69">
            <v>100.00000000000001</v>
          </cell>
        </row>
        <row r="70">
          <cell r="I70">
            <v>0.55999999999999961</v>
          </cell>
          <cell r="J70">
            <v>2.74</v>
          </cell>
          <cell r="K70">
            <v>4.660000000000001</v>
          </cell>
          <cell r="L70">
            <v>0.14130000000000001</v>
          </cell>
          <cell r="M70">
            <v>1.0999999999999999E-2</v>
          </cell>
          <cell r="N70">
            <v>3.1899999999999998E-2</v>
          </cell>
          <cell r="O70">
            <v>8.1441999999999997</v>
          </cell>
          <cell r="P70" t="e">
            <v>#DIV/0!</v>
          </cell>
          <cell r="Q70" t="str">
            <v>Cumple con lo establecido en el PAN-CCO-PT-08.</v>
          </cell>
          <cell r="R70">
            <v>93.123940964121715</v>
          </cell>
          <cell r="S70">
            <v>59.480366395717198</v>
          </cell>
          <cell r="T70">
            <v>2.2617322757299547</v>
          </cell>
          <cell r="U70">
            <v>0.52675523685566361</v>
          </cell>
          <cell r="V70">
            <v>0.39168979150805683</v>
          </cell>
          <cell r="W70">
            <v>6.8760590358782885</v>
          </cell>
          <cell r="X70">
            <v>33.64357456840451</v>
          </cell>
          <cell r="Y70">
            <v>57.218634119987243</v>
          </cell>
          <cell r="Z70">
            <v>1.7349770388742909</v>
          </cell>
          <cell r="AA70">
            <v>0.13506544534760934</v>
          </cell>
          <cell r="AB70">
            <v>0.3916897915080671</v>
          </cell>
          <cell r="AC70">
            <v>6.8760590358782885</v>
          </cell>
          <cell r="AD70">
            <v>40.519633604282802</v>
          </cell>
          <cell r="AE70">
            <v>97.738267724270045</v>
          </cell>
          <cell r="AF70">
            <v>99.473244763144336</v>
          </cell>
          <cell r="AG70">
            <v>99.608310208491943</v>
          </cell>
          <cell r="AH70">
            <v>99.608310208491943</v>
          </cell>
          <cell r="AI70">
            <v>100.00000000000001</v>
          </cell>
          <cell r="AJ70">
            <v>100.00000000000001</v>
          </cell>
        </row>
        <row r="71">
          <cell r="I71">
            <v>0.55999999999999961</v>
          </cell>
          <cell r="J71">
            <v>2.74</v>
          </cell>
          <cell r="K71">
            <v>4.660000000000001</v>
          </cell>
          <cell r="L71">
            <v>0.14130000000000001</v>
          </cell>
          <cell r="M71">
            <v>1.0999999999999999E-2</v>
          </cell>
          <cell r="N71">
            <v>3.1899999999999998E-2</v>
          </cell>
          <cell r="O71">
            <v>8.1441999999999997</v>
          </cell>
          <cell r="P71" t="e">
            <v>#DIV/0!</v>
          </cell>
          <cell r="Q71" t="str">
            <v>Cumple con lo establecido en el PAN-CCO-PT-08.</v>
          </cell>
          <cell r="R71">
            <v>93.123940964121715</v>
          </cell>
          <cell r="S71">
            <v>59.480366395717198</v>
          </cell>
          <cell r="T71">
            <v>2.2617322757299547</v>
          </cell>
          <cell r="U71">
            <v>0.52675523685566361</v>
          </cell>
          <cell r="V71">
            <v>0.39168979150805683</v>
          </cell>
          <cell r="W71">
            <v>6.8760590358782885</v>
          </cell>
          <cell r="X71">
            <v>33.64357456840451</v>
          </cell>
          <cell r="Y71">
            <v>57.218634119987243</v>
          </cell>
          <cell r="Z71">
            <v>1.7349770388742909</v>
          </cell>
          <cell r="AA71">
            <v>0.13506544534760934</v>
          </cell>
          <cell r="AB71">
            <v>0.3916897915080671</v>
          </cell>
          <cell r="AC71">
            <v>6.8760590358782885</v>
          </cell>
          <cell r="AD71">
            <v>40.519633604282802</v>
          </cell>
          <cell r="AE71">
            <v>97.738267724270045</v>
          </cell>
          <cell r="AF71">
            <v>99.473244763144336</v>
          </cell>
          <cell r="AG71">
            <v>99.608310208491943</v>
          </cell>
          <cell r="AH71">
            <v>99.608310208491943</v>
          </cell>
          <cell r="AI71">
            <v>100.00000000000001</v>
          </cell>
          <cell r="AJ71">
            <v>100.00000000000001</v>
          </cell>
        </row>
        <row r="72">
          <cell r="I72">
            <v>0.55999999999999961</v>
          </cell>
          <cell r="J72">
            <v>2.74</v>
          </cell>
          <cell r="K72">
            <v>4.660000000000001</v>
          </cell>
          <cell r="L72">
            <v>0.14130000000000001</v>
          </cell>
          <cell r="M72">
            <v>1.0999999999999999E-2</v>
          </cell>
          <cell r="N72">
            <v>3.1899999999999998E-2</v>
          </cell>
          <cell r="O72">
            <v>8.1441999999999997</v>
          </cell>
          <cell r="P72" t="e">
            <v>#DIV/0!</v>
          </cell>
          <cell r="Q72" t="str">
            <v>Cumple con lo establecido en el PAN-CCO-PT-08.</v>
          </cell>
          <cell r="R72">
            <v>93.123940964121715</v>
          </cell>
          <cell r="S72">
            <v>59.480366395717198</v>
          </cell>
          <cell r="T72">
            <v>2.2617322757299547</v>
          </cell>
          <cell r="U72">
            <v>0.52675523685566361</v>
          </cell>
          <cell r="V72">
            <v>0.39168979150805683</v>
          </cell>
          <cell r="W72">
            <v>6.8760590358782885</v>
          </cell>
          <cell r="X72">
            <v>33.64357456840451</v>
          </cell>
          <cell r="Y72">
            <v>57.218634119987243</v>
          </cell>
          <cell r="Z72">
            <v>1.7349770388742909</v>
          </cell>
          <cell r="AA72">
            <v>0.13506544534760934</v>
          </cell>
          <cell r="AB72">
            <v>0.3916897915080671</v>
          </cell>
          <cell r="AC72">
            <v>6.8760590358782885</v>
          </cell>
          <cell r="AD72">
            <v>40.519633604282802</v>
          </cell>
          <cell r="AE72">
            <v>97.738267724270045</v>
          </cell>
          <cell r="AF72">
            <v>99.473244763144336</v>
          </cell>
          <cell r="AG72">
            <v>99.608310208491943</v>
          </cell>
          <cell r="AH72">
            <v>99.608310208491943</v>
          </cell>
          <cell r="AI72">
            <v>100.00000000000001</v>
          </cell>
          <cell r="AJ72">
            <v>100.00000000000001</v>
          </cell>
        </row>
        <row r="73">
          <cell r="I73">
            <v>0.55999999999999961</v>
          </cell>
          <cell r="J73">
            <v>2.74</v>
          </cell>
          <cell r="K73">
            <v>4.660000000000001</v>
          </cell>
          <cell r="L73">
            <v>0.14130000000000001</v>
          </cell>
          <cell r="M73">
            <v>1.0999999999999999E-2</v>
          </cell>
          <cell r="N73">
            <v>3.1899999999999998E-2</v>
          </cell>
          <cell r="O73">
            <v>8.1441999999999997</v>
          </cell>
          <cell r="P73" t="e">
            <v>#DIV/0!</v>
          </cell>
          <cell r="Q73" t="str">
            <v>Cumple con lo establecido en el PAN-CCO-PT-08.</v>
          </cell>
          <cell r="R73">
            <v>93.123940964121715</v>
          </cell>
          <cell r="S73">
            <v>59.480366395717198</v>
          </cell>
          <cell r="T73">
            <v>2.2617322757299547</v>
          </cell>
          <cell r="U73">
            <v>0.52675523685566361</v>
          </cell>
          <cell r="V73">
            <v>0.39168979150805683</v>
          </cell>
          <cell r="W73">
            <v>6.8760590358782885</v>
          </cell>
          <cell r="X73">
            <v>33.64357456840451</v>
          </cell>
          <cell r="Y73">
            <v>57.218634119987243</v>
          </cell>
          <cell r="Z73">
            <v>1.7349770388742909</v>
          </cell>
          <cell r="AA73">
            <v>0.13506544534760934</v>
          </cell>
          <cell r="AB73">
            <v>0.3916897915080671</v>
          </cell>
          <cell r="AC73">
            <v>6.8760590358782885</v>
          </cell>
          <cell r="AD73">
            <v>40.519633604282802</v>
          </cell>
          <cell r="AE73">
            <v>97.738267724270045</v>
          </cell>
          <cell r="AF73">
            <v>99.473244763144336</v>
          </cell>
          <cell r="AG73">
            <v>99.608310208491943</v>
          </cell>
          <cell r="AH73">
            <v>99.608310208491943</v>
          </cell>
          <cell r="AI73">
            <v>100.00000000000001</v>
          </cell>
          <cell r="AJ73">
            <v>100.00000000000001</v>
          </cell>
        </row>
        <row r="74">
          <cell r="I74">
            <v>0.55999999999999961</v>
          </cell>
          <cell r="J74">
            <v>2.74</v>
          </cell>
          <cell r="K74">
            <v>4.660000000000001</v>
          </cell>
          <cell r="L74">
            <v>0.14130000000000001</v>
          </cell>
          <cell r="M74">
            <v>1.0999999999999999E-2</v>
          </cell>
          <cell r="N74">
            <v>3.1899999999999998E-2</v>
          </cell>
          <cell r="O74">
            <v>8.1441999999999997</v>
          </cell>
          <cell r="P74" t="e">
            <v>#DIV/0!</v>
          </cell>
          <cell r="Q74" t="str">
            <v>Cumple con lo establecido en el PAN-CCO-PT-08.</v>
          </cell>
          <cell r="R74">
            <v>93.123940964121715</v>
          </cell>
          <cell r="S74">
            <v>59.480366395717198</v>
          </cell>
          <cell r="T74">
            <v>2.2617322757299547</v>
          </cell>
          <cell r="U74">
            <v>0.52675523685566361</v>
          </cell>
          <cell r="V74">
            <v>0.39168979150805683</v>
          </cell>
          <cell r="W74">
            <v>6.8760590358782885</v>
          </cell>
          <cell r="X74">
            <v>33.64357456840451</v>
          </cell>
          <cell r="Y74">
            <v>57.218634119987243</v>
          </cell>
          <cell r="Z74">
            <v>1.7349770388742909</v>
          </cell>
          <cell r="AA74">
            <v>0.13506544534760934</v>
          </cell>
          <cell r="AB74">
            <v>0.3916897915080671</v>
          </cell>
          <cell r="AC74">
            <v>6.8760590358782885</v>
          </cell>
          <cell r="AD74">
            <v>40.519633604282802</v>
          </cell>
          <cell r="AE74">
            <v>97.738267724270045</v>
          </cell>
          <cell r="AF74">
            <v>99.473244763144336</v>
          </cell>
          <cell r="AG74">
            <v>99.608310208491943</v>
          </cell>
          <cell r="AH74">
            <v>99.608310208491943</v>
          </cell>
          <cell r="AI74">
            <v>100.00000000000001</v>
          </cell>
          <cell r="AJ74">
            <v>100.00000000000001</v>
          </cell>
        </row>
        <row r="75">
          <cell r="I75">
            <v>0.55999999999999961</v>
          </cell>
          <cell r="J75">
            <v>2.74</v>
          </cell>
          <cell r="K75">
            <v>4.660000000000001</v>
          </cell>
          <cell r="L75">
            <v>0.14130000000000001</v>
          </cell>
          <cell r="M75">
            <v>1.0999999999999999E-2</v>
          </cell>
          <cell r="N75">
            <v>3.1899999999999998E-2</v>
          </cell>
          <cell r="O75">
            <v>8.1441999999999997</v>
          </cell>
          <cell r="P75" t="e">
            <v>#DIV/0!</v>
          </cell>
          <cell r="Q75" t="str">
            <v>Cumple con lo establecido en el PAN-CCO-PT-08.</v>
          </cell>
          <cell r="R75">
            <v>93.123940964121715</v>
          </cell>
          <cell r="S75">
            <v>59.480366395717198</v>
          </cell>
          <cell r="T75">
            <v>2.2617322757299547</v>
          </cell>
          <cell r="U75">
            <v>0.52675523685566361</v>
          </cell>
          <cell r="V75">
            <v>0.39168979150805683</v>
          </cell>
          <cell r="W75">
            <v>6.8760590358782885</v>
          </cell>
          <cell r="X75">
            <v>33.64357456840451</v>
          </cell>
          <cell r="Y75">
            <v>57.218634119987243</v>
          </cell>
          <cell r="Z75">
            <v>1.7349770388742909</v>
          </cell>
          <cell r="AA75">
            <v>0.13506544534760934</v>
          </cell>
          <cell r="AB75">
            <v>0.3916897915080671</v>
          </cell>
          <cell r="AC75">
            <v>6.8760590358782885</v>
          </cell>
          <cell r="AD75">
            <v>40.519633604282802</v>
          </cell>
          <cell r="AE75">
            <v>97.738267724270045</v>
          </cell>
          <cell r="AF75">
            <v>99.473244763144336</v>
          </cell>
          <cell r="AG75">
            <v>99.608310208491943</v>
          </cell>
          <cell r="AH75">
            <v>99.608310208491943</v>
          </cell>
          <cell r="AI75">
            <v>100.00000000000001</v>
          </cell>
          <cell r="AJ75">
            <v>100.00000000000001</v>
          </cell>
        </row>
        <row r="76">
          <cell r="I76">
            <v>0.55999999999999961</v>
          </cell>
          <cell r="J76">
            <v>2.74</v>
          </cell>
          <cell r="K76">
            <v>4.660000000000001</v>
          </cell>
          <cell r="L76">
            <v>0.14130000000000001</v>
          </cell>
          <cell r="M76">
            <v>1.0999999999999999E-2</v>
          </cell>
          <cell r="N76">
            <v>3.1899999999999998E-2</v>
          </cell>
          <cell r="O76">
            <v>8.1441999999999997</v>
          </cell>
          <cell r="P76" t="e">
            <v>#DIV/0!</v>
          </cell>
          <cell r="Q76" t="str">
            <v>Cumple con lo establecido en el PAN-CCO-PT-08.</v>
          </cell>
          <cell r="R76">
            <v>93.123940964121715</v>
          </cell>
          <cell r="S76">
            <v>59.480366395717198</v>
          </cell>
          <cell r="T76">
            <v>2.2617322757299547</v>
          </cell>
          <cell r="U76">
            <v>0.52675523685566361</v>
          </cell>
          <cell r="V76">
            <v>0.39168979150805683</v>
          </cell>
          <cell r="W76">
            <v>6.8760590358782885</v>
          </cell>
          <cell r="X76">
            <v>33.64357456840451</v>
          </cell>
          <cell r="Y76">
            <v>57.218634119987243</v>
          </cell>
          <cell r="Z76">
            <v>1.7349770388742909</v>
          </cell>
          <cell r="AA76">
            <v>0.13506544534760934</v>
          </cell>
          <cell r="AB76">
            <v>0.3916897915080671</v>
          </cell>
          <cell r="AC76">
            <v>6.8760590358782885</v>
          </cell>
          <cell r="AD76">
            <v>40.519633604282802</v>
          </cell>
          <cell r="AE76">
            <v>97.738267724270045</v>
          </cell>
          <cell r="AF76">
            <v>99.473244763144336</v>
          </cell>
          <cell r="AG76">
            <v>99.608310208491943</v>
          </cell>
          <cell r="AH76">
            <v>99.608310208491943</v>
          </cell>
          <cell r="AI76">
            <v>100.00000000000001</v>
          </cell>
          <cell r="AJ76">
            <v>100.00000000000001</v>
          </cell>
        </row>
        <row r="77">
          <cell r="I77">
            <v>0.55999999999999961</v>
          </cell>
          <cell r="J77">
            <v>2.74</v>
          </cell>
          <cell r="K77">
            <v>4.660000000000001</v>
          </cell>
          <cell r="L77">
            <v>0.14130000000000001</v>
          </cell>
          <cell r="M77">
            <v>1.0999999999999999E-2</v>
          </cell>
          <cell r="N77">
            <v>3.1899999999999998E-2</v>
          </cell>
          <cell r="O77">
            <v>8.1441999999999997</v>
          </cell>
          <cell r="P77" t="e">
            <v>#DIV/0!</v>
          </cell>
          <cell r="Q77" t="str">
            <v>Cumple con lo establecido en el PAN-CCO-PT-08.</v>
          </cell>
          <cell r="R77">
            <v>93.123940964121715</v>
          </cell>
          <cell r="S77">
            <v>59.480366395717198</v>
          </cell>
          <cell r="T77">
            <v>2.2617322757299547</v>
          </cell>
          <cell r="U77">
            <v>0.52675523685566361</v>
          </cell>
          <cell r="V77">
            <v>0.39168979150805683</v>
          </cell>
          <cell r="W77">
            <v>6.8760590358782885</v>
          </cell>
          <cell r="X77">
            <v>33.64357456840451</v>
          </cell>
          <cell r="Y77">
            <v>57.218634119987243</v>
          </cell>
          <cell r="Z77">
            <v>1.7349770388742909</v>
          </cell>
          <cell r="AA77">
            <v>0.13506544534760934</v>
          </cell>
          <cell r="AB77">
            <v>0.3916897915080671</v>
          </cell>
          <cell r="AC77">
            <v>6.8760590358782885</v>
          </cell>
          <cell r="AD77">
            <v>40.519633604282802</v>
          </cell>
          <cell r="AE77">
            <v>97.738267724270045</v>
          </cell>
          <cell r="AF77">
            <v>99.473244763144336</v>
          </cell>
          <cell r="AG77">
            <v>99.608310208491943</v>
          </cell>
          <cell r="AH77">
            <v>99.608310208491943</v>
          </cell>
          <cell r="AI77">
            <v>100.00000000000001</v>
          </cell>
          <cell r="AJ77">
            <v>100.00000000000001</v>
          </cell>
        </row>
        <row r="78">
          <cell r="I78">
            <v>0.55999999999999961</v>
          </cell>
          <cell r="J78">
            <v>2.74</v>
          </cell>
          <cell r="K78">
            <v>4.660000000000001</v>
          </cell>
          <cell r="L78">
            <v>0.14130000000000001</v>
          </cell>
          <cell r="M78">
            <v>1.0999999999999999E-2</v>
          </cell>
          <cell r="N78">
            <v>3.1899999999999998E-2</v>
          </cell>
          <cell r="O78">
            <v>8.1441999999999997</v>
          </cell>
          <cell r="P78" t="e">
            <v>#DIV/0!</v>
          </cell>
          <cell r="Q78" t="str">
            <v>Cumple con lo establecido en el PAN-CCO-PT-08.</v>
          </cell>
          <cell r="R78">
            <v>93.123940964121715</v>
          </cell>
          <cell r="S78">
            <v>59.480366395717198</v>
          </cell>
          <cell r="T78">
            <v>2.2617322757299547</v>
          </cell>
          <cell r="U78">
            <v>0.52675523685566361</v>
          </cell>
          <cell r="V78">
            <v>0.39168979150805683</v>
          </cell>
          <cell r="W78">
            <v>6.8760590358782885</v>
          </cell>
          <cell r="X78">
            <v>33.64357456840451</v>
          </cell>
          <cell r="Y78">
            <v>57.218634119987243</v>
          </cell>
          <cell r="Z78">
            <v>1.7349770388742909</v>
          </cell>
          <cell r="AA78">
            <v>0.13506544534760934</v>
          </cell>
          <cell r="AB78">
            <v>0.3916897915080671</v>
          </cell>
          <cell r="AC78">
            <v>6.8760590358782885</v>
          </cell>
          <cell r="AD78">
            <v>40.519633604282802</v>
          </cell>
          <cell r="AE78">
            <v>97.738267724270045</v>
          </cell>
          <cell r="AF78">
            <v>99.473244763144336</v>
          </cell>
          <cell r="AG78">
            <v>99.608310208491943</v>
          </cell>
          <cell r="AH78">
            <v>99.608310208491943</v>
          </cell>
          <cell r="AI78">
            <v>100.00000000000001</v>
          </cell>
          <cell r="AJ78">
            <v>100.00000000000001</v>
          </cell>
        </row>
        <row r="79">
          <cell r="I79">
            <v>0.55999999999999961</v>
          </cell>
          <cell r="J79">
            <v>2.74</v>
          </cell>
          <cell r="K79">
            <v>4.660000000000001</v>
          </cell>
          <cell r="L79">
            <v>0.14130000000000001</v>
          </cell>
          <cell r="M79">
            <v>1.0999999999999999E-2</v>
          </cell>
          <cell r="N79">
            <v>3.1899999999999998E-2</v>
          </cell>
          <cell r="O79">
            <v>8.1441999999999997</v>
          </cell>
          <cell r="P79" t="e">
            <v>#DIV/0!</v>
          </cell>
          <cell r="Q79" t="str">
            <v>Cumple con lo establecido en el PAN-CCO-PT-08.</v>
          </cell>
          <cell r="R79">
            <v>93.123940964121715</v>
          </cell>
          <cell r="S79">
            <v>59.480366395717198</v>
          </cell>
          <cell r="T79">
            <v>2.2617322757299547</v>
          </cell>
          <cell r="U79">
            <v>0.52675523685566361</v>
          </cell>
          <cell r="V79">
            <v>0.39168979150805683</v>
          </cell>
          <cell r="W79">
            <v>6.8760590358782885</v>
          </cell>
          <cell r="X79">
            <v>33.64357456840451</v>
          </cell>
          <cell r="Y79">
            <v>57.218634119987243</v>
          </cell>
          <cell r="Z79">
            <v>1.7349770388742909</v>
          </cell>
          <cell r="AA79">
            <v>0.13506544534760934</v>
          </cell>
          <cell r="AB79">
            <v>0.3916897915080671</v>
          </cell>
          <cell r="AC79">
            <v>6.8760590358782885</v>
          </cell>
          <cell r="AD79">
            <v>40.519633604282802</v>
          </cell>
          <cell r="AE79">
            <v>97.738267724270045</v>
          </cell>
          <cell r="AF79">
            <v>99.473244763144336</v>
          </cell>
          <cell r="AG79">
            <v>99.608310208491943</v>
          </cell>
          <cell r="AH79">
            <v>99.608310208491943</v>
          </cell>
          <cell r="AI79">
            <v>100.00000000000001</v>
          </cell>
          <cell r="AJ79">
            <v>100.00000000000001</v>
          </cell>
        </row>
        <row r="80">
          <cell r="I80">
            <v>0.55999999999999961</v>
          </cell>
          <cell r="J80">
            <v>2.74</v>
          </cell>
          <cell r="K80">
            <v>4.660000000000001</v>
          </cell>
          <cell r="L80">
            <v>0.14130000000000001</v>
          </cell>
          <cell r="M80">
            <v>1.0999999999999999E-2</v>
          </cell>
          <cell r="N80">
            <v>3.1899999999999998E-2</v>
          </cell>
          <cell r="O80">
            <v>8.1441999999999997</v>
          </cell>
          <cell r="P80" t="e">
            <v>#DIV/0!</v>
          </cell>
          <cell r="Q80" t="str">
            <v>Cumple con lo establecido en el PAN-CCO-PT-08.</v>
          </cell>
          <cell r="R80">
            <v>93.123940964121715</v>
          </cell>
          <cell r="S80">
            <v>59.480366395717198</v>
          </cell>
          <cell r="T80">
            <v>2.2617322757299547</v>
          </cell>
          <cell r="U80">
            <v>0.52675523685566361</v>
          </cell>
          <cell r="V80">
            <v>0.39168979150805683</v>
          </cell>
          <cell r="W80">
            <v>6.8760590358782885</v>
          </cell>
          <cell r="X80">
            <v>33.64357456840451</v>
          </cell>
          <cell r="Y80">
            <v>57.218634119987243</v>
          </cell>
          <cell r="Z80">
            <v>1.7349770388742909</v>
          </cell>
          <cell r="AA80">
            <v>0.13506544534760934</v>
          </cell>
          <cell r="AB80">
            <v>0.3916897915080671</v>
          </cell>
          <cell r="AC80">
            <v>6.8760590358782885</v>
          </cell>
          <cell r="AD80">
            <v>40.519633604282802</v>
          </cell>
          <cell r="AE80">
            <v>97.738267724270045</v>
          </cell>
          <cell r="AF80">
            <v>99.473244763144336</v>
          </cell>
          <cell r="AG80">
            <v>99.608310208491943</v>
          </cell>
          <cell r="AH80">
            <v>99.608310208491943</v>
          </cell>
          <cell r="AI80">
            <v>100.00000000000001</v>
          </cell>
          <cell r="AJ80">
            <v>100.00000000000001</v>
          </cell>
        </row>
        <row r="81">
          <cell r="I81">
            <v>0.55999999999999961</v>
          </cell>
          <cell r="J81">
            <v>2.74</v>
          </cell>
          <cell r="K81">
            <v>4.660000000000001</v>
          </cell>
          <cell r="L81">
            <v>0.14130000000000001</v>
          </cell>
          <cell r="M81">
            <v>1.0999999999999999E-2</v>
          </cell>
          <cell r="N81">
            <v>3.1899999999999998E-2</v>
          </cell>
          <cell r="O81">
            <v>8.1441999999999997</v>
          </cell>
          <cell r="P81" t="e">
            <v>#DIV/0!</v>
          </cell>
          <cell r="Q81" t="str">
            <v>Cumple con lo establecido en el PAN-CCO-PT-08.</v>
          </cell>
          <cell r="R81">
            <v>93.123940964121715</v>
          </cell>
          <cell r="S81">
            <v>59.480366395717198</v>
          </cell>
          <cell r="T81">
            <v>2.2617322757299547</v>
          </cell>
          <cell r="U81">
            <v>0.52675523685566361</v>
          </cell>
          <cell r="V81">
            <v>0.39168979150805683</v>
          </cell>
          <cell r="W81">
            <v>6.8760590358782885</v>
          </cell>
          <cell r="X81">
            <v>33.64357456840451</v>
          </cell>
          <cell r="Y81">
            <v>57.218634119987243</v>
          </cell>
          <cell r="Z81">
            <v>1.7349770388742909</v>
          </cell>
          <cell r="AA81">
            <v>0.13506544534760934</v>
          </cell>
          <cell r="AB81">
            <v>0.3916897915080671</v>
          </cell>
          <cell r="AC81">
            <v>6.8760590358782885</v>
          </cell>
          <cell r="AD81">
            <v>40.519633604282802</v>
          </cell>
          <cell r="AE81">
            <v>97.738267724270045</v>
          </cell>
          <cell r="AF81">
            <v>99.473244763144336</v>
          </cell>
          <cell r="AG81">
            <v>99.608310208491943</v>
          </cell>
          <cell r="AH81">
            <v>99.608310208491943</v>
          </cell>
          <cell r="AI81">
            <v>100.00000000000001</v>
          </cell>
          <cell r="AJ81">
            <v>100.00000000000001</v>
          </cell>
        </row>
        <row r="82">
          <cell r="I82">
            <v>0.55999999999999961</v>
          </cell>
          <cell r="J82">
            <v>2.74</v>
          </cell>
          <cell r="K82">
            <v>4.660000000000001</v>
          </cell>
          <cell r="L82">
            <v>0.14130000000000001</v>
          </cell>
          <cell r="M82">
            <v>1.0999999999999999E-2</v>
          </cell>
          <cell r="N82">
            <v>3.1899999999999998E-2</v>
          </cell>
          <cell r="O82">
            <v>8.1441999999999997</v>
          </cell>
          <cell r="P82" t="e">
            <v>#DIV/0!</v>
          </cell>
          <cell r="Q82" t="str">
            <v>Cumple con lo establecido en el PAN-CCO-PT-08.</v>
          </cell>
          <cell r="R82">
            <v>93.123940964121715</v>
          </cell>
          <cell r="S82">
            <v>59.480366395717198</v>
          </cell>
          <cell r="T82">
            <v>2.2617322757299547</v>
          </cell>
          <cell r="U82">
            <v>0.52675523685566361</v>
          </cell>
          <cell r="V82">
            <v>0.39168979150805683</v>
          </cell>
          <cell r="W82">
            <v>6.8760590358782885</v>
          </cell>
          <cell r="X82">
            <v>33.64357456840451</v>
          </cell>
          <cell r="Y82">
            <v>57.218634119987243</v>
          </cell>
          <cell r="Z82">
            <v>1.7349770388742909</v>
          </cell>
          <cell r="AA82">
            <v>0.13506544534760934</v>
          </cell>
          <cell r="AB82">
            <v>0.3916897915080671</v>
          </cell>
          <cell r="AC82">
            <v>6.8760590358782885</v>
          </cell>
          <cell r="AD82">
            <v>40.519633604282802</v>
          </cell>
          <cell r="AE82">
            <v>97.738267724270045</v>
          </cell>
          <cell r="AF82">
            <v>99.473244763144336</v>
          </cell>
          <cell r="AG82">
            <v>99.608310208491943</v>
          </cell>
          <cell r="AH82">
            <v>99.608310208491943</v>
          </cell>
          <cell r="AI82">
            <v>100.00000000000001</v>
          </cell>
          <cell r="AJ82">
            <v>100.00000000000001</v>
          </cell>
        </row>
        <row r="83">
          <cell r="I83">
            <v>0.55999999999999961</v>
          </cell>
          <cell r="J83">
            <v>2.74</v>
          </cell>
          <cell r="K83">
            <v>4.660000000000001</v>
          </cell>
          <cell r="L83">
            <v>0.14130000000000001</v>
          </cell>
          <cell r="M83">
            <v>1.0999999999999999E-2</v>
          </cell>
          <cell r="N83">
            <v>3.1899999999999998E-2</v>
          </cell>
          <cell r="O83">
            <v>8.1441999999999997</v>
          </cell>
          <cell r="P83" t="e">
            <v>#DIV/0!</v>
          </cell>
          <cell r="Q83" t="str">
            <v>Cumple con lo establecido en el PAN-CCO-PT-08.</v>
          </cell>
          <cell r="R83">
            <v>93.123940964121715</v>
          </cell>
          <cell r="S83">
            <v>59.480366395717198</v>
          </cell>
          <cell r="T83">
            <v>2.2617322757299547</v>
          </cell>
          <cell r="U83">
            <v>0.52675523685566361</v>
          </cell>
          <cell r="V83">
            <v>0.39168979150805683</v>
          </cell>
          <cell r="W83">
            <v>6.8760590358782885</v>
          </cell>
          <cell r="X83">
            <v>33.64357456840451</v>
          </cell>
          <cell r="Y83">
            <v>57.218634119987243</v>
          </cell>
          <cell r="Z83">
            <v>1.7349770388742909</v>
          </cell>
          <cell r="AA83">
            <v>0.13506544534760934</v>
          </cell>
          <cell r="AB83">
            <v>0.3916897915080671</v>
          </cell>
          <cell r="AC83">
            <v>6.8760590358782885</v>
          </cell>
          <cell r="AD83">
            <v>40.519633604282802</v>
          </cell>
          <cell r="AE83">
            <v>97.738267724270045</v>
          </cell>
          <cell r="AF83">
            <v>99.473244763144336</v>
          </cell>
          <cell r="AG83">
            <v>99.608310208491943</v>
          </cell>
          <cell r="AH83">
            <v>99.608310208491943</v>
          </cell>
          <cell r="AI83">
            <v>100.00000000000001</v>
          </cell>
          <cell r="AJ83">
            <v>100.00000000000001</v>
          </cell>
        </row>
        <row r="84">
          <cell r="I84">
            <v>0.55999999999999961</v>
          </cell>
          <cell r="J84">
            <v>2.74</v>
          </cell>
          <cell r="K84">
            <v>4.660000000000001</v>
          </cell>
          <cell r="L84">
            <v>0.14130000000000001</v>
          </cell>
          <cell r="M84">
            <v>1.0999999999999999E-2</v>
          </cell>
          <cell r="N84">
            <v>3.1899999999999998E-2</v>
          </cell>
          <cell r="O84">
            <v>8.1441999999999997</v>
          </cell>
          <cell r="P84" t="e">
            <v>#DIV/0!</v>
          </cell>
          <cell r="Q84" t="str">
            <v>Cumple con lo establecido en el PAN-CCO-PT-08.</v>
          </cell>
          <cell r="R84">
            <v>93.123940964121715</v>
          </cell>
          <cell r="S84">
            <v>59.480366395717198</v>
          </cell>
          <cell r="T84">
            <v>2.2617322757299547</v>
          </cell>
          <cell r="U84">
            <v>0.52675523685566361</v>
          </cell>
          <cell r="V84">
            <v>0.39168979150805683</v>
          </cell>
          <cell r="W84">
            <v>6.8760590358782885</v>
          </cell>
          <cell r="X84">
            <v>33.64357456840451</v>
          </cell>
          <cell r="Y84">
            <v>57.218634119987243</v>
          </cell>
          <cell r="Z84">
            <v>1.7349770388742909</v>
          </cell>
          <cell r="AA84">
            <v>0.13506544534760934</v>
          </cell>
          <cell r="AB84">
            <v>0.3916897915080671</v>
          </cell>
          <cell r="AC84">
            <v>6.8760590358782885</v>
          </cell>
          <cell r="AD84">
            <v>40.519633604282802</v>
          </cell>
          <cell r="AE84">
            <v>97.738267724270045</v>
          </cell>
          <cell r="AF84">
            <v>99.473244763144336</v>
          </cell>
          <cell r="AG84">
            <v>99.608310208491943</v>
          </cell>
          <cell r="AH84">
            <v>99.608310208491943</v>
          </cell>
          <cell r="AI84">
            <v>100.00000000000001</v>
          </cell>
          <cell r="AJ84">
            <v>100.00000000000001</v>
          </cell>
        </row>
        <row r="85">
          <cell r="I85">
            <v>0.55999999999999961</v>
          </cell>
          <cell r="J85">
            <v>2.74</v>
          </cell>
          <cell r="K85">
            <v>4.660000000000001</v>
          </cell>
          <cell r="L85">
            <v>0.14130000000000001</v>
          </cell>
          <cell r="M85">
            <v>1.0999999999999999E-2</v>
          </cell>
          <cell r="N85">
            <v>3.1899999999999998E-2</v>
          </cell>
          <cell r="O85">
            <v>8.1441999999999997</v>
          </cell>
          <cell r="P85" t="e">
            <v>#DIV/0!</v>
          </cell>
          <cell r="Q85" t="str">
            <v>Cumple con lo establecido en el PAN-CCO-PT-08.</v>
          </cell>
          <cell r="R85">
            <v>93.123940964121715</v>
          </cell>
          <cell r="S85">
            <v>59.480366395717198</v>
          </cell>
          <cell r="T85">
            <v>2.2617322757299547</v>
          </cell>
          <cell r="U85">
            <v>0.52675523685566361</v>
          </cell>
          <cell r="V85">
            <v>0.39168979150805683</v>
          </cell>
          <cell r="W85">
            <v>6.8760590358782885</v>
          </cell>
          <cell r="X85">
            <v>33.64357456840451</v>
          </cell>
          <cell r="Y85">
            <v>57.218634119987243</v>
          </cell>
          <cell r="Z85">
            <v>1.7349770388742909</v>
          </cell>
          <cell r="AA85">
            <v>0.13506544534760934</v>
          </cell>
          <cell r="AB85">
            <v>0.3916897915080671</v>
          </cell>
          <cell r="AC85">
            <v>6.8760590358782885</v>
          </cell>
          <cell r="AD85">
            <v>40.519633604282802</v>
          </cell>
          <cell r="AE85">
            <v>97.738267724270045</v>
          </cell>
          <cell r="AF85">
            <v>99.473244763144336</v>
          </cell>
          <cell r="AG85">
            <v>99.608310208491943</v>
          </cell>
          <cell r="AH85">
            <v>99.608310208491943</v>
          </cell>
          <cell r="AI85">
            <v>100.00000000000001</v>
          </cell>
          <cell r="AJ85">
            <v>100.00000000000001</v>
          </cell>
        </row>
        <row r="86">
          <cell r="I86">
            <v>0.55999999999999961</v>
          </cell>
          <cell r="J86">
            <v>2.74</v>
          </cell>
          <cell r="K86">
            <v>4.660000000000001</v>
          </cell>
          <cell r="L86">
            <v>0.14130000000000001</v>
          </cell>
          <cell r="M86">
            <v>1.0999999999999999E-2</v>
          </cell>
          <cell r="N86">
            <v>3.1899999999999998E-2</v>
          </cell>
          <cell r="O86">
            <v>8.1441999999999997</v>
          </cell>
          <cell r="P86" t="e">
            <v>#DIV/0!</v>
          </cell>
          <cell r="Q86" t="str">
            <v>Cumple con lo establecido en el PAN-CCO-PT-08.</v>
          </cell>
          <cell r="R86">
            <v>93.123940964121715</v>
          </cell>
          <cell r="S86">
            <v>59.480366395717198</v>
          </cell>
          <cell r="T86">
            <v>2.2617322757299547</v>
          </cell>
          <cell r="U86">
            <v>0.52675523685566361</v>
          </cell>
          <cell r="V86">
            <v>0.39168979150805683</v>
          </cell>
          <cell r="W86">
            <v>6.8760590358782885</v>
          </cell>
          <cell r="X86">
            <v>33.64357456840451</v>
          </cell>
          <cell r="Y86">
            <v>57.218634119987243</v>
          </cell>
          <cell r="Z86">
            <v>1.7349770388742909</v>
          </cell>
          <cell r="AA86">
            <v>0.13506544534760934</v>
          </cell>
          <cell r="AB86">
            <v>0.3916897915080671</v>
          </cell>
          <cell r="AC86">
            <v>6.8760590358782885</v>
          </cell>
          <cell r="AD86">
            <v>40.519633604282802</v>
          </cell>
          <cell r="AE86">
            <v>97.738267724270045</v>
          </cell>
          <cell r="AF86">
            <v>99.473244763144336</v>
          </cell>
          <cell r="AG86">
            <v>99.608310208491943</v>
          </cell>
          <cell r="AH86">
            <v>99.608310208491943</v>
          </cell>
          <cell r="AI86">
            <v>100.00000000000001</v>
          </cell>
          <cell r="AJ86">
            <v>100.00000000000001</v>
          </cell>
        </row>
        <row r="87">
          <cell r="I87">
            <v>0.55999999999999961</v>
          </cell>
          <cell r="J87">
            <v>2.74</v>
          </cell>
          <cell r="K87">
            <v>4.660000000000001</v>
          </cell>
          <cell r="L87">
            <v>0.14130000000000001</v>
          </cell>
          <cell r="M87">
            <v>1.0999999999999999E-2</v>
          </cell>
          <cell r="N87">
            <v>3.1899999999999998E-2</v>
          </cell>
          <cell r="O87">
            <v>8.1441999999999997</v>
          </cell>
          <cell r="P87" t="e">
            <v>#DIV/0!</v>
          </cell>
          <cell r="Q87" t="str">
            <v>Cumple con lo establecido en el PAN-CCO-PT-08.</v>
          </cell>
          <cell r="R87">
            <v>93.123940964121715</v>
          </cell>
          <cell r="S87">
            <v>59.480366395717198</v>
          </cell>
          <cell r="T87">
            <v>2.2617322757299547</v>
          </cell>
          <cell r="U87">
            <v>0.52675523685566361</v>
          </cell>
          <cell r="V87">
            <v>0.39168979150805683</v>
          </cell>
          <cell r="W87">
            <v>6.8760590358782885</v>
          </cell>
          <cell r="X87">
            <v>33.64357456840451</v>
          </cell>
          <cell r="Y87">
            <v>57.218634119987243</v>
          </cell>
          <cell r="Z87">
            <v>1.7349770388742909</v>
          </cell>
          <cell r="AA87">
            <v>0.13506544534760934</v>
          </cell>
          <cell r="AB87">
            <v>0.3916897915080671</v>
          </cell>
          <cell r="AC87">
            <v>6.8760590358782885</v>
          </cell>
          <cell r="AD87">
            <v>40.519633604282802</v>
          </cell>
          <cell r="AE87">
            <v>97.738267724270045</v>
          </cell>
          <cell r="AF87">
            <v>99.473244763144336</v>
          </cell>
          <cell r="AG87">
            <v>99.608310208491943</v>
          </cell>
          <cell r="AH87">
            <v>99.608310208491943</v>
          </cell>
          <cell r="AI87">
            <v>100.00000000000001</v>
          </cell>
          <cell r="AJ87">
            <v>100.00000000000001</v>
          </cell>
        </row>
        <row r="88">
          <cell r="I88">
            <v>0.55999999999999961</v>
          </cell>
          <cell r="J88">
            <v>2.74</v>
          </cell>
          <cell r="K88">
            <v>4.660000000000001</v>
          </cell>
          <cell r="L88">
            <v>0.14130000000000001</v>
          </cell>
          <cell r="M88">
            <v>1.0999999999999999E-2</v>
          </cell>
          <cell r="N88">
            <v>3.1899999999999998E-2</v>
          </cell>
          <cell r="O88">
            <v>8.1441999999999997</v>
          </cell>
          <cell r="P88" t="e">
            <v>#DIV/0!</v>
          </cell>
          <cell r="Q88" t="str">
            <v>Cumple con lo establecido en el PAN-CCO-PT-08.</v>
          </cell>
          <cell r="R88">
            <v>93.123940964121715</v>
          </cell>
          <cell r="S88">
            <v>59.480366395717198</v>
          </cell>
          <cell r="T88">
            <v>2.2617322757299547</v>
          </cell>
          <cell r="U88">
            <v>0.52675523685566361</v>
          </cell>
          <cell r="V88">
            <v>0.39168979150805683</v>
          </cell>
          <cell r="W88">
            <v>6.8760590358782885</v>
          </cell>
          <cell r="X88">
            <v>33.64357456840451</v>
          </cell>
          <cell r="Y88">
            <v>57.218634119987243</v>
          </cell>
          <cell r="Z88">
            <v>1.7349770388742909</v>
          </cell>
          <cell r="AA88">
            <v>0.13506544534760934</v>
          </cell>
          <cell r="AB88">
            <v>0.3916897915080671</v>
          </cell>
          <cell r="AC88">
            <v>6.8760590358782885</v>
          </cell>
          <cell r="AD88">
            <v>40.519633604282802</v>
          </cell>
          <cell r="AE88">
            <v>97.738267724270045</v>
          </cell>
          <cell r="AF88">
            <v>99.473244763144336</v>
          </cell>
          <cell r="AG88">
            <v>99.608310208491943</v>
          </cell>
          <cell r="AH88">
            <v>99.608310208491943</v>
          </cell>
          <cell r="AI88">
            <v>100.00000000000001</v>
          </cell>
          <cell r="AJ88">
            <v>100.00000000000001</v>
          </cell>
        </row>
        <row r="89">
          <cell r="I89">
            <v>0.55999999999999961</v>
          </cell>
          <cell r="J89">
            <v>2.74</v>
          </cell>
          <cell r="K89">
            <v>4.660000000000001</v>
          </cell>
          <cell r="L89">
            <v>0.14130000000000001</v>
          </cell>
          <cell r="M89">
            <v>1.0999999999999999E-2</v>
          </cell>
          <cell r="N89">
            <v>3.1899999999999998E-2</v>
          </cell>
          <cell r="O89">
            <v>8.1441999999999997</v>
          </cell>
          <cell r="P89" t="e">
            <v>#DIV/0!</v>
          </cell>
          <cell r="Q89" t="str">
            <v>Cumple con lo establecido en el PAN-CCO-PT-08.</v>
          </cell>
          <cell r="R89">
            <v>93.123940964121715</v>
          </cell>
          <cell r="S89">
            <v>59.480366395717198</v>
          </cell>
          <cell r="T89">
            <v>2.2617322757299547</v>
          </cell>
          <cell r="U89">
            <v>0.52675523685566361</v>
          </cell>
          <cell r="V89">
            <v>0.39168979150805683</v>
          </cell>
          <cell r="W89">
            <v>6.8760590358782885</v>
          </cell>
          <cell r="X89">
            <v>33.64357456840451</v>
          </cell>
          <cell r="Y89">
            <v>57.218634119987243</v>
          </cell>
          <cell r="Z89">
            <v>1.7349770388742909</v>
          </cell>
          <cell r="AA89">
            <v>0.13506544534760934</v>
          </cell>
          <cell r="AB89">
            <v>0.3916897915080671</v>
          </cell>
          <cell r="AC89">
            <v>6.8760590358782885</v>
          </cell>
          <cell r="AD89">
            <v>40.519633604282802</v>
          </cell>
          <cell r="AE89">
            <v>97.738267724270045</v>
          </cell>
          <cell r="AF89">
            <v>99.473244763144336</v>
          </cell>
          <cell r="AG89">
            <v>99.608310208491943</v>
          </cell>
          <cell r="AH89">
            <v>99.608310208491943</v>
          </cell>
          <cell r="AI89">
            <v>100.00000000000001</v>
          </cell>
          <cell r="AJ89">
            <v>100.00000000000001</v>
          </cell>
        </row>
        <row r="90">
          <cell r="I90">
            <v>0.55999999999999961</v>
          </cell>
          <cell r="J90">
            <v>2.74</v>
          </cell>
          <cell r="K90">
            <v>4.660000000000001</v>
          </cell>
          <cell r="L90">
            <v>0.14130000000000001</v>
          </cell>
          <cell r="M90">
            <v>1.0999999999999999E-2</v>
          </cell>
          <cell r="N90">
            <v>3.1899999999999998E-2</v>
          </cell>
          <cell r="O90">
            <v>8.1441999999999997</v>
          </cell>
          <cell r="P90" t="e">
            <v>#DIV/0!</v>
          </cell>
          <cell r="Q90" t="str">
            <v>Cumple con lo establecido en el PAN-CCO-PT-08.</v>
          </cell>
          <cell r="R90">
            <v>93.123940964121715</v>
          </cell>
          <cell r="S90">
            <v>59.480366395717198</v>
          </cell>
          <cell r="T90">
            <v>2.2617322757299547</v>
          </cell>
          <cell r="U90">
            <v>0.52675523685566361</v>
          </cell>
          <cell r="V90">
            <v>0.39168979150805683</v>
          </cell>
          <cell r="W90">
            <v>6.8760590358782885</v>
          </cell>
          <cell r="X90">
            <v>33.64357456840451</v>
          </cell>
          <cell r="Y90">
            <v>57.218634119987243</v>
          </cell>
          <cell r="Z90">
            <v>1.7349770388742909</v>
          </cell>
          <cell r="AA90">
            <v>0.13506544534760934</v>
          </cell>
          <cell r="AB90">
            <v>0.3916897915080671</v>
          </cell>
          <cell r="AC90">
            <v>6.8760590358782885</v>
          </cell>
          <cell r="AD90">
            <v>40.519633604282802</v>
          </cell>
          <cell r="AE90">
            <v>97.738267724270045</v>
          </cell>
          <cell r="AF90">
            <v>99.473244763144336</v>
          </cell>
          <cell r="AG90">
            <v>99.608310208491943</v>
          </cell>
          <cell r="AH90">
            <v>99.608310208491943</v>
          </cell>
          <cell r="AI90">
            <v>100.00000000000001</v>
          </cell>
          <cell r="AJ90">
            <v>100.00000000000001</v>
          </cell>
        </row>
        <row r="91">
          <cell r="I91">
            <v>0.55999999999999961</v>
          </cell>
          <cell r="J91">
            <v>2.74</v>
          </cell>
          <cell r="K91">
            <v>4.660000000000001</v>
          </cell>
          <cell r="L91">
            <v>0.14130000000000001</v>
          </cell>
          <cell r="M91">
            <v>1.0999999999999999E-2</v>
          </cell>
          <cell r="N91">
            <v>3.1899999999999998E-2</v>
          </cell>
          <cell r="O91">
            <v>8.1441999999999997</v>
          </cell>
          <cell r="P91" t="e">
            <v>#DIV/0!</v>
          </cell>
          <cell r="Q91" t="str">
            <v>Cumple con lo establecido en el PAN-CCO-PT-08.</v>
          </cell>
          <cell r="R91">
            <v>93.123940964121715</v>
          </cell>
          <cell r="S91">
            <v>59.480366395717198</v>
          </cell>
          <cell r="T91">
            <v>2.2617322757299547</v>
          </cell>
          <cell r="U91">
            <v>0.52675523685566361</v>
          </cell>
          <cell r="V91">
            <v>0.39168979150805683</v>
          </cell>
          <cell r="W91">
            <v>6.8760590358782885</v>
          </cell>
          <cell r="X91">
            <v>33.64357456840451</v>
          </cell>
          <cell r="Y91">
            <v>57.218634119987243</v>
          </cell>
          <cell r="Z91">
            <v>1.7349770388742909</v>
          </cell>
          <cell r="AA91">
            <v>0.13506544534760934</v>
          </cell>
          <cell r="AB91">
            <v>0.3916897915080671</v>
          </cell>
          <cell r="AC91">
            <v>6.8760590358782885</v>
          </cell>
          <cell r="AD91">
            <v>40.519633604282802</v>
          </cell>
          <cell r="AE91">
            <v>97.738267724270045</v>
          </cell>
          <cell r="AF91">
            <v>99.473244763144336</v>
          </cell>
          <cell r="AG91">
            <v>99.608310208491943</v>
          </cell>
          <cell r="AH91">
            <v>99.608310208491943</v>
          </cell>
          <cell r="AI91">
            <v>100.00000000000001</v>
          </cell>
          <cell r="AJ91">
            <v>100.00000000000001</v>
          </cell>
        </row>
        <row r="92">
          <cell r="I92">
            <v>0.55999999999999961</v>
          </cell>
          <cell r="J92">
            <v>2.74</v>
          </cell>
          <cell r="K92">
            <v>4.660000000000001</v>
          </cell>
          <cell r="L92">
            <v>0.14130000000000001</v>
          </cell>
          <cell r="M92">
            <v>1.0999999999999999E-2</v>
          </cell>
          <cell r="N92">
            <v>3.1899999999999998E-2</v>
          </cell>
          <cell r="O92">
            <v>8.1441999999999997</v>
          </cell>
          <cell r="P92" t="e">
            <v>#DIV/0!</v>
          </cell>
          <cell r="Q92" t="str">
            <v>Cumple con lo establecido en el PAN-CCO-PT-08.</v>
          </cell>
          <cell r="R92">
            <v>93.123940964121715</v>
          </cell>
          <cell r="S92">
            <v>59.480366395717198</v>
          </cell>
          <cell r="T92">
            <v>2.2617322757299547</v>
          </cell>
          <cell r="U92">
            <v>0.52675523685566361</v>
          </cell>
          <cell r="V92">
            <v>0.39168979150805683</v>
          </cell>
          <cell r="W92">
            <v>6.8760590358782885</v>
          </cell>
          <cell r="X92">
            <v>33.64357456840451</v>
          </cell>
          <cell r="Y92">
            <v>57.218634119987243</v>
          </cell>
          <cell r="Z92">
            <v>1.7349770388742909</v>
          </cell>
          <cell r="AA92">
            <v>0.13506544534760934</v>
          </cell>
          <cell r="AB92">
            <v>0.3916897915080671</v>
          </cell>
          <cell r="AC92">
            <v>6.8760590358782885</v>
          </cell>
          <cell r="AD92">
            <v>40.519633604282802</v>
          </cell>
          <cell r="AE92">
            <v>97.738267724270045</v>
          </cell>
          <cell r="AF92">
            <v>99.473244763144336</v>
          </cell>
          <cell r="AG92">
            <v>99.608310208491943</v>
          </cell>
          <cell r="AH92">
            <v>99.608310208491943</v>
          </cell>
          <cell r="AI92">
            <v>100.00000000000001</v>
          </cell>
          <cell r="AJ92">
            <v>100.00000000000001</v>
          </cell>
        </row>
        <row r="93">
          <cell r="I93">
            <v>0.55999999999999961</v>
          </cell>
          <cell r="J93">
            <v>2.74</v>
          </cell>
          <cell r="K93">
            <v>4.660000000000001</v>
          </cell>
          <cell r="L93">
            <v>0.14130000000000001</v>
          </cell>
          <cell r="M93">
            <v>1.0999999999999999E-2</v>
          </cell>
          <cell r="N93">
            <v>3.1899999999999998E-2</v>
          </cell>
          <cell r="O93">
            <v>8.1441999999999997</v>
          </cell>
          <cell r="P93" t="e">
            <v>#DIV/0!</v>
          </cell>
          <cell r="Q93" t="str">
            <v>Cumple con lo establecido en el PAN-CCO-PT-08.</v>
          </cell>
          <cell r="R93">
            <v>93.123940964121715</v>
          </cell>
          <cell r="S93">
            <v>59.480366395717198</v>
          </cell>
          <cell r="T93">
            <v>2.2617322757299547</v>
          </cell>
          <cell r="U93">
            <v>0.52675523685566361</v>
          </cell>
          <cell r="V93">
            <v>0.39168979150805683</v>
          </cell>
          <cell r="W93">
            <v>6.8760590358782885</v>
          </cell>
          <cell r="X93">
            <v>33.64357456840451</v>
          </cell>
          <cell r="Y93">
            <v>57.218634119987243</v>
          </cell>
          <cell r="Z93">
            <v>1.7349770388742909</v>
          </cell>
          <cell r="AA93">
            <v>0.13506544534760934</v>
          </cell>
          <cell r="AB93">
            <v>0.3916897915080671</v>
          </cell>
          <cell r="AC93">
            <v>6.8760590358782885</v>
          </cell>
          <cell r="AD93">
            <v>40.519633604282802</v>
          </cell>
          <cell r="AE93">
            <v>97.738267724270045</v>
          </cell>
          <cell r="AF93">
            <v>99.473244763144336</v>
          </cell>
          <cell r="AG93">
            <v>99.608310208491943</v>
          </cell>
          <cell r="AH93">
            <v>99.608310208491943</v>
          </cell>
          <cell r="AI93">
            <v>100.00000000000001</v>
          </cell>
          <cell r="AJ93">
            <v>100.00000000000001</v>
          </cell>
        </row>
        <row r="94">
          <cell r="I94">
            <v>0.55999999999999961</v>
          </cell>
          <cell r="J94">
            <v>2.74</v>
          </cell>
          <cell r="K94">
            <v>4.660000000000001</v>
          </cell>
          <cell r="L94">
            <v>0.14130000000000001</v>
          </cell>
          <cell r="M94">
            <v>1.0999999999999999E-2</v>
          </cell>
          <cell r="N94">
            <v>3.1899999999999998E-2</v>
          </cell>
          <cell r="O94">
            <v>8.1441999999999997</v>
          </cell>
          <cell r="P94" t="e">
            <v>#DIV/0!</v>
          </cell>
          <cell r="Q94" t="str">
            <v>Cumple con lo establecido en el PAN-CCO-PT-08.</v>
          </cell>
          <cell r="R94">
            <v>93.123940964121715</v>
          </cell>
          <cell r="S94">
            <v>59.480366395717198</v>
          </cell>
          <cell r="T94">
            <v>2.2617322757299547</v>
          </cell>
          <cell r="U94">
            <v>0.52675523685566361</v>
          </cell>
          <cell r="V94">
            <v>0.39168979150805683</v>
          </cell>
          <cell r="W94">
            <v>6.8760590358782885</v>
          </cell>
          <cell r="X94">
            <v>33.64357456840451</v>
          </cell>
          <cell r="Y94">
            <v>57.218634119987243</v>
          </cell>
          <cell r="Z94">
            <v>1.7349770388742909</v>
          </cell>
          <cell r="AA94">
            <v>0.13506544534760934</v>
          </cell>
          <cell r="AB94">
            <v>0.3916897915080671</v>
          </cell>
          <cell r="AC94">
            <v>6.8760590358782885</v>
          </cell>
          <cell r="AD94">
            <v>40.519633604282802</v>
          </cell>
          <cell r="AE94">
            <v>97.738267724270045</v>
          </cell>
          <cell r="AF94">
            <v>99.473244763144336</v>
          </cell>
          <cell r="AG94">
            <v>99.608310208491943</v>
          </cell>
          <cell r="AH94">
            <v>99.608310208491943</v>
          </cell>
          <cell r="AI94">
            <v>100.00000000000001</v>
          </cell>
          <cell r="AJ94">
            <v>100.00000000000001</v>
          </cell>
        </row>
        <row r="95">
          <cell r="I95">
            <v>0.55999999999999961</v>
          </cell>
          <cell r="J95">
            <v>2.74</v>
          </cell>
          <cell r="K95">
            <v>4.660000000000001</v>
          </cell>
          <cell r="L95">
            <v>0.14130000000000001</v>
          </cell>
          <cell r="M95">
            <v>1.0999999999999999E-2</v>
          </cell>
          <cell r="N95">
            <v>3.1899999999999998E-2</v>
          </cell>
          <cell r="O95">
            <v>8.1441999999999997</v>
          </cell>
          <cell r="P95" t="e">
            <v>#DIV/0!</v>
          </cell>
          <cell r="Q95" t="str">
            <v>Cumple con lo establecido en el PAN-CCO-PT-08.</v>
          </cell>
          <cell r="R95">
            <v>93.123940964121715</v>
          </cell>
          <cell r="S95">
            <v>59.480366395717198</v>
          </cell>
          <cell r="T95">
            <v>2.2617322757299547</v>
          </cell>
          <cell r="U95">
            <v>0.52675523685566361</v>
          </cell>
          <cell r="V95">
            <v>0.39168979150805683</v>
          </cell>
          <cell r="W95">
            <v>6.8760590358782885</v>
          </cell>
          <cell r="X95">
            <v>33.64357456840451</v>
          </cell>
          <cell r="Y95">
            <v>57.218634119987243</v>
          </cell>
          <cell r="Z95">
            <v>1.7349770388742909</v>
          </cell>
          <cell r="AA95">
            <v>0.13506544534760934</v>
          </cell>
          <cell r="AB95">
            <v>0.3916897915080671</v>
          </cell>
          <cell r="AC95">
            <v>6.8760590358782885</v>
          </cell>
          <cell r="AD95">
            <v>40.519633604282802</v>
          </cell>
          <cell r="AE95">
            <v>97.738267724270045</v>
          </cell>
          <cell r="AF95">
            <v>99.473244763144336</v>
          </cell>
          <cell r="AG95">
            <v>99.608310208491943</v>
          </cell>
          <cell r="AH95">
            <v>99.608310208491943</v>
          </cell>
          <cell r="AI95">
            <v>100.00000000000001</v>
          </cell>
          <cell r="AJ95">
            <v>100.00000000000001</v>
          </cell>
        </row>
        <row r="96">
          <cell r="I96">
            <v>0.55999999999999961</v>
          </cell>
          <cell r="J96">
            <v>2.74</v>
          </cell>
          <cell r="K96">
            <v>4.660000000000001</v>
          </cell>
          <cell r="L96">
            <v>0.14130000000000001</v>
          </cell>
          <cell r="M96">
            <v>1.0999999999999999E-2</v>
          </cell>
          <cell r="N96">
            <v>3.1899999999999998E-2</v>
          </cell>
          <cell r="O96">
            <v>8.1441999999999997</v>
          </cell>
          <cell r="P96" t="e">
            <v>#DIV/0!</v>
          </cell>
          <cell r="Q96" t="str">
            <v>Cumple con lo establecido en el PAN-CCO-PT-08.</v>
          </cell>
          <cell r="R96">
            <v>93.123940964121715</v>
          </cell>
          <cell r="S96">
            <v>59.480366395717198</v>
          </cell>
          <cell r="T96">
            <v>2.2617322757299547</v>
          </cell>
          <cell r="U96">
            <v>0.52675523685566361</v>
          </cell>
          <cell r="V96">
            <v>0.39168979150805683</v>
          </cell>
          <cell r="W96">
            <v>6.8760590358782885</v>
          </cell>
          <cell r="X96">
            <v>33.64357456840451</v>
          </cell>
          <cell r="Y96">
            <v>57.218634119987243</v>
          </cell>
          <cell r="Z96">
            <v>1.7349770388742909</v>
          </cell>
          <cell r="AA96">
            <v>0.13506544534760934</v>
          </cell>
          <cell r="AB96">
            <v>0.3916897915080671</v>
          </cell>
          <cell r="AC96">
            <v>6.8760590358782885</v>
          </cell>
          <cell r="AD96">
            <v>40.519633604282802</v>
          </cell>
          <cell r="AE96">
            <v>97.738267724270045</v>
          </cell>
          <cell r="AF96">
            <v>99.473244763144336</v>
          </cell>
          <cell r="AG96">
            <v>99.608310208491943</v>
          </cell>
          <cell r="AH96">
            <v>99.608310208491943</v>
          </cell>
          <cell r="AI96">
            <v>100.00000000000001</v>
          </cell>
          <cell r="AJ96">
            <v>100.00000000000001</v>
          </cell>
        </row>
        <row r="97">
          <cell r="I97">
            <v>0.55999999999999961</v>
          </cell>
          <cell r="J97">
            <v>2.74</v>
          </cell>
          <cell r="K97">
            <v>4.660000000000001</v>
          </cell>
          <cell r="L97">
            <v>0.14130000000000001</v>
          </cell>
          <cell r="M97">
            <v>1.0999999999999999E-2</v>
          </cell>
          <cell r="N97">
            <v>3.1899999999999998E-2</v>
          </cell>
          <cell r="O97">
            <v>8.1441999999999997</v>
          </cell>
          <cell r="P97" t="e">
            <v>#DIV/0!</v>
          </cell>
          <cell r="Q97" t="str">
            <v>Cumple con lo establecido en el PAN-CCO-PT-08.</v>
          </cell>
          <cell r="R97">
            <v>93.123940964121715</v>
          </cell>
          <cell r="S97">
            <v>59.480366395717198</v>
          </cell>
          <cell r="T97">
            <v>2.2617322757299547</v>
          </cell>
          <cell r="U97">
            <v>0.52675523685566361</v>
          </cell>
          <cell r="V97">
            <v>0.39168979150805683</v>
          </cell>
          <cell r="W97">
            <v>6.8760590358782885</v>
          </cell>
          <cell r="X97">
            <v>33.64357456840451</v>
          </cell>
          <cell r="Y97">
            <v>57.218634119987243</v>
          </cell>
          <cell r="Z97">
            <v>1.7349770388742909</v>
          </cell>
          <cell r="AA97">
            <v>0.13506544534760934</v>
          </cell>
          <cell r="AB97">
            <v>0.3916897915080671</v>
          </cell>
          <cell r="AC97">
            <v>6.8760590358782885</v>
          </cell>
          <cell r="AD97">
            <v>40.519633604282802</v>
          </cell>
          <cell r="AE97">
            <v>97.738267724270045</v>
          </cell>
          <cell r="AF97">
            <v>99.473244763144336</v>
          </cell>
          <cell r="AG97">
            <v>99.608310208491943</v>
          </cell>
          <cell r="AH97">
            <v>99.608310208491943</v>
          </cell>
          <cell r="AI97">
            <v>100.00000000000001</v>
          </cell>
          <cell r="AJ97">
            <v>100.00000000000001</v>
          </cell>
        </row>
        <row r="98">
          <cell r="I98">
            <v>0.55999999999999961</v>
          </cell>
          <cell r="J98">
            <v>2.74</v>
          </cell>
          <cell r="K98">
            <v>4.660000000000001</v>
          </cell>
          <cell r="L98">
            <v>0.14130000000000001</v>
          </cell>
          <cell r="M98">
            <v>1.0999999999999999E-2</v>
          </cell>
          <cell r="N98">
            <v>3.1899999999999998E-2</v>
          </cell>
          <cell r="O98">
            <v>8.1441999999999997</v>
          </cell>
          <cell r="P98" t="e">
            <v>#DIV/0!</v>
          </cell>
          <cell r="Q98" t="str">
            <v>Cumple con lo establecido en el PAN-CCO-PT-08.</v>
          </cell>
          <cell r="R98">
            <v>93.123940964121715</v>
          </cell>
          <cell r="S98">
            <v>59.480366395717198</v>
          </cell>
          <cell r="T98">
            <v>2.2617322757299547</v>
          </cell>
          <cell r="U98">
            <v>0.52675523685566361</v>
          </cell>
          <cell r="V98">
            <v>0.39168979150805683</v>
          </cell>
          <cell r="W98">
            <v>6.8760590358782885</v>
          </cell>
          <cell r="X98">
            <v>33.64357456840451</v>
          </cell>
          <cell r="Y98">
            <v>57.218634119987243</v>
          </cell>
          <cell r="Z98">
            <v>1.7349770388742909</v>
          </cell>
          <cell r="AA98">
            <v>0.13506544534760934</v>
          </cell>
          <cell r="AB98">
            <v>0.3916897915080671</v>
          </cell>
          <cell r="AC98">
            <v>6.8760590358782885</v>
          </cell>
          <cell r="AD98">
            <v>40.519633604282802</v>
          </cell>
          <cell r="AE98">
            <v>97.738267724270045</v>
          </cell>
          <cell r="AF98">
            <v>99.473244763144336</v>
          </cell>
          <cell r="AG98">
            <v>99.608310208491943</v>
          </cell>
          <cell r="AH98">
            <v>99.608310208491943</v>
          </cell>
          <cell r="AI98">
            <v>100.00000000000001</v>
          </cell>
          <cell r="AJ98">
            <v>100.00000000000001</v>
          </cell>
        </row>
        <row r="99">
          <cell r="I99">
            <v>0.55999999999999961</v>
          </cell>
          <cell r="J99">
            <v>2.74</v>
          </cell>
          <cell r="K99">
            <v>4.660000000000001</v>
          </cell>
          <cell r="L99">
            <v>0.14130000000000001</v>
          </cell>
          <cell r="M99">
            <v>1.0999999999999999E-2</v>
          </cell>
          <cell r="N99">
            <v>3.1899999999999998E-2</v>
          </cell>
          <cell r="O99">
            <v>8.1441999999999997</v>
          </cell>
          <cell r="P99" t="e">
            <v>#DIV/0!</v>
          </cell>
          <cell r="Q99" t="str">
            <v>Cumple con lo establecido en el PAN-CCO-PT-08.</v>
          </cell>
          <cell r="R99">
            <v>93.123940964121715</v>
          </cell>
          <cell r="S99">
            <v>59.480366395717198</v>
          </cell>
          <cell r="T99">
            <v>2.2617322757299547</v>
          </cell>
          <cell r="U99">
            <v>0.52675523685566361</v>
          </cell>
          <cell r="V99">
            <v>0.39168979150805683</v>
          </cell>
          <cell r="W99">
            <v>6.8760590358782885</v>
          </cell>
          <cell r="X99">
            <v>33.64357456840451</v>
          </cell>
          <cell r="Y99">
            <v>57.218634119987243</v>
          </cell>
          <cell r="Z99">
            <v>1.7349770388742909</v>
          </cell>
          <cell r="AA99">
            <v>0.13506544534760934</v>
          </cell>
          <cell r="AB99">
            <v>0.3916897915080671</v>
          </cell>
          <cell r="AC99">
            <v>6.8760590358782885</v>
          </cell>
          <cell r="AD99">
            <v>40.519633604282802</v>
          </cell>
          <cell r="AE99">
            <v>97.738267724270045</v>
          </cell>
          <cell r="AF99">
            <v>99.473244763144336</v>
          </cell>
          <cell r="AG99">
            <v>99.608310208491943</v>
          </cell>
          <cell r="AH99">
            <v>99.608310208491943</v>
          </cell>
          <cell r="AI99">
            <v>100.00000000000001</v>
          </cell>
          <cell r="AJ99">
            <v>100.00000000000001</v>
          </cell>
        </row>
        <row r="100">
          <cell r="I100">
            <v>0.55999999999999961</v>
          </cell>
          <cell r="J100">
            <v>2.74</v>
          </cell>
          <cell r="K100">
            <v>4.660000000000001</v>
          </cell>
          <cell r="L100">
            <v>0.14130000000000001</v>
          </cell>
          <cell r="M100">
            <v>1.0999999999999999E-2</v>
          </cell>
          <cell r="N100">
            <v>3.1899999999999998E-2</v>
          </cell>
          <cell r="O100">
            <v>8.1441999999999997</v>
          </cell>
          <cell r="P100" t="e">
            <v>#DIV/0!</v>
          </cell>
          <cell r="Q100" t="str">
            <v>Cumple con lo establecido en el PAN-CCO-PT-08.</v>
          </cell>
          <cell r="R100">
            <v>93.123940964121715</v>
          </cell>
          <cell r="S100">
            <v>59.480366395717198</v>
          </cell>
          <cell r="T100">
            <v>2.2617322757299547</v>
          </cell>
          <cell r="U100">
            <v>0.52675523685566361</v>
          </cell>
          <cell r="V100">
            <v>0.39168979150805683</v>
          </cell>
          <cell r="W100">
            <v>6.8760590358782885</v>
          </cell>
          <cell r="X100">
            <v>33.64357456840451</v>
          </cell>
          <cell r="Y100">
            <v>57.218634119987243</v>
          </cell>
          <cell r="Z100">
            <v>1.7349770388742909</v>
          </cell>
          <cell r="AA100">
            <v>0.13506544534760934</v>
          </cell>
          <cell r="AB100">
            <v>0.3916897915080671</v>
          </cell>
          <cell r="AC100">
            <v>6.8760590358782885</v>
          </cell>
          <cell r="AD100">
            <v>40.519633604282802</v>
          </cell>
          <cell r="AE100">
            <v>97.738267724270045</v>
          </cell>
          <cell r="AF100">
            <v>99.473244763144336</v>
          </cell>
          <cell r="AG100">
            <v>99.608310208491943</v>
          </cell>
          <cell r="AH100">
            <v>99.608310208491943</v>
          </cell>
          <cell r="AI100">
            <v>100.00000000000001</v>
          </cell>
          <cell r="AJ100">
            <v>100.00000000000001</v>
          </cell>
        </row>
        <row r="101">
          <cell r="I101">
            <v>0.55999999999999961</v>
          </cell>
          <cell r="J101">
            <v>2.74</v>
          </cell>
          <cell r="K101">
            <v>4.660000000000001</v>
          </cell>
          <cell r="L101">
            <v>0.14130000000000001</v>
          </cell>
          <cell r="M101">
            <v>1.0999999999999999E-2</v>
          </cell>
          <cell r="N101">
            <v>3.1899999999999998E-2</v>
          </cell>
          <cell r="O101">
            <v>8.1441999999999997</v>
          </cell>
          <cell r="P101" t="e">
            <v>#DIV/0!</v>
          </cell>
          <cell r="Q101" t="str">
            <v>Cumple con lo establecido en el PAN-CCO-PT-08.</v>
          </cell>
          <cell r="R101">
            <v>93.123940964121715</v>
          </cell>
          <cell r="S101">
            <v>59.480366395717198</v>
          </cell>
          <cell r="T101">
            <v>2.2617322757299547</v>
          </cell>
          <cell r="U101">
            <v>0.52675523685566361</v>
          </cell>
          <cell r="V101">
            <v>0.39168979150805683</v>
          </cell>
          <cell r="W101">
            <v>6.8760590358782885</v>
          </cell>
          <cell r="X101">
            <v>33.64357456840451</v>
          </cell>
          <cell r="Y101">
            <v>57.218634119987243</v>
          </cell>
          <cell r="Z101">
            <v>1.7349770388742909</v>
          </cell>
          <cell r="AA101">
            <v>0.13506544534760934</v>
          </cell>
          <cell r="AB101">
            <v>0.3916897915080671</v>
          </cell>
          <cell r="AC101">
            <v>6.8760590358782885</v>
          </cell>
          <cell r="AD101">
            <v>40.519633604282802</v>
          </cell>
          <cell r="AE101">
            <v>97.738267724270045</v>
          </cell>
          <cell r="AF101">
            <v>99.473244763144336</v>
          </cell>
          <cell r="AG101">
            <v>99.608310208491943</v>
          </cell>
          <cell r="AH101">
            <v>99.608310208491943</v>
          </cell>
          <cell r="AI101">
            <v>100.00000000000001</v>
          </cell>
          <cell r="AJ101">
            <v>100.00000000000001</v>
          </cell>
        </row>
        <row r="102">
          <cell r="I102">
            <v>0.55999999999999961</v>
          </cell>
          <cell r="J102">
            <v>2.74</v>
          </cell>
          <cell r="K102">
            <v>4.660000000000001</v>
          </cell>
          <cell r="L102">
            <v>0.14130000000000001</v>
          </cell>
          <cell r="M102">
            <v>1.0999999999999999E-2</v>
          </cell>
          <cell r="N102">
            <v>3.1899999999999998E-2</v>
          </cell>
          <cell r="O102">
            <v>8.1441999999999997</v>
          </cell>
          <cell r="P102" t="e">
            <v>#DIV/0!</v>
          </cell>
          <cell r="Q102" t="str">
            <v>Cumple con lo establecido en el PAN-CCO-PT-08.</v>
          </cell>
          <cell r="R102">
            <v>93.123940964121715</v>
          </cell>
          <cell r="S102">
            <v>59.480366395717198</v>
          </cell>
          <cell r="T102">
            <v>2.2617322757299547</v>
          </cell>
          <cell r="U102">
            <v>0.52675523685566361</v>
          </cell>
          <cell r="V102">
            <v>0.39168979150805683</v>
          </cell>
          <cell r="W102">
            <v>6.8760590358782885</v>
          </cell>
          <cell r="X102">
            <v>33.64357456840451</v>
          </cell>
          <cell r="Y102">
            <v>57.218634119987243</v>
          </cell>
          <cell r="Z102">
            <v>1.7349770388742909</v>
          </cell>
          <cell r="AA102">
            <v>0.13506544534760934</v>
          </cell>
          <cell r="AB102">
            <v>0.3916897915080671</v>
          </cell>
          <cell r="AC102">
            <v>6.8760590358782885</v>
          </cell>
          <cell r="AD102">
            <v>40.519633604282802</v>
          </cell>
          <cell r="AE102">
            <v>97.738267724270045</v>
          </cell>
          <cell r="AF102">
            <v>99.473244763144336</v>
          </cell>
          <cell r="AG102">
            <v>99.608310208491943</v>
          </cell>
          <cell r="AH102">
            <v>99.608310208491943</v>
          </cell>
          <cell r="AI102">
            <v>100.00000000000001</v>
          </cell>
          <cell r="AJ102">
            <v>100.00000000000001</v>
          </cell>
        </row>
        <row r="103">
          <cell r="I103">
            <v>0.55999999999999961</v>
          </cell>
          <cell r="J103">
            <v>2.74</v>
          </cell>
          <cell r="K103">
            <v>4.660000000000001</v>
          </cell>
          <cell r="L103">
            <v>0.14130000000000001</v>
          </cell>
          <cell r="M103">
            <v>1.0999999999999999E-2</v>
          </cell>
          <cell r="N103">
            <v>3.1899999999999998E-2</v>
          </cell>
          <cell r="O103">
            <v>8.1441999999999997</v>
          </cell>
          <cell r="P103" t="e">
            <v>#DIV/0!</v>
          </cell>
          <cell r="Q103" t="str">
            <v>Cumple con lo establecido en el PAN-CCO-PT-08.</v>
          </cell>
          <cell r="R103">
            <v>93.123940964121715</v>
          </cell>
          <cell r="S103">
            <v>59.480366395717198</v>
          </cell>
          <cell r="T103">
            <v>2.2617322757299547</v>
          </cell>
          <cell r="U103">
            <v>0.52675523685566361</v>
          </cell>
          <cell r="V103">
            <v>0.39168979150805683</v>
          </cell>
          <cell r="W103">
            <v>6.8760590358782885</v>
          </cell>
          <cell r="X103">
            <v>33.64357456840451</v>
          </cell>
          <cell r="Y103">
            <v>57.218634119987243</v>
          </cell>
          <cell r="Z103">
            <v>1.7349770388742909</v>
          </cell>
          <cell r="AA103">
            <v>0.13506544534760934</v>
          </cell>
          <cell r="AB103">
            <v>0.3916897915080671</v>
          </cell>
          <cell r="AC103">
            <v>6.8760590358782885</v>
          </cell>
          <cell r="AD103">
            <v>40.519633604282802</v>
          </cell>
          <cell r="AE103">
            <v>97.738267724270045</v>
          </cell>
          <cell r="AF103">
            <v>99.473244763144336</v>
          </cell>
          <cell r="AG103">
            <v>99.608310208491943</v>
          </cell>
          <cell r="AH103">
            <v>99.608310208491943</v>
          </cell>
          <cell r="AI103">
            <v>100.00000000000001</v>
          </cell>
          <cell r="AJ103">
            <v>100.00000000000001</v>
          </cell>
        </row>
        <row r="104">
          <cell r="I104">
            <v>0.55999999999999961</v>
          </cell>
          <cell r="J104">
            <v>2.74</v>
          </cell>
          <cell r="K104">
            <v>4.660000000000001</v>
          </cell>
          <cell r="L104">
            <v>0.14130000000000001</v>
          </cell>
          <cell r="M104">
            <v>1.0999999999999999E-2</v>
          </cell>
          <cell r="N104">
            <v>3.1899999999999998E-2</v>
          </cell>
          <cell r="O104">
            <v>8.1441999999999997</v>
          </cell>
          <cell r="P104" t="e">
            <v>#DIV/0!</v>
          </cell>
          <cell r="Q104" t="str">
            <v>Cumple con lo establecido en el PAN-CCO-PT-08.</v>
          </cell>
          <cell r="R104">
            <v>93.123940964121715</v>
          </cell>
          <cell r="S104">
            <v>59.480366395717198</v>
          </cell>
          <cell r="T104">
            <v>2.2617322757299547</v>
          </cell>
          <cell r="U104">
            <v>0.52675523685566361</v>
          </cell>
          <cell r="V104">
            <v>0.39168979150805683</v>
          </cell>
          <cell r="W104">
            <v>6.8760590358782885</v>
          </cell>
          <cell r="X104">
            <v>33.64357456840451</v>
          </cell>
          <cell r="Y104">
            <v>57.218634119987243</v>
          </cell>
          <cell r="Z104">
            <v>1.7349770388742909</v>
          </cell>
          <cell r="AA104">
            <v>0.13506544534760934</v>
          </cell>
          <cell r="AB104">
            <v>0.3916897915080671</v>
          </cell>
          <cell r="AC104">
            <v>6.8760590358782885</v>
          </cell>
          <cell r="AD104">
            <v>40.519633604282802</v>
          </cell>
          <cell r="AE104">
            <v>97.738267724270045</v>
          </cell>
          <cell r="AF104">
            <v>99.473244763144336</v>
          </cell>
          <cell r="AG104">
            <v>99.608310208491943</v>
          </cell>
          <cell r="AH104">
            <v>99.608310208491943</v>
          </cell>
          <cell r="AI104">
            <v>100.00000000000001</v>
          </cell>
          <cell r="AJ104">
            <v>100.00000000000001</v>
          </cell>
        </row>
        <row r="105">
          <cell r="I105">
            <v>0.55999999999999961</v>
          </cell>
          <cell r="J105">
            <v>2.74</v>
          </cell>
          <cell r="K105">
            <v>4.660000000000001</v>
          </cell>
          <cell r="L105">
            <v>0.14130000000000001</v>
          </cell>
          <cell r="M105">
            <v>1.0999999999999999E-2</v>
          </cell>
          <cell r="N105">
            <v>3.1899999999999998E-2</v>
          </cell>
          <cell r="O105">
            <v>8.1441999999999997</v>
          </cell>
          <cell r="P105" t="e">
            <v>#DIV/0!</v>
          </cell>
          <cell r="Q105" t="str">
            <v>Cumple con lo establecido en el PAN-CCO-PT-08.</v>
          </cell>
          <cell r="R105">
            <v>93.123940964121715</v>
          </cell>
          <cell r="S105">
            <v>59.480366395717198</v>
          </cell>
          <cell r="T105">
            <v>2.2617322757299547</v>
          </cell>
          <cell r="U105">
            <v>0.52675523685566361</v>
          </cell>
          <cell r="V105">
            <v>0.39168979150805683</v>
          </cell>
          <cell r="W105">
            <v>6.8760590358782885</v>
          </cell>
          <cell r="X105">
            <v>33.64357456840451</v>
          </cell>
          <cell r="Y105">
            <v>57.218634119987243</v>
          </cell>
          <cell r="Z105">
            <v>1.7349770388742909</v>
          </cell>
          <cell r="AA105">
            <v>0.13506544534760934</v>
          </cell>
          <cell r="AB105">
            <v>0.3916897915080671</v>
          </cell>
          <cell r="AC105">
            <v>6.8760590358782885</v>
          </cell>
          <cell r="AD105">
            <v>40.519633604282802</v>
          </cell>
          <cell r="AE105">
            <v>97.738267724270045</v>
          </cell>
          <cell r="AF105">
            <v>99.473244763144336</v>
          </cell>
          <cell r="AG105">
            <v>99.608310208491943</v>
          </cell>
          <cell r="AH105">
            <v>99.608310208491943</v>
          </cell>
          <cell r="AI105">
            <v>100.00000000000001</v>
          </cell>
          <cell r="AJ105">
            <v>100.00000000000001</v>
          </cell>
        </row>
        <row r="106">
          <cell r="I106">
            <v>0.55999999999999961</v>
          </cell>
          <cell r="J106">
            <v>2.74</v>
          </cell>
          <cell r="K106">
            <v>4.660000000000001</v>
          </cell>
          <cell r="L106">
            <v>0.14130000000000001</v>
          </cell>
          <cell r="M106">
            <v>1.0999999999999999E-2</v>
          </cell>
          <cell r="N106">
            <v>3.1899999999999998E-2</v>
          </cell>
          <cell r="O106">
            <v>8.1441999999999997</v>
          </cell>
          <cell r="P106" t="e">
            <v>#DIV/0!</v>
          </cell>
          <cell r="Q106" t="str">
            <v>Cumple con lo establecido en el PAN-CCO-PT-08.</v>
          </cell>
          <cell r="R106">
            <v>93.123940964121715</v>
          </cell>
          <cell r="S106">
            <v>59.480366395717198</v>
          </cell>
          <cell r="T106">
            <v>2.2617322757299547</v>
          </cell>
          <cell r="U106">
            <v>0.52675523685566361</v>
          </cell>
          <cell r="V106">
            <v>0.39168979150805683</v>
          </cell>
          <cell r="W106">
            <v>6.8760590358782885</v>
          </cell>
          <cell r="X106">
            <v>33.64357456840451</v>
          </cell>
          <cell r="Y106">
            <v>57.218634119987243</v>
          </cell>
          <cell r="Z106">
            <v>1.7349770388742909</v>
          </cell>
          <cell r="AA106">
            <v>0.13506544534760934</v>
          </cell>
          <cell r="AB106">
            <v>0.3916897915080671</v>
          </cell>
          <cell r="AC106">
            <v>6.8760590358782885</v>
          </cell>
          <cell r="AD106">
            <v>40.519633604282802</v>
          </cell>
          <cell r="AE106">
            <v>97.738267724270045</v>
          </cell>
          <cell r="AF106">
            <v>99.473244763144336</v>
          </cell>
          <cell r="AG106">
            <v>99.608310208491943</v>
          </cell>
          <cell r="AH106">
            <v>99.608310208491943</v>
          </cell>
          <cell r="AI106">
            <v>100.00000000000001</v>
          </cell>
          <cell r="AJ106">
            <v>100.00000000000001</v>
          </cell>
        </row>
        <row r="107">
          <cell r="I107">
            <v>0.55999999999999961</v>
          </cell>
          <cell r="J107">
            <v>2.74</v>
          </cell>
          <cell r="K107">
            <v>4.660000000000001</v>
          </cell>
          <cell r="L107">
            <v>0.14130000000000001</v>
          </cell>
          <cell r="M107">
            <v>1.0999999999999999E-2</v>
          </cell>
          <cell r="N107">
            <v>3.1899999999999998E-2</v>
          </cell>
          <cell r="O107">
            <v>8.1441999999999997</v>
          </cell>
          <cell r="P107" t="e">
            <v>#DIV/0!</v>
          </cell>
          <cell r="Q107" t="str">
            <v>Cumple con lo establecido en el PAN-CCO-PT-08.</v>
          </cell>
          <cell r="R107">
            <v>93.123940964121715</v>
          </cell>
          <cell r="S107">
            <v>59.480366395717198</v>
          </cell>
          <cell r="T107">
            <v>2.2617322757299547</v>
          </cell>
          <cell r="U107">
            <v>0.52675523685566361</v>
          </cell>
          <cell r="V107">
            <v>0.39168979150805683</v>
          </cell>
          <cell r="W107">
            <v>6.8760590358782885</v>
          </cell>
          <cell r="X107">
            <v>33.64357456840451</v>
          </cell>
          <cell r="Y107">
            <v>57.218634119987243</v>
          </cell>
          <cell r="Z107">
            <v>1.7349770388742909</v>
          </cell>
          <cell r="AA107">
            <v>0.13506544534760934</v>
          </cell>
          <cell r="AB107">
            <v>0.3916897915080671</v>
          </cell>
          <cell r="AC107">
            <v>6.8760590358782885</v>
          </cell>
          <cell r="AD107">
            <v>40.519633604282802</v>
          </cell>
          <cell r="AE107">
            <v>97.738267724270045</v>
          </cell>
          <cell r="AF107">
            <v>99.473244763144336</v>
          </cell>
          <cell r="AG107">
            <v>99.608310208491943</v>
          </cell>
          <cell r="AH107">
            <v>99.608310208491943</v>
          </cell>
          <cell r="AI107">
            <v>100.00000000000001</v>
          </cell>
          <cell r="AJ107">
            <v>100.00000000000001</v>
          </cell>
        </row>
        <row r="108">
          <cell r="I108">
            <v>0.55999999999999961</v>
          </cell>
          <cell r="J108">
            <v>2.74</v>
          </cell>
          <cell r="K108">
            <v>4.660000000000001</v>
          </cell>
          <cell r="L108">
            <v>0.14130000000000001</v>
          </cell>
          <cell r="M108">
            <v>1.0999999999999999E-2</v>
          </cell>
          <cell r="N108">
            <v>3.1899999999999998E-2</v>
          </cell>
          <cell r="O108">
            <v>8.1441999999999997</v>
          </cell>
          <cell r="P108" t="e">
            <v>#DIV/0!</v>
          </cell>
          <cell r="Q108" t="str">
            <v>Cumple con lo establecido en el PAN-CCO-PT-08.</v>
          </cell>
          <cell r="R108">
            <v>93.123940964121715</v>
          </cell>
          <cell r="S108">
            <v>59.480366395717198</v>
          </cell>
          <cell r="T108">
            <v>2.2617322757299547</v>
          </cell>
          <cell r="U108">
            <v>0.52675523685566361</v>
          </cell>
          <cell r="V108">
            <v>0.39168979150805683</v>
          </cell>
          <cell r="W108">
            <v>6.8760590358782885</v>
          </cell>
          <cell r="X108">
            <v>33.64357456840451</v>
          </cell>
          <cell r="Y108">
            <v>57.218634119987243</v>
          </cell>
          <cell r="Z108">
            <v>1.7349770388742909</v>
          </cell>
          <cell r="AA108">
            <v>0.13506544534760934</v>
          </cell>
          <cell r="AB108">
            <v>0.3916897915080671</v>
          </cell>
          <cell r="AC108">
            <v>6.8760590358782885</v>
          </cell>
          <cell r="AD108">
            <v>40.519633604282802</v>
          </cell>
          <cell r="AE108">
            <v>97.738267724270045</v>
          </cell>
          <cell r="AF108">
            <v>99.473244763144336</v>
          </cell>
          <cell r="AG108">
            <v>99.608310208491943</v>
          </cell>
          <cell r="AH108">
            <v>99.608310208491943</v>
          </cell>
          <cell r="AI108">
            <v>100.00000000000001</v>
          </cell>
          <cell r="AJ108">
            <v>100.00000000000001</v>
          </cell>
        </row>
        <row r="109">
          <cell r="I109">
            <v>0.55999999999999961</v>
          </cell>
          <cell r="J109">
            <v>2.74</v>
          </cell>
          <cell r="K109">
            <v>4.660000000000001</v>
          </cell>
          <cell r="L109">
            <v>0.14130000000000001</v>
          </cell>
          <cell r="M109">
            <v>1.0999999999999999E-2</v>
          </cell>
          <cell r="N109">
            <v>3.1899999999999998E-2</v>
          </cell>
          <cell r="O109">
            <v>8.1441999999999997</v>
          </cell>
          <cell r="P109" t="e">
            <v>#DIV/0!</v>
          </cell>
          <cell r="Q109" t="str">
            <v>Cumple con lo establecido en el PAN-CCO-PT-08.</v>
          </cell>
          <cell r="R109">
            <v>93.123940964121715</v>
          </cell>
          <cell r="S109">
            <v>59.480366395717198</v>
          </cell>
          <cell r="T109">
            <v>2.2617322757299547</v>
          </cell>
          <cell r="U109">
            <v>0.52675523685566361</v>
          </cell>
          <cell r="V109">
            <v>0.39168979150805683</v>
          </cell>
          <cell r="W109">
            <v>6.8760590358782885</v>
          </cell>
          <cell r="X109">
            <v>33.64357456840451</v>
          </cell>
          <cell r="Y109">
            <v>57.218634119987243</v>
          </cell>
          <cell r="Z109">
            <v>1.7349770388742909</v>
          </cell>
          <cell r="AA109">
            <v>0.13506544534760934</v>
          </cell>
          <cell r="AB109">
            <v>0.3916897915080671</v>
          </cell>
          <cell r="AC109">
            <v>6.8760590358782885</v>
          </cell>
          <cell r="AD109">
            <v>40.519633604282802</v>
          </cell>
          <cell r="AE109">
            <v>97.738267724270045</v>
          </cell>
          <cell r="AF109">
            <v>99.473244763144336</v>
          </cell>
          <cell r="AG109">
            <v>99.608310208491943</v>
          </cell>
          <cell r="AH109">
            <v>99.608310208491943</v>
          </cell>
          <cell r="AI109">
            <v>100.00000000000001</v>
          </cell>
          <cell r="AJ109">
            <v>100.00000000000001</v>
          </cell>
        </row>
        <row r="110">
          <cell r="I110">
            <v>0.55999999999999961</v>
          </cell>
          <cell r="J110">
            <v>2.74</v>
          </cell>
          <cell r="K110">
            <v>4.660000000000001</v>
          </cell>
          <cell r="L110">
            <v>0.14130000000000001</v>
          </cell>
          <cell r="M110">
            <v>1.0999999999999999E-2</v>
          </cell>
          <cell r="N110">
            <v>3.1899999999999998E-2</v>
          </cell>
          <cell r="O110">
            <v>8.1441999999999997</v>
          </cell>
          <cell r="P110" t="e">
            <v>#DIV/0!</v>
          </cell>
          <cell r="Q110" t="str">
            <v>Cumple con lo establecido en el PAN-CCO-PT-08.</v>
          </cell>
          <cell r="R110">
            <v>93.123940964121715</v>
          </cell>
          <cell r="S110">
            <v>59.480366395717198</v>
          </cell>
          <cell r="T110">
            <v>2.2617322757299547</v>
          </cell>
          <cell r="U110">
            <v>0.52675523685566361</v>
          </cell>
          <cell r="V110">
            <v>0.39168979150805683</v>
          </cell>
          <cell r="W110">
            <v>6.8760590358782885</v>
          </cell>
          <cell r="X110">
            <v>33.64357456840451</v>
          </cell>
          <cell r="Y110">
            <v>57.218634119987243</v>
          </cell>
          <cell r="Z110">
            <v>1.7349770388742909</v>
          </cell>
          <cell r="AA110">
            <v>0.13506544534760934</v>
          </cell>
          <cell r="AB110">
            <v>0.3916897915080671</v>
          </cell>
          <cell r="AC110">
            <v>6.8760590358782885</v>
          </cell>
          <cell r="AD110">
            <v>40.519633604282802</v>
          </cell>
          <cell r="AE110">
            <v>97.738267724270045</v>
          </cell>
          <cell r="AF110">
            <v>99.473244763144336</v>
          </cell>
          <cell r="AG110">
            <v>99.608310208491943</v>
          </cell>
          <cell r="AH110">
            <v>99.608310208491943</v>
          </cell>
          <cell r="AI110">
            <v>100.00000000000001</v>
          </cell>
          <cell r="AJ110">
            <v>100.00000000000001</v>
          </cell>
        </row>
        <row r="111">
          <cell r="I111">
            <v>0.55999999999999961</v>
          </cell>
          <cell r="J111">
            <v>2.74</v>
          </cell>
          <cell r="K111">
            <v>4.660000000000001</v>
          </cell>
          <cell r="L111">
            <v>0.14130000000000001</v>
          </cell>
          <cell r="M111">
            <v>1.0999999999999999E-2</v>
          </cell>
          <cell r="N111">
            <v>3.1899999999999998E-2</v>
          </cell>
          <cell r="O111">
            <v>8.1441999999999997</v>
          </cell>
          <cell r="P111" t="e">
            <v>#DIV/0!</v>
          </cell>
          <cell r="Q111" t="str">
            <v>Cumple con lo establecido en el PAN-CCO-PT-08.</v>
          </cell>
          <cell r="R111">
            <v>93.123940964121715</v>
          </cell>
          <cell r="S111">
            <v>59.480366395717198</v>
          </cell>
          <cell r="T111">
            <v>2.2617322757299547</v>
          </cell>
          <cell r="U111">
            <v>0.52675523685566361</v>
          </cell>
          <cell r="V111">
            <v>0.39168979150805683</v>
          </cell>
          <cell r="W111">
            <v>6.8760590358782885</v>
          </cell>
          <cell r="X111">
            <v>33.64357456840451</v>
          </cell>
          <cell r="Y111">
            <v>57.218634119987243</v>
          </cell>
          <cell r="Z111">
            <v>1.7349770388742909</v>
          </cell>
          <cell r="AA111">
            <v>0.13506544534760934</v>
          </cell>
          <cell r="AB111">
            <v>0.3916897915080671</v>
          </cell>
          <cell r="AC111">
            <v>6.8760590358782885</v>
          </cell>
          <cell r="AD111">
            <v>40.519633604282802</v>
          </cell>
          <cell r="AE111">
            <v>97.738267724270045</v>
          </cell>
          <cell r="AF111">
            <v>99.473244763144336</v>
          </cell>
          <cell r="AG111">
            <v>99.608310208491943</v>
          </cell>
          <cell r="AH111">
            <v>99.608310208491943</v>
          </cell>
          <cell r="AI111">
            <v>100.00000000000001</v>
          </cell>
          <cell r="AJ111">
            <v>100.00000000000001</v>
          </cell>
        </row>
        <row r="112">
          <cell r="I112">
            <v>0.55999999999999961</v>
          </cell>
          <cell r="J112">
            <v>2.74</v>
          </cell>
          <cell r="K112">
            <v>4.660000000000001</v>
          </cell>
          <cell r="L112">
            <v>0.14130000000000001</v>
          </cell>
          <cell r="M112">
            <v>1.0999999999999999E-2</v>
          </cell>
          <cell r="N112">
            <v>3.1899999999999998E-2</v>
          </cell>
          <cell r="O112">
            <v>8.1441999999999997</v>
          </cell>
          <cell r="P112" t="e">
            <v>#DIV/0!</v>
          </cell>
          <cell r="Q112" t="str">
            <v>Cumple con lo establecido en el PAN-CCO-PT-08.</v>
          </cell>
          <cell r="R112">
            <v>93.123940964121715</v>
          </cell>
          <cell r="S112">
            <v>59.480366395717198</v>
          </cell>
          <cell r="T112">
            <v>2.2617322757299547</v>
          </cell>
          <cell r="U112">
            <v>0.52675523685566361</v>
          </cell>
          <cell r="V112">
            <v>0.39168979150805683</v>
          </cell>
          <cell r="W112">
            <v>6.8760590358782885</v>
          </cell>
          <cell r="X112">
            <v>33.64357456840451</v>
          </cell>
          <cell r="Y112">
            <v>57.218634119987243</v>
          </cell>
          <cell r="Z112">
            <v>1.7349770388742909</v>
          </cell>
          <cell r="AA112">
            <v>0.13506544534760934</v>
          </cell>
          <cell r="AB112">
            <v>0.3916897915080671</v>
          </cell>
          <cell r="AC112">
            <v>6.8760590358782885</v>
          </cell>
          <cell r="AD112">
            <v>40.519633604282802</v>
          </cell>
          <cell r="AE112">
            <v>97.738267724270045</v>
          </cell>
          <cell r="AF112">
            <v>99.473244763144336</v>
          </cell>
          <cell r="AG112">
            <v>99.608310208491943</v>
          </cell>
          <cell r="AH112">
            <v>99.608310208491943</v>
          </cell>
          <cell r="AI112">
            <v>100.00000000000001</v>
          </cell>
          <cell r="AJ112">
            <v>100.00000000000001</v>
          </cell>
        </row>
        <row r="113">
          <cell r="I113">
            <v>0.55999999999999961</v>
          </cell>
          <cell r="J113">
            <v>2.74</v>
          </cell>
          <cell r="K113">
            <v>4.660000000000001</v>
          </cell>
          <cell r="L113">
            <v>0.14130000000000001</v>
          </cell>
          <cell r="M113">
            <v>1.0999999999999999E-2</v>
          </cell>
          <cell r="N113">
            <v>3.1899999999999998E-2</v>
          </cell>
          <cell r="O113">
            <v>8.1441999999999997</v>
          </cell>
          <cell r="P113" t="e">
            <v>#DIV/0!</v>
          </cell>
          <cell r="Q113" t="str">
            <v>Cumple con lo establecido en el PAN-CCO-PT-08.</v>
          </cell>
          <cell r="R113">
            <v>93.123940964121715</v>
          </cell>
          <cell r="S113">
            <v>59.480366395717198</v>
          </cell>
          <cell r="T113">
            <v>2.2617322757299547</v>
          </cell>
          <cell r="U113">
            <v>0.52675523685566361</v>
          </cell>
          <cell r="V113">
            <v>0.39168979150805683</v>
          </cell>
          <cell r="W113">
            <v>6.8760590358782885</v>
          </cell>
          <cell r="X113">
            <v>33.64357456840451</v>
          </cell>
          <cell r="Y113">
            <v>57.218634119987243</v>
          </cell>
          <cell r="Z113">
            <v>1.7349770388742909</v>
          </cell>
          <cell r="AA113">
            <v>0.13506544534760934</v>
          </cell>
          <cell r="AB113">
            <v>0.3916897915080671</v>
          </cell>
          <cell r="AC113">
            <v>6.8760590358782885</v>
          </cell>
          <cell r="AD113">
            <v>40.519633604282802</v>
          </cell>
          <cell r="AE113">
            <v>97.738267724270045</v>
          </cell>
          <cell r="AF113">
            <v>99.473244763144336</v>
          </cell>
          <cell r="AG113">
            <v>99.608310208491943</v>
          </cell>
          <cell r="AH113">
            <v>99.608310208491943</v>
          </cell>
          <cell r="AI113">
            <v>100.00000000000001</v>
          </cell>
          <cell r="AJ113">
            <v>100.00000000000001</v>
          </cell>
        </row>
        <row r="114">
          <cell r="I114">
            <v>0.55999999999999961</v>
          </cell>
          <cell r="J114">
            <v>2.74</v>
          </cell>
          <cell r="K114">
            <v>4.660000000000001</v>
          </cell>
          <cell r="L114">
            <v>0.14130000000000001</v>
          </cell>
          <cell r="M114">
            <v>1.0999999999999999E-2</v>
          </cell>
          <cell r="N114">
            <v>3.1899999999999998E-2</v>
          </cell>
          <cell r="O114">
            <v>8.1441999999999997</v>
          </cell>
          <cell r="P114" t="e">
            <v>#DIV/0!</v>
          </cell>
          <cell r="Q114" t="str">
            <v>Cumple con lo establecido en el PAN-CCO-PT-08.</v>
          </cell>
          <cell r="R114">
            <v>93.123940964121715</v>
          </cell>
          <cell r="S114">
            <v>59.480366395717198</v>
          </cell>
          <cell r="T114">
            <v>2.2617322757299547</v>
          </cell>
          <cell r="U114">
            <v>0.52675523685566361</v>
          </cell>
          <cell r="V114">
            <v>0.39168979150805683</v>
          </cell>
          <cell r="W114">
            <v>6.8760590358782885</v>
          </cell>
          <cell r="X114">
            <v>33.64357456840451</v>
          </cell>
          <cell r="Y114">
            <v>57.218634119987243</v>
          </cell>
          <cell r="Z114">
            <v>1.7349770388742909</v>
          </cell>
          <cell r="AA114">
            <v>0.13506544534760934</v>
          </cell>
          <cell r="AB114">
            <v>0.3916897915080671</v>
          </cell>
          <cell r="AC114">
            <v>6.8760590358782885</v>
          </cell>
          <cell r="AD114">
            <v>40.519633604282802</v>
          </cell>
          <cell r="AE114">
            <v>97.738267724270045</v>
          </cell>
          <cell r="AF114">
            <v>99.473244763144336</v>
          </cell>
          <cell r="AG114">
            <v>99.608310208491943</v>
          </cell>
          <cell r="AH114">
            <v>99.608310208491943</v>
          </cell>
          <cell r="AI114">
            <v>100.00000000000001</v>
          </cell>
          <cell r="AJ114">
            <v>100.00000000000001</v>
          </cell>
        </row>
        <row r="115">
          <cell r="I115">
            <v>0.55999999999999961</v>
          </cell>
          <cell r="J115">
            <v>2.74</v>
          </cell>
          <cell r="K115">
            <v>4.660000000000001</v>
          </cell>
          <cell r="L115">
            <v>0.14130000000000001</v>
          </cell>
          <cell r="M115">
            <v>1.0999999999999999E-2</v>
          </cell>
          <cell r="N115">
            <v>3.1899999999999998E-2</v>
          </cell>
          <cell r="O115">
            <v>8.1441999999999997</v>
          </cell>
          <cell r="P115" t="e">
            <v>#DIV/0!</v>
          </cell>
          <cell r="Q115" t="str">
            <v>Cumple con lo establecido en el PAN-CCO-PT-08.</v>
          </cell>
          <cell r="R115">
            <v>93.123940964121715</v>
          </cell>
          <cell r="S115">
            <v>59.480366395717198</v>
          </cell>
          <cell r="T115">
            <v>2.2617322757299547</v>
          </cell>
          <cell r="U115">
            <v>0.52675523685566361</v>
          </cell>
          <cell r="V115">
            <v>0.39168979150805683</v>
          </cell>
          <cell r="W115">
            <v>6.8760590358782885</v>
          </cell>
          <cell r="X115">
            <v>33.64357456840451</v>
          </cell>
          <cell r="Y115">
            <v>57.218634119987243</v>
          </cell>
          <cell r="Z115">
            <v>1.7349770388742909</v>
          </cell>
          <cell r="AA115">
            <v>0.13506544534760934</v>
          </cell>
          <cell r="AB115">
            <v>0.3916897915080671</v>
          </cell>
          <cell r="AC115">
            <v>6.8760590358782885</v>
          </cell>
          <cell r="AD115">
            <v>40.519633604282802</v>
          </cell>
          <cell r="AE115">
            <v>97.738267724270045</v>
          </cell>
          <cell r="AF115">
            <v>99.473244763144336</v>
          </cell>
          <cell r="AG115">
            <v>99.608310208491943</v>
          </cell>
          <cell r="AH115">
            <v>99.608310208491943</v>
          </cell>
          <cell r="AI115">
            <v>100.00000000000001</v>
          </cell>
          <cell r="AJ115">
            <v>100.00000000000001</v>
          </cell>
        </row>
        <row r="116">
          <cell r="I116">
            <v>0.55999999999999961</v>
          </cell>
          <cell r="J116">
            <v>2.74</v>
          </cell>
          <cell r="K116">
            <v>4.660000000000001</v>
          </cell>
          <cell r="L116">
            <v>0.14130000000000001</v>
          </cell>
          <cell r="M116">
            <v>1.0999999999999999E-2</v>
          </cell>
          <cell r="N116">
            <v>3.1899999999999998E-2</v>
          </cell>
          <cell r="O116">
            <v>8.1441999999999997</v>
          </cell>
          <cell r="P116" t="e">
            <v>#DIV/0!</v>
          </cell>
          <cell r="Q116" t="str">
            <v>Cumple con lo establecido en el PAN-CCO-PT-08.</v>
          </cell>
          <cell r="R116">
            <v>93.123940964121715</v>
          </cell>
          <cell r="S116">
            <v>59.480366395717198</v>
          </cell>
          <cell r="T116">
            <v>2.2617322757299547</v>
          </cell>
          <cell r="U116">
            <v>0.52675523685566361</v>
          </cell>
          <cell r="V116">
            <v>0.39168979150805683</v>
          </cell>
          <cell r="W116">
            <v>6.8760590358782885</v>
          </cell>
          <cell r="X116">
            <v>33.64357456840451</v>
          </cell>
          <cell r="Y116">
            <v>57.218634119987243</v>
          </cell>
          <cell r="Z116">
            <v>1.7349770388742909</v>
          </cell>
          <cell r="AA116">
            <v>0.13506544534760934</v>
          </cell>
          <cell r="AB116">
            <v>0.3916897915080671</v>
          </cell>
          <cell r="AC116">
            <v>6.8760590358782885</v>
          </cell>
          <cell r="AD116">
            <v>40.519633604282802</v>
          </cell>
          <cell r="AE116">
            <v>97.738267724270045</v>
          </cell>
          <cell r="AF116">
            <v>99.473244763144336</v>
          </cell>
          <cell r="AG116">
            <v>99.608310208491943</v>
          </cell>
          <cell r="AH116">
            <v>99.608310208491943</v>
          </cell>
          <cell r="AI116">
            <v>100.00000000000001</v>
          </cell>
          <cell r="AJ116">
            <v>100.00000000000001</v>
          </cell>
        </row>
        <row r="117">
          <cell r="I117">
            <v>0.55999999999999961</v>
          </cell>
          <cell r="J117">
            <v>2.74</v>
          </cell>
          <cell r="K117">
            <v>4.660000000000001</v>
          </cell>
          <cell r="L117">
            <v>0.14130000000000001</v>
          </cell>
          <cell r="M117">
            <v>1.0999999999999999E-2</v>
          </cell>
          <cell r="N117">
            <v>3.1899999999999998E-2</v>
          </cell>
          <cell r="O117">
            <v>8.1441999999999997</v>
          </cell>
          <cell r="P117" t="e">
            <v>#DIV/0!</v>
          </cell>
          <cell r="Q117" t="str">
            <v>Cumple con lo establecido en el PAN-CCO-PT-08.</v>
          </cell>
          <cell r="R117">
            <v>93.123940964121715</v>
          </cell>
          <cell r="S117">
            <v>59.480366395717198</v>
          </cell>
          <cell r="T117">
            <v>2.2617322757299547</v>
          </cell>
          <cell r="U117">
            <v>0.52675523685566361</v>
          </cell>
          <cell r="V117">
            <v>0.39168979150805683</v>
          </cell>
          <cell r="W117">
            <v>6.8760590358782885</v>
          </cell>
          <cell r="X117">
            <v>33.64357456840451</v>
          </cell>
          <cell r="Y117">
            <v>57.218634119987243</v>
          </cell>
          <cell r="Z117">
            <v>1.7349770388742909</v>
          </cell>
          <cell r="AA117">
            <v>0.13506544534760934</v>
          </cell>
          <cell r="AB117">
            <v>0.3916897915080671</v>
          </cell>
          <cell r="AC117">
            <v>6.8760590358782885</v>
          </cell>
          <cell r="AD117">
            <v>40.519633604282802</v>
          </cell>
          <cell r="AE117">
            <v>97.738267724270045</v>
          </cell>
          <cell r="AF117">
            <v>99.473244763144336</v>
          </cell>
          <cell r="AG117">
            <v>99.608310208491943</v>
          </cell>
          <cell r="AH117">
            <v>99.608310208491943</v>
          </cell>
          <cell r="AI117">
            <v>100.00000000000001</v>
          </cell>
          <cell r="AJ117">
            <v>100.00000000000001</v>
          </cell>
        </row>
        <row r="118">
          <cell r="I118">
            <v>0.55999999999999961</v>
          </cell>
          <cell r="J118">
            <v>2.74</v>
          </cell>
          <cell r="K118">
            <v>4.660000000000001</v>
          </cell>
          <cell r="L118">
            <v>0.14130000000000001</v>
          </cell>
          <cell r="M118">
            <v>1.0999999999999999E-2</v>
          </cell>
          <cell r="N118">
            <v>3.1899999999999998E-2</v>
          </cell>
          <cell r="O118">
            <v>8.1441999999999997</v>
          </cell>
          <cell r="P118" t="e">
            <v>#DIV/0!</v>
          </cell>
          <cell r="Q118" t="str">
            <v>Cumple con lo establecido en el PAN-CCO-PT-08.</v>
          </cell>
          <cell r="R118">
            <v>93.123940964121715</v>
          </cell>
          <cell r="S118">
            <v>59.480366395717198</v>
          </cell>
          <cell r="T118">
            <v>2.2617322757299547</v>
          </cell>
          <cell r="U118">
            <v>0.52675523685566361</v>
          </cell>
          <cell r="V118">
            <v>0.39168979150805683</v>
          </cell>
          <cell r="W118">
            <v>6.8760590358782885</v>
          </cell>
          <cell r="X118">
            <v>33.64357456840451</v>
          </cell>
          <cell r="Y118">
            <v>57.218634119987243</v>
          </cell>
          <cell r="Z118">
            <v>1.7349770388742909</v>
          </cell>
          <cell r="AA118">
            <v>0.13506544534760934</v>
          </cell>
          <cell r="AB118">
            <v>0.3916897915080671</v>
          </cell>
          <cell r="AC118">
            <v>6.8760590358782885</v>
          </cell>
          <cell r="AD118">
            <v>40.519633604282802</v>
          </cell>
          <cell r="AE118">
            <v>97.738267724270045</v>
          </cell>
          <cell r="AF118">
            <v>99.473244763144336</v>
          </cell>
          <cell r="AG118">
            <v>99.608310208491943</v>
          </cell>
          <cell r="AH118">
            <v>99.608310208491943</v>
          </cell>
          <cell r="AI118">
            <v>100.00000000000001</v>
          </cell>
          <cell r="AJ118">
            <v>100.00000000000001</v>
          </cell>
        </row>
        <row r="119">
          <cell r="I119">
            <v>0.55999999999999961</v>
          </cell>
          <cell r="J119">
            <v>2.74</v>
          </cell>
          <cell r="K119">
            <v>4.660000000000001</v>
          </cell>
          <cell r="L119">
            <v>0.14130000000000001</v>
          </cell>
          <cell r="M119">
            <v>1.0999999999999999E-2</v>
          </cell>
          <cell r="N119">
            <v>3.1899999999999998E-2</v>
          </cell>
          <cell r="O119">
            <v>8.1441999999999997</v>
          </cell>
          <cell r="P119" t="e">
            <v>#DIV/0!</v>
          </cell>
          <cell r="Q119" t="str">
            <v>Cumple con lo establecido en el PAN-CCO-PT-08.</v>
          </cell>
          <cell r="R119">
            <v>93.123940964121715</v>
          </cell>
          <cell r="S119">
            <v>59.480366395717198</v>
          </cell>
          <cell r="T119">
            <v>2.2617322757299547</v>
          </cell>
          <cell r="U119">
            <v>0.52675523685566361</v>
          </cell>
          <cell r="V119">
            <v>0.39168979150805683</v>
          </cell>
          <cell r="W119">
            <v>6.8760590358782885</v>
          </cell>
          <cell r="X119">
            <v>33.64357456840451</v>
          </cell>
          <cell r="Y119">
            <v>57.218634119987243</v>
          </cell>
          <cell r="Z119">
            <v>1.7349770388742909</v>
          </cell>
          <cell r="AA119">
            <v>0.13506544534760934</v>
          </cell>
          <cell r="AB119">
            <v>0.3916897915080671</v>
          </cell>
          <cell r="AC119">
            <v>6.8760590358782885</v>
          </cell>
          <cell r="AD119">
            <v>40.519633604282802</v>
          </cell>
          <cell r="AE119">
            <v>97.738267724270045</v>
          </cell>
          <cell r="AF119">
            <v>99.473244763144336</v>
          </cell>
          <cell r="AG119">
            <v>99.608310208491943</v>
          </cell>
          <cell r="AH119">
            <v>99.608310208491943</v>
          </cell>
          <cell r="AI119">
            <v>100.00000000000001</v>
          </cell>
          <cell r="AJ119">
            <v>100.00000000000001</v>
          </cell>
        </row>
        <row r="120">
          <cell r="I120">
            <v>0.55999999999999961</v>
          </cell>
          <cell r="J120">
            <v>2.74</v>
          </cell>
          <cell r="K120">
            <v>4.660000000000001</v>
          </cell>
          <cell r="L120">
            <v>0.14130000000000001</v>
          </cell>
          <cell r="M120">
            <v>1.0999999999999999E-2</v>
          </cell>
          <cell r="N120">
            <v>3.1899999999999998E-2</v>
          </cell>
          <cell r="O120">
            <v>8.1441999999999997</v>
          </cell>
          <cell r="P120" t="e">
            <v>#DIV/0!</v>
          </cell>
          <cell r="Q120" t="str">
            <v>Cumple con lo establecido en el PAN-CCO-PT-08.</v>
          </cell>
          <cell r="R120">
            <v>93.123940964121715</v>
          </cell>
          <cell r="S120">
            <v>59.480366395717198</v>
          </cell>
          <cell r="T120">
            <v>2.2617322757299547</v>
          </cell>
          <cell r="U120">
            <v>0.52675523685566361</v>
          </cell>
          <cell r="V120">
            <v>0.39168979150805683</v>
          </cell>
          <cell r="W120">
            <v>6.8760590358782885</v>
          </cell>
          <cell r="X120">
            <v>33.64357456840451</v>
          </cell>
          <cell r="Y120">
            <v>57.218634119987243</v>
          </cell>
          <cell r="Z120">
            <v>1.7349770388742909</v>
          </cell>
          <cell r="AA120">
            <v>0.13506544534760934</v>
          </cell>
          <cell r="AB120">
            <v>0.3916897915080671</v>
          </cell>
          <cell r="AC120">
            <v>6.8760590358782885</v>
          </cell>
          <cell r="AD120">
            <v>40.519633604282802</v>
          </cell>
          <cell r="AE120">
            <v>97.738267724270045</v>
          </cell>
          <cell r="AF120">
            <v>99.473244763144336</v>
          </cell>
          <cell r="AG120">
            <v>99.608310208491943</v>
          </cell>
          <cell r="AH120">
            <v>99.608310208491943</v>
          </cell>
          <cell r="AI120">
            <v>100.00000000000001</v>
          </cell>
          <cell r="AJ120">
            <v>100.00000000000001</v>
          </cell>
        </row>
        <row r="121">
          <cell r="I121">
            <v>0.55999999999999961</v>
          </cell>
          <cell r="J121">
            <v>2.74</v>
          </cell>
          <cell r="K121">
            <v>4.660000000000001</v>
          </cell>
          <cell r="L121">
            <v>0.14130000000000001</v>
          </cell>
          <cell r="M121">
            <v>1.0999999999999999E-2</v>
          </cell>
          <cell r="N121">
            <v>3.1899999999999998E-2</v>
          </cell>
          <cell r="O121">
            <v>8.1441999999999997</v>
          </cell>
          <cell r="P121" t="e">
            <v>#DIV/0!</v>
          </cell>
          <cell r="Q121" t="str">
            <v>Cumple con lo establecido en el PAN-CCO-PT-08.</v>
          </cell>
          <cell r="R121">
            <v>93.123940964121715</v>
          </cell>
          <cell r="S121">
            <v>59.480366395717198</v>
          </cell>
          <cell r="T121">
            <v>2.2617322757299547</v>
          </cell>
          <cell r="U121">
            <v>0.52675523685566361</v>
          </cell>
          <cell r="V121">
            <v>0.39168979150805683</v>
          </cell>
          <cell r="W121">
            <v>6.8760590358782885</v>
          </cell>
          <cell r="X121">
            <v>33.64357456840451</v>
          </cell>
          <cell r="Y121">
            <v>57.218634119987243</v>
          </cell>
          <cell r="Z121">
            <v>1.7349770388742909</v>
          </cell>
          <cell r="AA121">
            <v>0.13506544534760934</v>
          </cell>
          <cell r="AB121">
            <v>0.3916897915080671</v>
          </cell>
          <cell r="AC121">
            <v>6.8760590358782885</v>
          </cell>
          <cell r="AD121">
            <v>40.519633604282802</v>
          </cell>
          <cell r="AE121">
            <v>97.738267724270045</v>
          </cell>
          <cell r="AF121">
            <v>99.473244763144336</v>
          </cell>
          <cell r="AG121">
            <v>99.608310208491943</v>
          </cell>
          <cell r="AH121">
            <v>99.608310208491943</v>
          </cell>
          <cell r="AI121">
            <v>100.00000000000001</v>
          </cell>
          <cell r="AJ121">
            <v>100.00000000000001</v>
          </cell>
        </row>
        <row r="122">
          <cell r="I122">
            <v>0.55999999999999961</v>
          </cell>
          <cell r="J122">
            <v>2.74</v>
          </cell>
          <cell r="K122">
            <v>4.660000000000001</v>
          </cell>
          <cell r="L122">
            <v>0.14130000000000001</v>
          </cell>
          <cell r="M122">
            <v>1.0999999999999999E-2</v>
          </cell>
          <cell r="N122">
            <v>3.1899999999999998E-2</v>
          </cell>
          <cell r="O122">
            <v>8.1441999999999997</v>
          </cell>
          <cell r="P122" t="e">
            <v>#DIV/0!</v>
          </cell>
          <cell r="Q122" t="str">
            <v>Cumple con lo establecido en el PAN-CCO-PT-08.</v>
          </cell>
          <cell r="R122">
            <v>93.123940964121715</v>
          </cell>
          <cell r="S122">
            <v>59.480366395717198</v>
          </cell>
          <cell r="T122">
            <v>2.2617322757299547</v>
          </cell>
          <cell r="U122">
            <v>0.52675523685566361</v>
          </cell>
          <cell r="V122">
            <v>0.39168979150805683</v>
          </cell>
          <cell r="W122">
            <v>6.8760590358782885</v>
          </cell>
          <cell r="X122">
            <v>33.64357456840451</v>
          </cell>
          <cell r="Y122">
            <v>57.218634119987243</v>
          </cell>
          <cell r="Z122">
            <v>1.7349770388742909</v>
          </cell>
          <cell r="AA122">
            <v>0.13506544534760934</v>
          </cell>
          <cell r="AB122">
            <v>0.3916897915080671</v>
          </cell>
          <cell r="AC122">
            <v>6.8760590358782885</v>
          </cell>
          <cell r="AD122">
            <v>40.519633604282802</v>
          </cell>
          <cell r="AE122">
            <v>97.738267724270045</v>
          </cell>
          <cell r="AF122">
            <v>99.473244763144336</v>
          </cell>
          <cell r="AG122">
            <v>99.608310208491943</v>
          </cell>
          <cell r="AH122">
            <v>99.608310208491943</v>
          </cell>
          <cell r="AI122">
            <v>100.00000000000001</v>
          </cell>
          <cell r="AJ122">
            <v>100.00000000000001</v>
          </cell>
        </row>
        <row r="123">
          <cell r="I123">
            <v>0.55999999999999961</v>
          </cell>
          <cell r="J123">
            <v>2.74</v>
          </cell>
          <cell r="K123">
            <v>4.660000000000001</v>
          </cell>
          <cell r="L123">
            <v>0.14130000000000001</v>
          </cell>
          <cell r="M123">
            <v>1.0999999999999999E-2</v>
          </cell>
          <cell r="N123">
            <v>3.1899999999999998E-2</v>
          </cell>
          <cell r="O123">
            <v>8.1441999999999997</v>
          </cell>
          <cell r="P123" t="e">
            <v>#DIV/0!</v>
          </cell>
          <cell r="Q123" t="str">
            <v>Cumple con lo establecido en el PAN-CCO-PT-08.</v>
          </cell>
          <cell r="R123">
            <v>93.123940964121715</v>
          </cell>
          <cell r="S123">
            <v>59.480366395717198</v>
          </cell>
          <cell r="T123">
            <v>2.2617322757299547</v>
          </cell>
          <cell r="U123">
            <v>0.52675523685566361</v>
          </cell>
          <cell r="V123">
            <v>0.39168979150805683</v>
          </cell>
          <cell r="W123">
            <v>6.8760590358782885</v>
          </cell>
          <cell r="X123">
            <v>33.64357456840451</v>
          </cell>
          <cell r="Y123">
            <v>57.218634119987243</v>
          </cell>
          <cell r="Z123">
            <v>1.7349770388742909</v>
          </cell>
          <cell r="AA123">
            <v>0.13506544534760934</v>
          </cell>
          <cell r="AB123">
            <v>0.3916897915080671</v>
          </cell>
          <cell r="AC123">
            <v>6.8760590358782885</v>
          </cell>
          <cell r="AD123">
            <v>40.519633604282802</v>
          </cell>
          <cell r="AE123">
            <v>97.738267724270045</v>
          </cell>
          <cell r="AF123">
            <v>99.473244763144336</v>
          </cell>
          <cell r="AG123">
            <v>99.608310208491943</v>
          </cell>
          <cell r="AH123">
            <v>99.608310208491943</v>
          </cell>
          <cell r="AI123">
            <v>100.00000000000001</v>
          </cell>
          <cell r="AJ123">
            <v>100.00000000000001</v>
          </cell>
        </row>
        <row r="124">
          <cell r="I124">
            <v>0.55999999999999961</v>
          </cell>
          <cell r="J124">
            <v>2.74</v>
          </cell>
          <cell r="K124">
            <v>4.660000000000001</v>
          </cell>
          <cell r="L124">
            <v>0.14130000000000001</v>
          </cell>
          <cell r="M124">
            <v>1.0999999999999999E-2</v>
          </cell>
          <cell r="N124">
            <v>3.1899999999999998E-2</v>
          </cell>
          <cell r="O124">
            <v>8.1441999999999997</v>
          </cell>
          <cell r="P124" t="e">
            <v>#DIV/0!</v>
          </cell>
          <cell r="Q124" t="str">
            <v>Cumple con lo establecido en el PAN-CCO-PT-08.</v>
          </cell>
          <cell r="R124">
            <v>93.123940964121715</v>
          </cell>
          <cell r="S124">
            <v>59.480366395717198</v>
          </cell>
          <cell r="T124">
            <v>2.2617322757299547</v>
          </cell>
          <cell r="U124">
            <v>0.52675523685566361</v>
          </cell>
          <cell r="V124">
            <v>0.39168979150805683</v>
          </cell>
          <cell r="W124">
            <v>6.8760590358782885</v>
          </cell>
          <cell r="X124">
            <v>33.64357456840451</v>
          </cell>
          <cell r="Y124">
            <v>57.218634119987243</v>
          </cell>
          <cell r="Z124">
            <v>1.7349770388742909</v>
          </cell>
          <cell r="AA124">
            <v>0.13506544534760934</v>
          </cell>
          <cell r="AB124">
            <v>0.3916897915080671</v>
          </cell>
          <cell r="AC124">
            <v>6.8760590358782885</v>
          </cell>
          <cell r="AD124">
            <v>40.519633604282802</v>
          </cell>
          <cell r="AE124">
            <v>97.738267724270045</v>
          </cell>
          <cell r="AF124">
            <v>99.473244763144336</v>
          </cell>
          <cell r="AG124">
            <v>99.608310208491943</v>
          </cell>
          <cell r="AH124">
            <v>99.608310208491943</v>
          </cell>
          <cell r="AI124">
            <v>100.00000000000001</v>
          </cell>
          <cell r="AJ124">
            <v>100.00000000000001</v>
          </cell>
        </row>
        <row r="125">
          <cell r="I125">
            <v>0.55999999999999961</v>
          </cell>
          <cell r="J125">
            <v>2.74</v>
          </cell>
          <cell r="K125">
            <v>4.660000000000001</v>
          </cell>
          <cell r="L125">
            <v>0.14130000000000001</v>
          </cell>
          <cell r="M125">
            <v>1.0999999999999999E-2</v>
          </cell>
          <cell r="N125">
            <v>3.1899999999999998E-2</v>
          </cell>
          <cell r="O125">
            <v>8.1441999999999997</v>
          </cell>
          <cell r="P125" t="e">
            <v>#DIV/0!</v>
          </cell>
          <cell r="Q125" t="str">
            <v>Cumple con lo establecido en el PAN-CCO-PT-08.</v>
          </cell>
          <cell r="R125">
            <v>93.123940964121715</v>
          </cell>
          <cell r="S125">
            <v>59.480366395717198</v>
          </cell>
          <cell r="T125">
            <v>2.2617322757299547</v>
          </cell>
          <cell r="U125">
            <v>0.52675523685566361</v>
          </cell>
          <cell r="V125">
            <v>0.39168979150805683</v>
          </cell>
          <cell r="W125">
            <v>6.8760590358782885</v>
          </cell>
          <cell r="X125">
            <v>33.64357456840451</v>
          </cell>
          <cell r="Y125">
            <v>57.218634119987243</v>
          </cell>
          <cell r="Z125">
            <v>1.7349770388742909</v>
          </cell>
          <cell r="AA125">
            <v>0.13506544534760934</v>
          </cell>
          <cell r="AB125">
            <v>0.3916897915080671</v>
          </cell>
          <cell r="AC125">
            <v>6.8760590358782885</v>
          </cell>
          <cell r="AD125">
            <v>40.519633604282802</v>
          </cell>
          <cell r="AE125">
            <v>97.738267724270045</v>
          </cell>
          <cell r="AF125">
            <v>99.473244763144336</v>
          </cell>
          <cell r="AG125">
            <v>99.608310208491943</v>
          </cell>
          <cell r="AH125">
            <v>99.608310208491943</v>
          </cell>
          <cell r="AI125">
            <v>100.00000000000001</v>
          </cell>
          <cell r="AJ125">
            <v>100.00000000000001</v>
          </cell>
        </row>
        <row r="126">
          <cell r="I126">
            <v>0.55999999999999961</v>
          </cell>
          <cell r="J126">
            <v>2.74</v>
          </cell>
          <cell r="K126">
            <v>4.660000000000001</v>
          </cell>
          <cell r="L126">
            <v>0.14130000000000001</v>
          </cell>
          <cell r="M126">
            <v>1.0999999999999999E-2</v>
          </cell>
          <cell r="N126">
            <v>3.1899999999999998E-2</v>
          </cell>
          <cell r="O126">
            <v>8.1441999999999997</v>
          </cell>
          <cell r="P126" t="e">
            <v>#DIV/0!</v>
          </cell>
          <cell r="Q126" t="str">
            <v>Cumple con lo establecido en el PAN-CCO-PT-08.</v>
          </cell>
          <cell r="R126">
            <v>93.123940964121715</v>
          </cell>
          <cell r="S126">
            <v>59.480366395717198</v>
          </cell>
          <cell r="T126">
            <v>2.2617322757299547</v>
          </cell>
          <cell r="U126">
            <v>0.52675523685566361</v>
          </cell>
          <cell r="V126">
            <v>0.39168979150805683</v>
          </cell>
          <cell r="W126">
            <v>6.8760590358782885</v>
          </cell>
          <cell r="X126">
            <v>33.64357456840451</v>
          </cell>
          <cell r="Y126">
            <v>57.218634119987243</v>
          </cell>
          <cell r="Z126">
            <v>1.7349770388742909</v>
          </cell>
          <cell r="AA126">
            <v>0.13506544534760934</v>
          </cell>
          <cell r="AB126">
            <v>0.3916897915080671</v>
          </cell>
          <cell r="AC126">
            <v>6.8760590358782885</v>
          </cell>
          <cell r="AD126">
            <v>40.519633604282802</v>
          </cell>
          <cell r="AE126">
            <v>97.738267724270045</v>
          </cell>
          <cell r="AF126">
            <v>99.473244763144336</v>
          </cell>
          <cell r="AG126">
            <v>99.608310208491943</v>
          </cell>
          <cell r="AH126">
            <v>99.608310208491943</v>
          </cell>
          <cell r="AI126">
            <v>100.00000000000001</v>
          </cell>
          <cell r="AJ126">
            <v>100.00000000000001</v>
          </cell>
        </row>
        <row r="127">
          <cell r="I127">
            <v>0.55999999999999961</v>
          </cell>
          <cell r="J127">
            <v>2.74</v>
          </cell>
          <cell r="K127">
            <v>4.660000000000001</v>
          </cell>
          <cell r="L127">
            <v>0.14130000000000001</v>
          </cell>
          <cell r="M127">
            <v>1.0999999999999999E-2</v>
          </cell>
          <cell r="N127">
            <v>3.1899999999999998E-2</v>
          </cell>
          <cell r="O127">
            <v>8.1441999999999997</v>
          </cell>
          <cell r="P127" t="e">
            <v>#DIV/0!</v>
          </cell>
          <cell r="Q127" t="str">
            <v>Cumple con lo establecido en el PAN-CCO-PT-08.</v>
          </cell>
          <cell r="R127">
            <v>93.123940964121715</v>
          </cell>
          <cell r="S127">
            <v>59.480366395717198</v>
          </cell>
          <cell r="T127">
            <v>2.2617322757299547</v>
          </cell>
          <cell r="U127">
            <v>0.52675523685566361</v>
          </cell>
          <cell r="V127">
            <v>0.39168979150805683</v>
          </cell>
          <cell r="W127">
            <v>6.8760590358782885</v>
          </cell>
          <cell r="X127">
            <v>33.64357456840451</v>
          </cell>
          <cell r="Y127">
            <v>57.218634119987243</v>
          </cell>
          <cell r="Z127">
            <v>1.7349770388742909</v>
          </cell>
          <cell r="AA127">
            <v>0.13506544534760934</v>
          </cell>
          <cell r="AB127">
            <v>0.3916897915080671</v>
          </cell>
          <cell r="AC127">
            <v>6.8760590358782885</v>
          </cell>
          <cell r="AD127">
            <v>40.519633604282802</v>
          </cell>
          <cell r="AE127">
            <v>97.738267724270045</v>
          </cell>
          <cell r="AF127">
            <v>99.473244763144336</v>
          </cell>
          <cell r="AG127">
            <v>99.608310208491943</v>
          </cell>
          <cell r="AH127">
            <v>99.608310208491943</v>
          </cell>
          <cell r="AI127">
            <v>100.00000000000001</v>
          </cell>
          <cell r="AJ127">
            <v>100.00000000000001</v>
          </cell>
        </row>
        <row r="128">
          <cell r="I128">
            <v>0.55999999999999961</v>
          </cell>
          <cell r="J128">
            <v>2.74</v>
          </cell>
          <cell r="K128">
            <v>4.660000000000001</v>
          </cell>
          <cell r="L128">
            <v>0.14130000000000001</v>
          </cell>
          <cell r="M128">
            <v>1.0999999999999999E-2</v>
          </cell>
          <cell r="N128">
            <v>3.1899999999999998E-2</v>
          </cell>
          <cell r="O128">
            <v>8.1441999999999997</v>
          </cell>
          <cell r="P128" t="e">
            <v>#DIV/0!</v>
          </cell>
          <cell r="Q128" t="str">
            <v>Cumple con lo establecido en el PAN-CCO-PT-08.</v>
          </cell>
          <cell r="R128">
            <v>93.123940964121715</v>
          </cell>
          <cell r="S128">
            <v>59.480366395717198</v>
          </cell>
          <cell r="T128">
            <v>2.2617322757299547</v>
          </cell>
          <cell r="U128">
            <v>0.52675523685566361</v>
          </cell>
          <cell r="V128">
            <v>0.39168979150805683</v>
          </cell>
          <cell r="W128">
            <v>6.8760590358782885</v>
          </cell>
          <cell r="X128">
            <v>33.64357456840451</v>
          </cell>
          <cell r="Y128">
            <v>57.218634119987243</v>
          </cell>
          <cell r="Z128">
            <v>1.7349770388742909</v>
          </cell>
          <cell r="AA128">
            <v>0.13506544534760934</v>
          </cell>
          <cell r="AB128">
            <v>0.3916897915080671</v>
          </cell>
          <cell r="AC128">
            <v>6.8760590358782885</v>
          </cell>
          <cell r="AD128">
            <v>40.519633604282802</v>
          </cell>
          <cell r="AE128">
            <v>97.738267724270045</v>
          </cell>
          <cell r="AF128">
            <v>99.473244763144336</v>
          </cell>
          <cell r="AG128">
            <v>99.608310208491943</v>
          </cell>
          <cell r="AH128">
            <v>99.608310208491943</v>
          </cell>
          <cell r="AI128">
            <v>100.00000000000001</v>
          </cell>
          <cell r="AJ128">
            <v>100.00000000000001</v>
          </cell>
        </row>
        <row r="129">
          <cell r="I129">
            <v>0.55999999999999961</v>
          </cell>
          <cell r="J129">
            <v>2.74</v>
          </cell>
          <cell r="K129">
            <v>4.660000000000001</v>
          </cell>
          <cell r="L129">
            <v>0.14130000000000001</v>
          </cell>
          <cell r="M129">
            <v>1.0999999999999999E-2</v>
          </cell>
          <cell r="N129">
            <v>3.1899999999999998E-2</v>
          </cell>
          <cell r="O129">
            <v>8.1441999999999997</v>
          </cell>
          <cell r="P129" t="e">
            <v>#DIV/0!</v>
          </cell>
          <cell r="Q129" t="str">
            <v>Cumple con lo establecido en el PAN-CCO-PT-08.</v>
          </cell>
          <cell r="R129">
            <v>93.123940964121715</v>
          </cell>
          <cell r="S129">
            <v>59.480366395717198</v>
          </cell>
          <cell r="T129">
            <v>2.2617322757299547</v>
          </cell>
          <cell r="U129">
            <v>0.52675523685566361</v>
          </cell>
          <cell r="V129">
            <v>0.39168979150805683</v>
          </cell>
          <cell r="W129">
            <v>6.8760590358782885</v>
          </cell>
          <cell r="X129">
            <v>33.64357456840451</v>
          </cell>
          <cell r="Y129">
            <v>57.218634119987243</v>
          </cell>
          <cell r="Z129">
            <v>1.7349770388742909</v>
          </cell>
          <cell r="AA129">
            <v>0.13506544534760934</v>
          </cell>
          <cell r="AB129">
            <v>0.3916897915080671</v>
          </cell>
          <cell r="AC129">
            <v>6.8760590358782885</v>
          </cell>
          <cell r="AD129">
            <v>40.519633604282802</v>
          </cell>
          <cell r="AE129">
            <v>97.738267724270045</v>
          </cell>
          <cell r="AF129">
            <v>99.473244763144336</v>
          </cell>
          <cell r="AG129">
            <v>99.608310208491943</v>
          </cell>
          <cell r="AH129">
            <v>99.608310208491943</v>
          </cell>
          <cell r="AI129">
            <v>100.00000000000001</v>
          </cell>
          <cell r="AJ129">
            <v>100.00000000000001</v>
          </cell>
        </row>
        <row r="130">
          <cell r="I130">
            <v>0.55999999999999961</v>
          </cell>
          <cell r="J130">
            <v>2.74</v>
          </cell>
          <cell r="K130">
            <v>4.660000000000001</v>
          </cell>
          <cell r="L130">
            <v>0.14130000000000001</v>
          </cell>
          <cell r="M130">
            <v>1.0999999999999999E-2</v>
          </cell>
          <cell r="N130">
            <v>3.1899999999999998E-2</v>
          </cell>
          <cell r="O130">
            <v>8.1441999999999997</v>
          </cell>
          <cell r="P130" t="e">
            <v>#DIV/0!</v>
          </cell>
          <cell r="Q130" t="str">
            <v>Cumple con lo establecido en el PAN-CCO-PT-08.</v>
          </cell>
          <cell r="R130">
            <v>93.123940964121715</v>
          </cell>
          <cell r="S130">
            <v>59.480366395717198</v>
          </cell>
          <cell r="T130">
            <v>2.2617322757299547</v>
          </cell>
          <cell r="U130">
            <v>0.52675523685566361</v>
          </cell>
          <cell r="V130">
            <v>0.39168979150805683</v>
          </cell>
          <cell r="W130">
            <v>6.8760590358782885</v>
          </cell>
          <cell r="X130">
            <v>33.64357456840451</v>
          </cell>
          <cell r="Y130">
            <v>57.218634119987243</v>
          </cell>
          <cell r="Z130">
            <v>1.7349770388742909</v>
          </cell>
          <cell r="AA130">
            <v>0.13506544534760934</v>
          </cell>
          <cell r="AB130">
            <v>0.3916897915080671</v>
          </cell>
          <cell r="AC130">
            <v>6.8760590358782885</v>
          </cell>
          <cell r="AD130">
            <v>40.519633604282802</v>
          </cell>
          <cell r="AE130">
            <v>97.738267724270045</v>
          </cell>
          <cell r="AF130">
            <v>99.473244763144336</v>
          </cell>
          <cell r="AG130">
            <v>99.608310208491943</v>
          </cell>
          <cell r="AH130">
            <v>99.608310208491943</v>
          </cell>
          <cell r="AI130">
            <v>100.00000000000001</v>
          </cell>
          <cell r="AJ130">
            <v>100.00000000000001</v>
          </cell>
        </row>
        <row r="131">
          <cell r="I131">
            <v>0.55999999999999961</v>
          </cell>
          <cell r="J131">
            <v>2.74</v>
          </cell>
          <cell r="K131">
            <v>4.660000000000001</v>
          </cell>
          <cell r="L131">
            <v>0.14130000000000001</v>
          </cell>
          <cell r="M131">
            <v>1.0999999999999999E-2</v>
          </cell>
          <cell r="N131">
            <v>3.1899999999999998E-2</v>
          </cell>
          <cell r="O131">
            <v>8.1441999999999997</v>
          </cell>
          <cell r="P131" t="e">
            <v>#DIV/0!</v>
          </cell>
          <cell r="Q131" t="str">
            <v>Cumple con lo establecido en el PAN-CCO-PT-08.</v>
          </cell>
          <cell r="R131">
            <v>93.123940964121715</v>
          </cell>
          <cell r="S131">
            <v>59.480366395717198</v>
          </cell>
          <cell r="T131">
            <v>2.2617322757299547</v>
          </cell>
          <cell r="U131">
            <v>0.52675523685566361</v>
          </cell>
          <cell r="V131">
            <v>0.39168979150805683</v>
          </cell>
          <cell r="W131">
            <v>6.8760590358782885</v>
          </cell>
          <cell r="X131">
            <v>33.64357456840451</v>
          </cell>
          <cell r="Y131">
            <v>57.218634119987243</v>
          </cell>
          <cell r="Z131">
            <v>1.7349770388742909</v>
          </cell>
          <cell r="AA131">
            <v>0.13506544534760934</v>
          </cell>
          <cell r="AB131">
            <v>0.3916897915080671</v>
          </cell>
          <cell r="AC131">
            <v>6.8760590358782885</v>
          </cell>
          <cell r="AD131">
            <v>40.519633604282802</v>
          </cell>
          <cell r="AE131">
            <v>97.738267724270045</v>
          </cell>
          <cell r="AF131">
            <v>99.473244763144336</v>
          </cell>
          <cell r="AG131">
            <v>99.608310208491943</v>
          </cell>
          <cell r="AH131">
            <v>99.608310208491943</v>
          </cell>
          <cell r="AI131">
            <v>100.00000000000001</v>
          </cell>
          <cell r="AJ131">
            <v>100.00000000000001</v>
          </cell>
        </row>
        <row r="132">
          <cell r="I132">
            <v>0.55999999999999961</v>
          </cell>
          <cell r="J132">
            <v>2.74</v>
          </cell>
          <cell r="K132">
            <v>4.660000000000001</v>
          </cell>
          <cell r="L132">
            <v>0.14130000000000001</v>
          </cell>
          <cell r="M132">
            <v>1.0999999999999999E-2</v>
          </cell>
          <cell r="N132">
            <v>3.1899999999999998E-2</v>
          </cell>
          <cell r="O132">
            <v>8.1441999999999997</v>
          </cell>
          <cell r="P132" t="e">
            <v>#DIV/0!</v>
          </cell>
          <cell r="Q132" t="str">
            <v>Cumple con lo establecido en el PAN-CCO-PT-08.</v>
          </cell>
          <cell r="R132">
            <v>93.123940964121715</v>
          </cell>
          <cell r="S132">
            <v>59.480366395717198</v>
          </cell>
          <cell r="T132">
            <v>2.2617322757299547</v>
          </cell>
          <cell r="U132">
            <v>0.52675523685566361</v>
          </cell>
          <cell r="V132">
            <v>0.39168979150805683</v>
          </cell>
          <cell r="W132">
            <v>6.8760590358782885</v>
          </cell>
          <cell r="X132">
            <v>33.64357456840451</v>
          </cell>
          <cell r="Y132">
            <v>57.218634119987243</v>
          </cell>
          <cell r="Z132">
            <v>1.7349770388742909</v>
          </cell>
          <cell r="AA132">
            <v>0.13506544534760934</v>
          </cell>
          <cell r="AB132">
            <v>0.3916897915080671</v>
          </cell>
          <cell r="AC132">
            <v>6.8760590358782885</v>
          </cell>
          <cell r="AD132">
            <v>40.519633604282802</v>
          </cell>
          <cell r="AE132">
            <v>97.738267724270045</v>
          </cell>
          <cell r="AF132">
            <v>99.473244763144336</v>
          </cell>
          <cell r="AG132">
            <v>99.608310208491943</v>
          </cell>
          <cell r="AH132">
            <v>99.608310208491943</v>
          </cell>
          <cell r="AI132">
            <v>100.00000000000001</v>
          </cell>
          <cell r="AJ132">
            <v>100.00000000000001</v>
          </cell>
        </row>
        <row r="133">
          <cell r="I133">
            <v>0.55999999999999961</v>
          </cell>
          <cell r="J133">
            <v>2.74</v>
          </cell>
          <cell r="K133">
            <v>4.660000000000001</v>
          </cell>
          <cell r="L133">
            <v>0.14130000000000001</v>
          </cell>
          <cell r="M133">
            <v>1.0999999999999999E-2</v>
          </cell>
          <cell r="N133">
            <v>3.1899999999999998E-2</v>
          </cell>
          <cell r="O133">
            <v>8.1441999999999997</v>
          </cell>
          <cell r="P133" t="e">
            <v>#DIV/0!</v>
          </cell>
          <cell r="Q133" t="str">
            <v>Cumple con lo establecido en el PAN-CCO-PT-08.</v>
          </cell>
          <cell r="R133">
            <v>93.123940964121715</v>
          </cell>
          <cell r="S133">
            <v>59.480366395717198</v>
          </cell>
          <cell r="T133">
            <v>2.2617322757299547</v>
          </cell>
          <cell r="U133">
            <v>0.52675523685566361</v>
          </cell>
          <cell r="V133">
            <v>0.39168979150805683</v>
          </cell>
          <cell r="W133">
            <v>6.8760590358782885</v>
          </cell>
          <cell r="X133">
            <v>33.64357456840451</v>
          </cell>
          <cell r="Y133">
            <v>57.218634119987243</v>
          </cell>
          <cell r="Z133">
            <v>1.7349770388742909</v>
          </cell>
          <cell r="AA133">
            <v>0.13506544534760934</v>
          </cell>
          <cell r="AB133">
            <v>0.3916897915080671</v>
          </cell>
          <cell r="AC133">
            <v>6.8760590358782885</v>
          </cell>
          <cell r="AD133">
            <v>40.519633604282802</v>
          </cell>
          <cell r="AE133">
            <v>97.738267724270045</v>
          </cell>
          <cell r="AF133">
            <v>99.473244763144336</v>
          </cell>
          <cell r="AG133">
            <v>99.608310208491943</v>
          </cell>
          <cell r="AH133">
            <v>99.608310208491943</v>
          </cell>
          <cell r="AI133">
            <v>100.00000000000001</v>
          </cell>
          <cell r="AJ133">
            <v>100.00000000000001</v>
          </cell>
        </row>
        <row r="134">
          <cell r="I134">
            <v>0.55999999999999961</v>
          </cell>
          <cell r="J134">
            <v>2.74</v>
          </cell>
          <cell r="K134">
            <v>4.660000000000001</v>
          </cell>
          <cell r="L134">
            <v>0.14130000000000001</v>
          </cell>
          <cell r="M134">
            <v>1.0999999999999999E-2</v>
          </cell>
          <cell r="N134">
            <v>3.1899999999999998E-2</v>
          </cell>
          <cell r="O134">
            <v>8.1441999999999997</v>
          </cell>
          <cell r="P134" t="e">
            <v>#DIV/0!</v>
          </cell>
          <cell r="Q134" t="str">
            <v>Cumple con lo establecido en el PAN-CCO-PT-08.</v>
          </cell>
          <cell r="R134">
            <v>93.123940964121715</v>
          </cell>
          <cell r="S134">
            <v>59.480366395717198</v>
          </cell>
          <cell r="T134">
            <v>2.2617322757299547</v>
          </cell>
          <cell r="U134">
            <v>0.52675523685566361</v>
          </cell>
          <cell r="V134">
            <v>0.39168979150805683</v>
          </cell>
          <cell r="W134">
            <v>6.8760590358782885</v>
          </cell>
          <cell r="X134">
            <v>33.64357456840451</v>
          </cell>
          <cell r="Y134">
            <v>57.218634119987243</v>
          </cell>
          <cell r="Z134">
            <v>1.7349770388742909</v>
          </cell>
          <cell r="AA134">
            <v>0.13506544534760934</v>
          </cell>
          <cell r="AB134">
            <v>0.3916897915080671</v>
          </cell>
          <cell r="AC134">
            <v>6.8760590358782885</v>
          </cell>
          <cell r="AD134">
            <v>40.519633604282802</v>
          </cell>
          <cell r="AE134">
            <v>97.738267724270045</v>
          </cell>
          <cell r="AF134">
            <v>99.473244763144336</v>
          </cell>
          <cell r="AG134">
            <v>99.608310208491943</v>
          </cell>
          <cell r="AH134">
            <v>99.608310208491943</v>
          </cell>
          <cell r="AI134">
            <v>100.00000000000001</v>
          </cell>
          <cell r="AJ134">
            <v>100.00000000000001</v>
          </cell>
        </row>
        <row r="135">
          <cell r="I135">
            <v>0.55999999999999961</v>
          </cell>
          <cell r="J135">
            <v>2.74</v>
          </cell>
          <cell r="K135">
            <v>4.660000000000001</v>
          </cell>
          <cell r="L135">
            <v>0.14130000000000001</v>
          </cell>
          <cell r="M135">
            <v>1.0999999999999999E-2</v>
          </cell>
          <cell r="N135">
            <v>3.1899999999999998E-2</v>
          </cell>
          <cell r="O135">
            <v>8.1441999999999997</v>
          </cell>
          <cell r="P135" t="e">
            <v>#DIV/0!</v>
          </cell>
          <cell r="Q135" t="str">
            <v>Cumple con lo establecido en el PAN-CCO-PT-08.</v>
          </cell>
          <cell r="R135">
            <v>93.123940964121715</v>
          </cell>
          <cell r="S135">
            <v>59.480366395717198</v>
          </cell>
          <cell r="T135">
            <v>2.2617322757299547</v>
          </cell>
          <cell r="U135">
            <v>0.52675523685566361</v>
          </cell>
          <cell r="V135">
            <v>0.39168979150805683</v>
          </cell>
          <cell r="W135">
            <v>6.8760590358782885</v>
          </cell>
          <cell r="X135">
            <v>33.64357456840451</v>
          </cell>
          <cell r="Y135">
            <v>57.218634119987243</v>
          </cell>
          <cell r="Z135">
            <v>1.7349770388742909</v>
          </cell>
          <cell r="AA135">
            <v>0.13506544534760934</v>
          </cell>
          <cell r="AB135">
            <v>0.3916897915080671</v>
          </cell>
          <cell r="AC135">
            <v>6.8760590358782885</v>
          </cell>
          <cell r="AD135">
            <v>40.519633604282802</v>
          </cell>
          <cell r="AE135">
            <v>97.738267724270045</v>
          </cell>
          <cell r="AF135">
            <v>99.473244763144336</v>
          </cell>
          <cell r="AG135">
            <v>99.608310208491943</v>
          </cell>
          <cell r="AH135">
            <v>99.608310208491943</v>
          </cell>
          <cell r="AI135">
            <v>100.00000000000001</v>
          </cell>
          <cell r="AJ135">
            <v>100.00000000000001</v>
          </cell>
        </row>
        <row r="136">
          <cell r="I136">
            <v>0.55999999999999961</v>
          </cell>
          <cell r="J136">
            <v>2.74</v>
          </cell>
          <cell r="K136">
            <v>4.660000000000001</v>
          </cell>
          <cell r="L136">
            <v>0.14130000000000001</v>
          </cell>
          <cell r="M136">
            <v>1.0999999999999999E-2</v>
          </cell>
          <cell r="N136">
            <v>3.1899999999999998E-2</v>
          </cell>
          <cell r="O136">
            <v>8.1441999999999997</v>
          </cell>
          <cell r="P136" t="e">
            <v>#DIV/0!</v>
          </cell>
          <cell r="Q136" t="str">
            <v>Cumple con lo establecido en el PAN-CCO-PT-08.</v>
          </cell>
          <cell r="R136">
            <v>93.123940964121715</v>
          </cell>
          <cell r="S136">
            <v>59.480366395717198</v>
          </cell>
          <cell r="T136">
            <v>2.2617322757299547</v>
          </cell>
          <cell r="U136">
            <v>0.52675523685566361</v>
          </cell>
          <cell r="V136">
            <v>0.39168979150805683</v>
          </cell>
          <cell r="W136">
            <v>6.8760590358782885</v>
          </cell>
          <cell r="X136">
            <v>33.64357456840451</v>
          </cell>
          <cell r="Y136">
            <v>57.218634119987243</v>
          </cell>
          <cell r="Z136">
            <v>1.7349770388742909</v>
          </cell>
          <cell r="AA136">
            <v>0.13506544534760934</v>
          </cell>
          <cell r="AB136">
            <v>0.3916897915080671</v>
          </cell>
          <cell r="AC136">
            <v>6.8760590358782885</v>
          </cell>
          <cell r="AD136">
            <v>40.519633604282802</v>
          </cell>
          <cell r="AE136">
            <v>97.738267724270045</v>
          </cell>
          <cell r="AF136">
            <v>99.473244763144336</v>
          </cell>
          <cell r="AG136">
            <v>99.608310208491943</v>
          </cell>
          <cell r="AH136">
            <v>99.608310208491943</v>
          </cell>
          <cell r="AI136">
            <v>100.00000000000001</v>
          </cell>
          <cell r="AJ136">
            <v>100.00000000000001</v>
          </cell>
        </row>
        <row r="137">
          <cell r="I137">
            <v>0.55999999999999961</v>
          </cell>
          <cell r="J137">
            <v>2.74</v>
          </cell>
          <cell r="K137">
            <v>4.660000000000001</v>
          </cell>
          <cell r="L137">
            <v>0.14130000000000001</v>
          </cell>
          <cell r="M137">
            <v>1.0999999999999999E-2</v>
          </cell>
          <cell r="N137">
            <v>3.1899999999999998E-2</v>
          </cell>
          <cell r="O137">
            <v>8.1441999999999997</v>
          </cell>
          <cell r="P137" t="e">
            <v>#DIV/0!</v>
          </cell>
          <cell r="Q137" t="str">
            <v>Cumple con lo establecido en el PAN-CCO-PT-08.</v>
          </cell>
          <cell r="R137">
            <v>93.123940964121715</v>
          </cell>
          <cell r="S137">
            <v>59.480366395717198</v>
          </cell>
          <cell r="T137">
            <v>2.2617322757299547</v>
          </cell>
          <cell r="U137">
            <v>0.52675523685566361</v>
          </cell>
          <cell r="V137">
            <v>0.39168979150805683</v>
          </cell>
          <cell r="W137">
            <v>6.8760590358782885</v>
          </cell>
          <cell r="X137">
            <v>33.64357456840451</v>
          </cell>
          <cell r="Y137">
            <v>57.218634119987243</v>
          </cell>
          <cell r="Z137">
            <v>1.7349770388742909</v>
          </cell>
          <cell r="AA137">
            <v>0.13506544534760934</v>
          </cell>
          <cell r="AB137">
            <v>0.3916897915080671</v>
          </cell>
          <cell r="AC137">
            <v>6.8760590358782885</v>
          </cell>
          <cell r="AD137">
            <v>40.519633604282802</v>
          </cell>
          <cell r="AE137">
            <v>97.738267724270045</v>
          </cell>
          <cell r="AF137">
            <v>99.473244763144336</v>
          </cell>
          <cell r="AG137">
            <v>99.608310208491943</v>
          </cell>
          <cell r="AH137">
            <v>99.608310208491943</v>
          </cell>
          <cell r="AI137">
            <v>100.00000000000001</v>
          </cell>
          <cell r="AJ137">
            <v>100.00000000000001</v>
          </cell>
        </row>
        <row r="138">
          <cell r="I138">
            <v>0.55999999999999961</v>
          </cell>
          <cell r="J138">
            <v>2.74</v>
          </cell>
          <cell r="K138">
            <v>4.660000000000001</v>
          </cell>
          <cell r="L138">
            <v>0.14130000000000001</v>
          </cell>
          <cell r="M138">
            <v>1.0999999999999999E-2</v>
          </cell>
          <cell r="N138">
            <v>3.1899999999999998E-2</v>
          </cell>
          <cell r="O138">
            <v>8.1441999999999997</v>
          </cell>
          <cell r="P138" t="e">
            <v>#DIV/0!</v>
          </cell>
          <cell r="Q138" t="str">
            <v>Cumple con lo establecido en el PAN-CCO-PT-08.</v>
          </cell>
          <cell r="R138">
            <v>93.123940964121715</v>
          </cell>
          <cell r="S138">
            <v>59.480366395717198</v>
          </cell>
          <cell r="T138">
            <v>2.2617322757299547</v>
          </cell>
          <cell r="U138">
            <v>0.52675523685566361</v>
          </cell>
          <cell r="V138">
            <v>0.39168979150805683</v>
          </cell>
          <cell r="W138">
            <v>6.8760590358782885</v>
          </cell>
          <cell r="X138">
            <v>33.64357456840451</v>
          </cell>
          <cell r="Y138">
            <v>57.218634119987243</v>
          </cell>
          <cell r="Z138">
            <v>1.7349770388742909</v>
          </cell>
          <cell r="AA138">
            <v>0.13506544534760934</v>
          </cell>
          <cell r="AB138">
            <v>0.3916897915080671</v>
          </cell>
          <cell r="AC138">
            <v>6.8760590358782885</v>
          </cell>
          <cell r="AD138">
            <v>40.519633604282802</v>
          </cell>
          <cell r="AE138">
            <v>97.738267724270045</v>
          </cell>
          <cell r="AF138">
            <v>99.473244763144336</v>
          </cell>
          <cell r="AG138">
            <v>99.608310208491943</v>
          </cell>
          <cell r="AH138">
            <v>99.608310208491943</v>
          </cell>
          <cell r="AI138">
            <v>100.00000000000001</v>
          </cell>
          <cell r="AJ138">
            <v>100.00000000000001</v>
          </cell>
        </row>
        <row r="139">
          <cell r="I139">
            <v>0.55999999999999961</v>
          </cell>
          <cell r="J139">
            <v>2.74</v>
          </cell>
          <cell r="K139">
            <v>4.660000000000001</v>
          </cell>
          <cell r="L139">
            <v>0.14130000000000001</v>
          </cell>
          <cell r="M139">
            <v>1.0999999999999999E-2</v>
          </cell>
          <cell r="N139">
            <v>3.1899999999999998E-2</v>
          </cell>
          <cell r="O139">
            <v>8.1441999999999997</v>
          </cell>
          <cell r="P139" t="e">
            <v>#DIV/0!</v>
          </cell>
          <cell r="Q139" t="str">
            <v>Cumple con lo establecido en el PAN-CCO-PT-08.</v>
          </cell>
          <cell r="R139">
            <v>93.123940964121715</v>
          </cell>
          <cell r="S139">
            <v>59.480366395717198</v>
          </cell>
          <cell r="T139">
            <v>2.2617322757299547</v>
          </cell>
          <cell r="U139">
            <v>0.52675523685566361</v>
          </cell>
          <cell r="V139">
            <v>0.39168979150805683</v>
          </cell>
          <cell r="W139">
            <v>6.8760590358782885</v>
          </cell>
          <cell r="X139">
            <v>33.64357456840451</v>
          </cell>
          <cell r="Y139">
            <v>57.218634119987243</v>
          </cell>
          <cell r="Z139">
            <v>1.7349770388742909</v>
          </cell>
          <cell r="AA139">
            <v>0.13506544534760934</v>
          </cell>
          <cell r="AB139">
            <v>0.3916897915080671</v>
          </cell>
          <cell r="AC139">
            <v>6.8760590358782885</v>
          </cell>
          <cell r="AD139">
            <v>40.519633604282802</v>
          </cell>
          <cell r="AE139">
            <v>97.738267724270045</v>
          </cell>
          <cell r="AF139">
            <v>99.473244763144336</v>
          </cell>
          <cell r="AG139">
            <v>99.608310208491943</v>
          </cell>
          <cell r="AH139">
            <v>99.608310208491943</v>
          </cell>
          <cell r="AI139">
            <v>100.00000000000001</v>
          </cell>
          <cell r="AJ139">
            <v>100.00000000000001</v>
          </cell>
        </row>
        <row r="140">
          <cell r="I140">
            <v>0.55999999999999961</v>
          </cell>
          <cell r="J140">
            <v>2.74</v>
          </cell>
          <cell r="K140">
            <v>4.660000000000001</v>
          </cell>
          <cell r="L140">
            <v>0.14130000000000001</v>
          </cell>
          <cell r="M140">
            <v>1.0999999999999999E-2</v>
          </cell>
          <cell r="N140">
            <v>3.1899999999999998E-2</v>
          </cell>
          <cell r="O140">
            <v>8.1441999999999997</v>
          </cell>
          <cell r="P140" t="e">
            <v>#DIV/0!</v>
          </cell>
          <cell r="Q140" t="str">
            <v>Cumple con lo establecido en el PAN-CCO-PT-08.</v>
          </cell>
          <cell r="R140">
            <v>93.123940964121715</v>
          </cell>
          <cell r="S140">
            <v>59.480366395717198</v>
          </cell>
          <cell r="T140">
            <v>2.2617322757299547</v>
          </cell>
          <cell r="U140">
            <v>0.52675523685566361</v>
          </cell>
          <cell r="V140">
            <v>0.39168979150805683</v>
          </cell>
          <cell r="W140">
            <v>6.8760590358782885</v>
          </cell>
          <cell r="X140">
            <v>33.64357456840451</v>
          </cell>
          <cell r="Y140">
            <v>57.218634119987243</v>
          </cell>
          <cell r="Z140">
            <v>1.7349770388742909</v>
          </cell>
          <cell r="AA140">
            <v>0.13506544534760934</v>
          </cell>
          <cell r="AB140">
            <v>0.3916897915080671</v>
          </cell>
          <cell r="AC140">
            <v>6.8760590358782885</v>
          </cell>
          <cell r="AD140">
            <v>40.519633604282802</v>
          </cell>
          <cell r="AE140">
            <v>97.738267724270045</v>
          </cell>
          <cell r="AF140">
            <v>99.473244763144336</v>
          </cell>
          <cell r="AG140">
            <v>99.608310208491943</v>
          </cell>
          <cell r="AH140">
            <v>99.608310208491943</v>
          </cell>
          <cell r="AI140">
            <v>100.00000000000001</v>
          </cell>
          <cell r="AJ140">
            <v>100.00000000000001</v>
          </cell>
        </row>
        <row r="141">
          <cell r="I141">
            <v>0.55999999999999961</v>
          </cell>
          <cell r="J141">
            <v>2.74</v>
          </cell>
          <cell r="K141">
            <v>4.660000000000001</v>
          </cell>
          <cell r="L141">
            <v>0.14130000000000001</v>
          </cell>
          <cell r="M141">
            <v>1.0999999999999999E-2</v>
          </cell>
          <cell r="N141">
            <v>3.1899999999999998E-2</v>
          </cell>
          <cell r="O141">
            <v>8.1441999999999997</v>
          </cell>
          <cell r="P141" t="e">
            <v>#DIV/0!</v>
          </cell>
          <cell r="Q141" t="str">
            <v>Cumple con lo establecido en el PAN-CCO-PT-08.</v>
          </cell>
          <cell r="R141">
            <v>93.123940964121715</v>
          </cell>
          <cell r="S141">
            <v>59.480366395717198</v>
          </cell>
          <cell r="T141">
            <v>2.2617322757299547</v>
          </cell>
          <cell r="U141">
            <v>0.52675523685566361</v>
          </cell>
          <cell r="V141">
            <v>0.39168979150805683</v>
          </cell>
          <cell r="W141">
            <v>6.8760590358782885</v>
          </cell>
          <cell r="X141">
            <v>33.64357456840451</v>
          </cell>
          <cell r="Y141">
            <v>57.218634119987243</v>
          </cell>
          <cell r="Z141">
            <v>1.7349770388742909</v>
          </cell>
          <cell r="AA141">
            <v>0.13506544534760934</v>
          </cell>
          <cell r="AB141">
            <v>0.3916897915080671</v>
          </cell>
          <cell r="AC141">
            <v>6.8760590358782885</v>
          </cell>
          <cell r="AD141">
            <v>40.519633604282802</v>
          </cell>
          <cell r="AE141">
            <v>97.738267724270045</v>
          </cell>
          <cell r="AF141">
            <v>99.473244763144336</v>
          </cell>
          <cell r="AG141">
            <v>99.608310208491943</v>
          </cell>
          <cell r="AH141">
            <v>99.608310208491943</v>
          </cell>
          <cell r="AI141">
            <v>100.00000000000001</v>
          </cell>
          <cell r="AJ141">
            <v>100.00000000000001</v>
          </cell>
        </row>
        <row r="142">
          <cell r="I142">
            <v>0.55999999999999961</v>
          </cell>
          <cell r="J142">
            <v>2.74</v>
          </cell>
          <cell r="K142">
            <v>4.660000000000001</v>
          </cell>
          <cell r="L142">
            <v>0.14130000000000001</v>
          </cell>
          <cell r="M142">
            <v>1.0999999999999999E-2</v>
          </cell>
          <cell r="N142">
            <v>3.1899999999999998E-2</v>
          </cell>
          <cell r="O142">
            <v>8.1441999999999997</v>
          </cell>
          <cell r="P142" t="e">
            <v>#DIV/0!</v>
          </cell>
          <cell r="Q142" t="str">
            <v>Cumple con lo establecido en el PAN-CCO-PT-08.</v>
          </cell>
          <cell r="R142">
            <v>93.123940964121715</v>
          </cell>
          <cell r="S142">
            <v>59.480366395717198</v>
          </cell>
          <cell r="T142">
            <v>2.2617322757299547</v>
          </cell>
          <cell r="U142">
            <v>0.52675523685566361</v>
          </cell>
          <cell r="V142">
            <v>0.39168979150805683</v>
          </cell>
          <cell r="W142">
            <v>6.8760590358782885</v>
          </cell>
          <cell r="X142">
            <v>33.64357456840451</v>
          </cell>
          <cell r="Y142">
            <v>57.218634119987243</v>
          </cell>
          <cell r="Z142">
            <v>1.7349770388742909</v>
          </cell>
          <cell r="AA142">
            <v>0.13506544534760934</v>
          </cell>
          <cell r="AB142">
            <v>0.3916897915080671</v>
          </cell>
          <cell r="AC142">
            <v>6.8760590358782885</v>
          </cell>
          <cell r="AD142">
            <v>40.519633604282802</v>
          </cell>
          <cell r="AE142">
            <v>97.738267724270045</v>
          </cell>
          <cell r="AF142">
            <v>99.473244763144336</v>
          </cell>
          <cell r="AG142">
            <v>99.608310208491943</v>
          </cell>
          <cell r="AH142">
            <v>99.608310208491943</v>
          </cell>
          <cell r="AI142">
            <v>100.00000000000001</v>
          </cell>
          <cell r="AJ142">
            <v>100.00000000000001</v>
          </cell>
        </row>
        <row r="143">
          <cell r="I143">
            <v>0.55999999999999961</v>
          </cell>
          <cell r="J143">
            <v>2.74</v>
          </cell>
          <cell r="K143">
            <v>4.660000000000001</v>
          </cell>
          <cell r="L143">
            <v>0.14130000000000001</v>
          </cell>
          <cell r="M143">
            <v>1.0999999999999999E-2</v>
          </cell>
          <cell r="N143">
            <v>3.1899999999999998E-2</v>
          </cell>
          <cell r="O143">
            <v>8.1441999999999997</v>
          </cell>
          <cell r="P143" t="e">
            <v>#DIV/0!</v>
          </cell>
          <cell r="Q143" t="str">
            <v>Cumple con lo establecido en el PAN-CCO-PT-08.</v>
          </cell>
          <cell r="R143">
            <v>93.123940964121715</v>
          </cell>
          <cell r="S143">
            <v>59.480366395717198</v>
          </cell>
          <cell r="T143">
            <v>2.2617322757299547</v>
          </cell>
          <cell r="U143">
            <v>0.52675523685566361</v>
          </cell>
          <cell r="V143">
            <v>0.39168979150805683</v>
          </cell>
          <cell r="W143">
            <v>6.8760590358782885</v>
          </cell>
          <cell r="X143">
            <v>33.64357456840451</v>
          </cell>
          <cell r="Y143">
            <v>57.218634119987243</v>
          </cell>
          <cell r="Z143">
            <v>1.7349770388742909</v>
          </cell>
          <cell r="AA143">
            <v>0.13506544534760934</v>
          </cell>
          <cell r="AB143">
            <v>0.3916897915080671</v>
          </cell>
          <cell r="AC143">
            <v>6.8760590358782885</v>
          </cell>
          <cell r="AD143">
            <v>40.519633604282802</v>
          </cell>
          <cell r="AE143">
            <v>97.738267724270045</v>
          </cell>
          <cell r="AF143">
            <v>99.473244763144336</v>
          </cell>
          <cell r="AG143">
            <v>99.608310208491943</v>
          </cell>
          <cell r="AH143">
            <v>99.608310208491943</v>
          </cell>
          <cell r="AI143">
            <v>100.00000000000001</v>
          </cell>
          <cell r="AJ143">
            <v>100.00000000000001</v>
          </cell>
        </row>
        <row r="144">
          <cell r="I144">
            <v>0.55999999999999961</v>
          </cell>
          <cell r="J144">
            <v>2.74</v>
          </cell>
          <cell r="K144">
            <v>4.660000000000001</v>
          </cell>
          <cell r="L144">
            <v>0.14130000000000001</v>
          </cell>
          <cell r="M144">
            <v>1.0999999999999999E-2</v>
          </cell>
          <cell r="N144">
            <v>3.1899999999999998E-2</v>
          </cell>
          <cell r="O144">
            <v>8.1441999999999997</v>
          </cell>
          <cell r="P144" t="e">
            <v>#DIV/0!</v>
          </cell>
          <cell r="Q144" t="str">
            <v>Cumple con lo establecido en el PAN-CCO-PT-08.</v>
          </cell>
          <cell r="R144">
            <v>93.123940964121715</v>
          </cell>
          <cell r="S144">
            <v>59.480366395717198</v>
          </cell>
          <cell r="T144">
            <v>2.2617322757299547</v>
          </cell>
          <cell r="U144">
            <v>0.52675523685566361</v>
          </cell>
          <cell r="V144">
            <v>0.39168979150805683</v>
          </cell>
          <cell r="W144">
            <v>6.8760590358782885</v>
          </cell>
          <cell r="X144">
            <v>33.64357456840451</v>
          </cell>
          <cell r="Y144">
            <v>57.218634119987243</v>
          </cell>
          <cell r="Z144">
            <v>1.7349770388742909</v>
          </cell>
          <cell r="AA144">
            <v>0.13506544534760934</v>
          </cell>
          <cell r="AB144">
            <v>0.3916897915080671</v>
          </cell>
          <cell r="AC144">
            <v>6.8760590358782885</v>
          </cell>
          <cell r="AD144">
            <v>40.519633604282802</v>
          </cell>
          <cell r="AE144">
            <v>97.738267724270045</v>
          </cell>
          <cell r="AF144">
            <v>99.473244763144336</v>
          </cell>
          <cell r="AG144">
            <v>99.608310208491943</v>
          </cell>
          <cell r="AH144">
            <v>99.608310208491943</v>
          </cell>
          <cell r="AI144">
            <v>100.00000000000001</v>
          </cell>
          <cell r="AJ144">
            <v>100.00000000000001</v>
          </cell>
        </row>
        <row r="145">
          <cell r="I145">
            <v>0.55999999999999961</v>
          </cell>
          <cell r="J145">
            <v>2.74</v>
          </cell>
          <cell r="K145">
            <v>4.660000000000001</v>
          </cell>
          <cell r="L145">
            <v>0.14130000000000001</v>
          </cell>
          <cell r="M145">
            <v>1.0999999999999999E-2</v>
          </cell>
          <cell r="N145">
            <v>3.1899999999999998E-2</v>
          </cell>
          <cell r="O145">
            <v>8.1441999999999997</v>
          </cell>
          <cell r="P145" t="e">
            <v>#DIV/0!</v>
          </cell>
          <cell r="Q145" t="str">
            <v>Cumple con lo establecido en el PAN-CCO-PT-08.</v>
          </cell>
          <cell r="R145">
            <v>93.123940964121715</v>
          </cell>
          <cell r="S145">
            <v>59.480366395717198</v>
          </cell>
          <cell r="T145">
            <v>2.2617322757299547</v>
          </cell>
          <cell r="U145">
            <v>0.52675523685566361</v>
          </cell>
          <cell r="V145">
            <v>0.39168979150805683</v>
          </cell>
          <cell r="W145">
            <v>6.8760590358782885</v>
          </cell>
          <cell r="X145">
            <v>33.64357456840451</v>
          </cell>
          <cell r="Y145">
            <v>57.218634119987243</v>
          </cell>
          <cell r="Z145">
            <v>1.7349770388742909</v>
          </cell>
          <cell r="AA145">
            <v>0.13506544534760934</v>
          </cell>
          <cell r="AB145">
            <v>0.3916897915080671</v>
          </cell>
          <cell r="AC145">
            <v>6.8760590358782885</v>
          </cell>
          <cell r="AD145">
            <v>40.519633604282802</v>
          </cell>
          <cell r="AE145">
            <v>97.738267724270045</v>
          </cell>
          <cell r="AF145">
            <v>99.473244763144336</v>
          </cell>
          <cell r="AG145">
            <v>99.608310208491943</v>
          </cell>
          <cell r="AH145">
            <v>99.608310208491943</v>
          </cell>
          <cell r="AI145">
            <v>100.00000000000001</v>
          </cell>
          <cell r="AJ145">
            <v>100.00000000000001</v>
          </cell>
        </row>
        <row r="146">
          <cell r="I146">
            <v>0.55999999999999961</v>
          </cell>
          <cell r="J146">
            <v>2.74</v>
          </cell>
          <cell r="K146">
            <v>4.660000000000001</v>
          </cell>
          <cell r="L146">
            <v>0.14130000000000001</v>
          </cell>
          <cell r="M146">
            <v>1.0999999999999999E-2</v>
          </cell>
          <cell r="N146">
            <v>3.1899999999999998E-2</v>
          </cell>
          <cell r="O146">
            <v>8.1441999999999997</v>
          </cell>
          <cell r="P146" t="e">
            <v>#DIV/0!</v>
          </cell>
          <cell r="Q146" t="str">
            <v>Cumple con lo establecido en el PAN-CCO-PT-08.</v>
          </cell>
          <cell r="R146">
            <v>93.123940964121715</v>
          </cell>
          <cell r="S146">
            <v>59.480366395717198</v>
          </cell>
          <cell r="T146">
            <v>2.2617322757299547</v>
          </cell>
          <cell r="U146">
            <v>0.52675523685566361</v>
          </cell>
          <cell r="V146">
            <v>0.39168979150805683</v>
          </cell>
          <cell r="W146">
            <v>6.8760590358782885</v>
          </cell>
          <cell r="X146">
            <v>33.64357456840451</v>
          </cell>
          <cell r="Y146">
            <v>57.218634119987243</v>
          </cell>
          <cell r="Z146">
            <v>1.7349770388742909</v>
          </cell>
          <cell r="AA146">
            <v>0.13506544534760934</v>
          </cell>
          <cell r="AB146">
            <v>0.3916897915080671</v>
          </cell>
          <cell r="AC146">
            <v>6.8760590358782885</v>
          </cell>
          <cell r="AD146">
            <v>40.519633604282802</v>
          </cell>
          <cell r="AE146">
            <v>97.738267724270045</v>
          </cell>
          <cell r="AF146">
            <v>99.473244763144336</v>
          </cell>
          <cell r="AG146">
            <v>99.608310208491943</v>
          </cell>
          <cell r="AH146">
            <v>99.608310208491943</v>
          </cell>
          <cell r="AI146">
            <v>100.00000000000001</v>
          </cell>
          <cell r="AJ146">
            <v>100.00000000000001</v>
          </cell>
        </row>
        <row r="147">
          <cell r="I147">
            <v>0.55999999999999961</v>
          </cell>
          <cell r="J147">
            <v>2.74</v>
          </cell>
          <cell r="K147">
            <v>4.660000000000001</v>
          </cell>
          <cell r="L147">
            <v>0.14130000000000001</v>
          </cell>
          <cell r="M147">
            <v>1.0999999999999999E-2</v>
          </cell>
          <cell r="N147">
            <v>3.1899999999999998E-2</v>
          </cell>
          <cell r="O147">
            <v>8.1441999999999997</v>
          </cell>
          <cell r="P147" t="e">
            <v>#DIV/0!</v>
          </cell>
          <cell r="Q147" t="str">
            <v>Cumple con lo establecido en el PAN-CCO-PT-08.</v>
          </cell>
          <cell r="R147">
            <v>93.123940964121715</v>
          </cell>
          <cell r="S147">
            <v>59.480366395717198</v>
          </cell>
          <cell r="T147">
            <v>2.2617322757299547</v>
          </cell>
          <cell r="U147">
            <v>0.52675523685566361</v>
          </cell>
          <cell r="V147">
            <v>0.39168979150805683</v>
          </cell>
          <cell r="W147">
            <v>6.8760590358782885</v>
          </cell>
          <cell r="X147">
            <v>33.64357456840451</v>
          </cell>
          <cell r="Y147">
            <v>57.218634119987243</v>
          </cell>
          <cell r="Z147">
            <v>1.7349770388742909</v>
          </cell>
          <cell r="AA147">
            <v>0.13506544534760934</v>
          </cell>
          <cell r="AB147">
            <v>0.3916897915080671</v>
          </cell>
          <cell r="AC147">
            <v>6.8760590358782885</v>
          </cell>
          <cell r="AD147">
            <v>40.519633604282802</v>
          </cell>
          <cell r="AE147">
            <v>97.738267724270045</v>
          </cell>
          <cell r="AF147">
            <v>99.473244763144336</v>
          </cell>
          <cell r="AG147">
            <v>99.608310208491943</v>
          </cell>
          <cell r="AH147">
            <v>99.608310208491943</v>
          </cell>
          <cell r="AI147">
            <v>100.00000000000001</v>
          </cell>
          <cell r="AJ147">
            <v>100.00000000000001</v>
          </cell>
        </row>
        <row r="148">
          <cell r="I148">
            <v>0.55999999999999961</v>
          </cell>
          <cell r="J148">
            <v>2.74</v>
          </cell>
          <cell r="K148">
            <v>4.660000000000001</v>
          </cell>
          <cell r="L148">
            <v>0.14130000000000001</v>
          </cell>
          <cell r="M148">
            <v>1.0999999999999999E-2</v>
          </cell>
          <cell r="N148">
            <v>3.1899999999999998E-2</v>
          </cell>
          <cell r="O148">
            <v>8.1441999999999997</v>
          </cell>
          <cell r="P148" t="e">
            <v>#DIV/0!</v>
          </cell>
          <cell r="Q148" t="str">
            <v>Cumple con lo establecido en el PAN-CCO-PT-08.</v>
          </cell>
          <cell r="R148">
            <v>93.123940964121715</v>
          </cell>
          <cell r="S148">
            <v>59.480366395717198</v>
          </cell>
          <cell r="T148">
            <v>2.2617322757299547</v>
          </cell>
          <cell r="U148">
            <v>0.52675523685566361</v>
          </cell>
          <cell r="V148">
            <v>0.39168979150805683</v>
          </cell>
          <cell r="W148">
            <v>6.8760590358782885</v>
          </cell>
          <cell r="X148">
            <v>33.64357456840451</v>
          </cell>
          <cell r="Y148">
            <v>57.218634119987243</v>
          </cell>
          <cell r="Z148">
            <v>1.7349770388742909</v>
          </cell>
          <cell r="AA148">
            <v>0.13506544534760934</v>
          </cell>
          <cell r="AB148">
            <v>0.3916897915080671</v>
          </cell>
          <cell r="AC148">
            <v>6.8760590358782885</v>
          </cell>
          <cell r="AD148">
            <v>40.519633604282802</v>
          </cell>
          <cell r="AE148">
            <v>97.738267724270045</v>
          </cell>
          <cell r="AF148">
            <v>99.473244763144336</v>
          </cell>
          <cell r="AG148">
            <v>99.608310208491943</v>
          </cell>
          <cell r="AH148">
            <v>99.608310208491943</v>
          </cell>
          <cell r="AI148">
            <v>100.00000000000001</v>
          </cell>
          <cell r="AJ148">
            <v>100.00000000000001</v>
          </cell>
        </row>
        <row r="149">
          <cell r="I149">
            <v>0.55999999999999961</v>
          </cell>
          <cell r="J149">
            <v>2.74</v>
          </cell>
          <cell r="K149">
            <v>4.660000000000001</v>
          </cell>
          <cell r="L149">
            <v>0.14130000000000001</v>
          </cell>
          <cell r="M149">
            <v>1.0999999999999999E-2</v>
          </cell>
          <cell r="N149">
            <v>3.1899999999999998E-2</v>
          </cell>
          <cell r="O149">
            <v>8.1441999999999997</v>
          </cell>
          <cell r="P149" t="e">
            <v>#DIV/0!</v>
          </cell>
          <cell r="Q149" t="str">
            <v>Cumple con lo establecido en el PAN-CCO-PT-08.</v>
          </cell>
          <cell r="R149">
            <v>93.123940964121715</v>
          </cell>
          <cell r="S149">
            <v>59.480366395717198</v>
          </cell>
          <cell r="T149">
            <v>2.2617322757299547</v>
          </cell>
          <cell r="U149">
            <v>0.52675523685566361</v>
          </cell>
          <cell r="V149">
            <v>0.39168979150805683</v>
          </cell>
          <cell r="W149">
            <v>6.8760590358782885</v>
          </cell>
          <cell r="X149">
            <v>33.64357456840451</v>
          </cell>
          <cell r="Y149">
            <v>57.218634119987243</v>
          </cell>
          <cell r="Z149">
            <v>1.7349770388742909</v>
          </cell>
          <cell r="AA149">
            <v>0.13506544534760934</v>
          </cell>
          <cell r="AB149">
            <v>0.3916897915080671</v>
          </cell>
          <cell r="AC149">
            <v>6.8760590358782885</v>
          </cell>
          <cell r="AD149">
            <v>40.519633604282802</v>
          </cell>
          <cell r="AE149">
            <v>97.738267724270045</v>
          </cell>
          <cell r="AF149">
            <v>99.473244763144336</v>
          </cell>
          <cell r="AG149">
            <v>99.608310208491943</v>
          </cell>
          <cell r="AH149">
            <v>99.608310208491943</v>
          </cell>
          <cell r="AI149">
            <v>100.00000000000001</v>
          </cell>
          <cell r="AJ149">
            <v>100.00000000000001</v>
          </cell>
        </row>
        <row r="150">
          <cell r="I150">
            <v>0.55999999999999961</v>
          </cell>
          <cell r="J150">
            <v>2.74</v>
          </cell>
          <cell r="K150">
            <v>4.660000000000001</v>
          </cell>
          <cell r="L150">
            <v>0.14130000000000001</v>
          </cell>
          <cell r="M150">
            <v>1.0999999999999999E-2</v>
          </cell>
          <cell r="N150">
            <v>3.1899999999999998E-2</v>
          </cell>
          <cell r="O150">
            <v>8.1441999999999997</v>
          </cell>
          <cell r="P150" t="e">
            <v>#DIV/0!</v>
          </cell>
          <cell r="Q150" t="str">
            <v>Cumple con lo establecido en el PAN-CCO-PT-08.</v>
          </cell>
          <cell r="R150">
            <v>93.123940964121715</v>
          </cell>
          <cell r="S150">
            <v>59.480366395717198</v>
          </cell>
          <cell r="T150">
            <v>2.2617322757299547</v>
          </cell>
          <cell r="U150">
            <v>0.52675523685566361</v>
          </cell>
          <cell r="V150">
            <v>0.39168979150805683</v>
          </cell>
          <cell r="W150">
            <v>6.8760590358782885</v>
          </cell>
          <cell r="X150">
            <v>33.64357456840451</v>
          </cell>
          <cell r="Y150">
            <v>57.218634119987243</v>
          </cell>
          <cell r="Z150">
            <v>1.7349770388742909</v>
          </cell>
          <cell r="AA150">
            <v>0.13506544534760934</v>
          </cell>
          <cell r="AB150">
            <v>0.3916897915080671</v>
          </cell>
          <cell r="AC150">
            <v>6.8760590358782885</v>
          </cell>
          <cell r="AD150">
            <v>40.519633604282802</v>
          </cell>
          <cell r="AE150">
            <v>97.738267724270045</v>
          </cell>
          <cell r="AF150">
            <v>99.473244763144336</v>
          </cell>
          <cell r="AG150">
            <v>99.608310208491943</v>
          </cell>
          <cell r="AH150">
            <v>99.608310208491943</v>
          </cell>
          <cell r="AI150">
            <v>100.00000000000001</v>
          </cell>
          <cell r="AJ150">
            <v>100.00000000000001</v>
          </cell>
        </row>
        <row r="151">
          <cell r="I151">
            <v>0.55999999999999961</v>
          </cell>
          <cell r="J151">
            <v>2.74</v>
          </cell>
          <cell r="K151">
            <v>4.660000000000001</v>
          </cell>
          <cell r="L151">
            <v>0.14130000000000001</v>
          </cell>
          <cell r="M151">
            <v>1.0999999999999999E-2</v>
          </cell>
          <cell r="N151">
            <v>3.1899999999999998E-2</v>
          </cell>
          <cell r="O151">
            <v>8.1441999999999997</v>
          </cell>
          <cell r="P151" t="e">
            <v>#DIV/0!</v>
          </cell>
          <cell r="Q151" t="str">
            <v>Cumple con lo establecido en el PAN-CCO-PT-08.</v>
          </cell>
          <cell r="R151">
            <v>93.123940964121715</v>
          </cell>
          <cell r="S151">
            <v>59.480366395717198</v>
          </cell>
          <cell r="T151">
            <v>2.2617322757299547</v>
          </cell>
          <cell r="U151">
            <v>0.52675523685566361</v>
          </cell>
          <cell r="V151">
            <v>0.39168979150805683</v>
          </cell>
          <cell r="W151">
            <v>6.8760590358782885</v>
          </cell>
          <cell r="X151">
            <v>33.64357456840451</v>
          </cell>
          <cell r="Y151">
            <v>57.218634119987243</v>
          </cell>
          <cell r="Z151">
            <v>1.7349770388742909</v>
          </cell>
          <cell r="AA151">
            <v>0.13506544534760934</v>
          </cell>
          <cell r="AB151">
            <v>0.3916897915080671</v>
          </cell>
          <cell r="AC151">
            <v>6.8760590358782885</v>
          </cell>
          <cell r="AD151">
            <v>40.519633604282802</v>
          </cell>
          <cell r="AE151">
            <v>97.738267724270045</v>
          </cell>
          <cell r="AF151">
            <v>99.473244763144336</v>
          </cell>
          <cell r="AG151">
            <v>99.608310208491943</v>
          </cell>
          <cell r="AH151">
            <v>99.608310208491943</v>
          </cell>
          <cell r="AI151">
            <v>100.00000000000001</v>
          </cell>
          <cell r="AJ151">
            <v>100.00000000000001</v>
          </cell>
        </row>
        <row r="152">
          <cell r="I152">
            <v>0.55999999999999961</v>
          </cell>
          <cell r="J152">
            <v>2.74</v>
          </cell>
          <cell r="K152">
            <v>4.660000000000001</v>
          </cell>
          <cell r="L152">
            <v>0.14130000000000001</v>
          </cell>
          <cell r="M152">
            <v>1.0999999999999999E-2</v>
          </cell>
          <cell r="N152">
            <v>3.1899999999999998E-2</v>
          </cell>
          <cell r="O152">
            <v>8.1441999999999997</v>
          </cell>
          <cell r="P152" t="e">
            <v>#DIV/0!</v>
          </cell>
          <cell r="Q152" t="str">
            <v>Cumple con lo establecido en el PAN-CCO-PT-08.</v>
          </cell>
          <cell r="R152">
            <v>93.123940964121715</v>
          </cell>
          <cell r="S152">
            <v>59.480366395717198</v>
          </cell>
          <cell r="T152">
            <v>2.2617322757299547</v>
          </cell>
          <cell r="U152">
            <v>0.52675523685566361</v>
          </cell>
          <cell r="V152">
            <v>0.39168979150805683</v>
          </cell>
          <cell r="W152">
            <v>6.8760590358782885</v>
          </cell>
          <cell r="X152">
            <v>33.64357456840451</v>
          </cell>
          <cell r="Y152">
            <v>57.218634119987243</v>
          </cell>
          <cell r="Z152">
            <v>1.7349770388742909</v>
          </cell>
          <cell r="AA152">
            <v>0.13506544534760934</v>
          </cell>
          <cell r="AB152">
            <v>0.3916897915080671</v>
          </cell>
          <cell r="AC152">
            <v>6.8760590358782885</v>
          </cell>
          <cell r="AD152">
            <v>40.519633604282802</v>
          </cell>
          <cell r="AE152">
            <v>97.738267724270045</v>
          </cell>
          <cell r="AF152">
            <v>99.473244763144336</v>
          </cell>
          <cell r="AG152">
            <v>99.608310208491943</v>
          </cell>
          <cell r="AH152">
            <v>99.608310208491943</v>
          </cell>
          <cell r="AI152">
            <v>100.00000000000001</v>
          </cell>
          <cell r="AJ152">
            <v>100.00000000000001</v>
          </cell>
        </row>
        <row r="153">
          <cell r="I153">
            <v>0.55999999999999961</v>
          </cell>
          <cell r="J153">
            <v>2.74</v>
          </cell>
          <cell r="K153">
            <v>4.660000000000001</v>
          </cell>
          <cell r="L153">
            <v>0.14130000000000001</v>
          </cell>
          <cell r="M153">
            <v>1.0999999999999999E-2</v>
          </cell>
          <cell r="N153">
            <v>3.1899999999999998E-2</v>
          </cell>
          <cell r="O153">
            <v>8.1441999999999997</v>
          </cell>
          <cell r="P153" t="e">
            <v>#DIV/0!</v>
          </cell>
          <cell r="Q153" t="str">
            <v>Cumple con lo establecido en el PAN-CCO-PT-08.</v>
          </cell>
          <cell r="R153">
            <v>93.123940964121715</v>
          </cell>
          <cell r="S153">
            <v>59.480366395717198</v>
          </cell>
          <cell r="T153">
            <v>2.2617322757299547</v>
          </cell>
          <cell r="U153">
            <v>0.52675523685566361</v>
          </cell>
          <cell r="V153">
            <v>0.39168979150805683</v>
          </cell>
          <cell r="W153">
            <v>6.8760590358782885</v>
          </cell>
          <cell r="X153">
            <v>33.64357456840451</v>
          </cell>
          <cell r="Y153">
            <v>57.218634119987243</v>
          </cell>
          <cell r="Z153">
            <v>1.7349770388742909</v>
          </cell>
          <cell r="AA153">
            <v>0.13506544534760934</v>
          </cell>
          <cell r="AB153">
            <v>0.3916897915080671</v>
          </cell>
          <cell r="AC153">
            <v>6.8760590358782885</v>
          </cell>
          <cell r="AD153">
            <v>40.519633604282802</v>
          </cell>
          <cell r="AE153">
            <v>97.738267724270045</v>
          </cell>
          <cell r="AF153">
            <v>99.473244763144336</v>
          </cell>
          <cell r="AG153">
            <v>99.608310208491943</v>
          </cell>
          <cell r="AH153">
            <v>99.608310208491943</v>
          </cell>
          <cell r="AI153">
            <v>100.00000000000001</v>
          </cell>
          <cell r="AJ153">
            <v>100.00000000000001</v>
          </cell>
        </row>
        <row r="154">
          <cell r="I154">
            <v>0.55999999999999961</v>
          </cell>
          <cell r="J154">
            <v>2.74</v>
          </cell>
          <cell r="K154">
            <v>4.660000000000001</v>
          </cell>
          <cell r="L154">
            <v>0.14130000000000001</v>
          </cell>
          <cell r="M154">
            <v>1.0999999999999999E-2</v>
          </cell>
          <cell r="N154">
            <v>3.1899999999999998E-2</v>
          </cell>
          <cell r="O154">
            <v>8.1441999999999997</v>
          </cell>
          <cell r="P154" t="e">
            <v>#DIV/0!</v>
          </cell>
          <cell r="Q154" t="str">
            <v>Cumple con lo establecido en el PAN-CCO-PT-08.</v>
          </cell>
          <cell r="R154">
            <v>93.123940964121715</v>
          </cell>
          <cell r="S154">
            <v>59.480366395717198</v>
          </cell>
          <cell r="T154">
            <v>2.2617322757299547</v>
          </cell>
          <cell r="U154">
            <v>0.52675523685566361</v>
          </cell>
          <cell r="V154">
            <v>0.39168979150805683</v>
          </cell>
          <cell r="W154">
            <v>6.8760590358782885</v>
          </cell>
          <cell r="X154">
            <v>33.64357456840451</v>
          </cell>
          <cell r="Y154">
            <v>57.218634119987243</v>
          </cell>
          <cell r="Z154">
            <v>1.7349770388742909</v>
          </cell>
          <cell r="AA154">
            <v>0.13506544534760934</v>
          </cell>
          <cell r="AB154">
            <v>0.3916897915080671</v>
          </cell>
          <cell r="AC154">
            <v>6.8760590358782885</v>
          </cell>
          <cell r="AD154">
            <v>40.519633604282802</v>
          </cell>
          <cell r="AE154">
            <v>97.738267724270045</v>
          </cell>
          <cell r="AF154">
            <v>99.473244763144336</v>
          </cell>
          <cell r="AG154">
            <v>99.608310208491943</v>
          </cell>
          <cell r="AH154">
            <v>99.608310208491943</v>
          </cell>
          <cell r="AI154">
            <v>100.00000000000001</v>
          </cell>
          <cell r="AJ154">
            <v>100.00000000000001</v>
          </cell>
        </row>
        <row r="155">
          <cell r="I155">
            <v>0.55999999999999961</v>
          </cell>
          <cell r="J155">
            <v>2.74</v>
          </cell>
          <cell r="K155">
            <v>4.660000000000001</v>
          </cell>
          <cell r="L155">
            <v>0.14130000000000001</v>
          </cell>
          <cell r="M155">
            <v>1.0999999999999999E-2</v>
          </cell>
          <cell r="N155">
            <v>3.1899999999999998E-2</v>
          </cell>
          <cell r="O155">
            <v>8.1441999999999997</v>
          </cell>
          <cell r="P155" t="e">
            <v>#DIV/0!</v>
          </cell>
          <cell r="Q155" t="str">
            <v>Cumple con lo establecido en el PAN-CCO-PT-08.</v>
          </cell>
          <cell r="R155">
            <v>93.123940964121715</v>
          </cell>
          <cell r="S155">
            <v>59.480366395717198</v>
          </cell>
          <cell r="T155">
            <v>2.2617322757299547</v>
          </cell>
          <cell r="U155">
            <v>0.52675523685566361</v>
          </cell>
          <cell r="V155">
            <v>0.39168979150805683</v>
          </cell>
          <cell r="W155">
            <v>6.8760590358782885</v>
          </cell>
          <cell r="X155">
            <v>33.64357456840451</v>
          </cell>
          <cell r="Y155">
            <v>57.218634119987243</v>
          </cell>
          <cell r="Z155">
            <v>1.7349770388742909</v>
          </cell>
          <cell r="AA155">
            <v>0.13506544534760934</v>
          </cell>
          <cell r="AB155">
            <v>0.3916897915080671</v>
          </cell>
          <cell r="AC155">
            <v>6.8760590358782885</v>
          </cell>
          <cell r="AD155">
            <v>40.519633604282802</v>
          </cell>
          <cell r="AE155">
            <v>97.738267724270045</v>
          </cell>
          <cell r="AF155">
            <v>99.473244763144336</v>
          </cell>
          <cell r="AG155">
            <v>99.608310208491943</v>
          </cell>
          <cell r="AH155">
            <v>99.608310208491943</v>
          </cell>
          <cell r="AI155">
            <v>100.00000000000001</v>
          </cell>
          <cell r="AJ155">
            <v>100.00000000000001</v>
          </cell>
        </row>
        <row r="156">
          <cell r="I156">
            <v>0.55999999999999961</v>
          </cell>
          <cell r="J156">
            <v>2.74</v>
          </cell>
          <cell r="K156">
            <v>4.660000000000001</v>
          </cell>
          <cell r="L156">
            <v>0.14130000000000001</v>
          </cell>
          <cell r="M156">
            <v>1.0999999999999999E-2</v>
          </cell>
          <cell r="N156">
            <v>3.1899999999999998E-2</v>
          </cell>
          <cell r="O156">
            <v>8.1441999999999997</v>
          </cell>
          <cell r="P156" t="e">
            <v>#DIV/0!</v>
          </cell>
          <cell r="Q156" t="str">
            <v>Cumple con lo establecido en el PAN-CCO-PT-08.</v>
          </cell>
          <cell r="R156">
            <v>93.123940964121715</v>
          </cell>
          <cell r="S156">
            <v>59.480366395717198</v>
          </cell>
          <cell r="T156">
            <v>2.2617322757299547</v>
          </cell>
          <cell r="U156">
            <v>0.52675523685566361</v>
          </cell>
          <cell r="V156">
            <v>0.39168979150805683</v>
          </cell>
          <cell r="W156">
            <v>6.8760590358782885</v>
          </cell>
          <cell r="X156">
            <v>33.64357456840451</v>
          </cell>
          <cell r="Y156">
            <v>57.218634119987243</v>
          </cell>
          <cell r="Z156">
            <v>1.7349770388742909</v>
          </cell>
          <cell r="AA156">
            <v>0.13506544534760934</v>
          </cell>
          <cell r="AB156">
            <v>0.3916897915080671</v>
          </cell>
          <cell r="AC156">
            <v>6.8760590358782885</v>
          </cell>
          <cell r="AD156">
            <v>40.519633604282802</v>
          </cell>
          <cell r="AE156">
            <v>97.738267724270045</v>
          </cell>
          <cell r="AF156">
            <v>99.473244763144336</v>
          </cell>
          <cell r="AG156">
            <v>99.608310208491943</v>
          </cell>
          <cell r="AH156">
            <v>99.608310208491943</v>
          </cell>
          <cell r="AI156">
            <v>100.00000000000001</v>
          </cell>
          <cell r="AJ156">
            <v>100.00000000000001</v>
          </cell>
        </row>
        <row r="157">
          <cell r="I157">
            <v>0.55999999999999961</v>
          </cell>
          <cell r="J157">
            <v>2.74</v>
          </cell>
          <cell r="K157">
            <v>4.660000000000001</v>
          </cell>
          <cell r="L157">
            <v>0.14130000000000001</v>
          </cell>
          <cell r="M157">
            <v>1.0999999999999999E-2</v>
          </cell>
          <cell r="N157">
            <v>3.1899999999999998E-2</v>
          </cell>
          <cell r="O157">
            <v>8.1441999999999997</v>
          </cell>
          <cell r="P157" t="e">
            <v>#DIV/0!</v>
          </cell>
          <cell r="Q157" t="str">
            <v>Cumple con lo establecido en el PAN-CCO-PT-08.</v>
          </cell>
          <cell r="R157">
            <v>93.123940964121715</v>
          </cell>
          <cell r="S157">
            <v>59.480366395717198</v>
          </cell>
          <cell r="T157">
            <v>2.2617322757299547</v>
          </cell>
          <cell r="U157">
            <v>0.52675523685566361</v>
          </cell>
          <cell r="V157">
            <v>0.39168979150805683</v>
          </cell>
          <cell r="W157">
            <v>6.8760590358782885</v>
          </cell>
          <cell r="X157">
            <v>33.64357456840451</v>
          </cell>
          <cell r="Y157">
            <v>57.218634119987243</v>
          </cell>
          <cell r="Z157">
            <v>1.7349770388742909</v>
          </cell>
          <cell r="AA157">
            <v>0.13506544534760934</v>
          </cell>
          <cell r="AB157">
            <v>0.3916897915080671</v>
          </cell>
          <cell r="AC157">
            <v>6.8760590358782885</v>
          </cell>
          <cell r="AD157">
            <v>40.519633604282802</v>
          </cell>
          <cell r="AE157">
            <v>97.738267724270045</v>
          </cell>
          <cell r="AF157">
            <v>99.473244763144336</v>
          </cell>
          <cell r="AG157">
            <v>99.608310208491943</v>
          </cell>
          <cell r="AH157">
            <v>99.608310208491943</v>
          </cell>
          <cell r="AI157">
            <v>100.00000000000001</v>
          </cell>
          <cell r="AJ157">
            <v>100.00000000000001</v>
          </cell>
        </row>
        <row r="158">
          <cell r="I158">
            <v>0.55999999999999961</v>
          </cell>
          <cell r="J158">
            <v>2.74</v>
          </cell>
          <cell r="K158">
            <v>4.660000000000001</v>
          </cell>
          <cell r="L158">
            <v>0.14130000000000001</v>
          </cell>
          <cell r="M158">
            <v>1.0999999999999999E-2</v>
          </cell>
          <cell r="N158">
            <v>3.1899999999999998E-2</v>
          </cell>
          <cell r="O158">
            <v>8.1441999999999997</v>
          </cell>
          <cell r="P158" t="e">
            <v>#DIV/0!</v>
          </cell>
          <cell r="Q158" t="str">
            <v>Cumple con lo establecido en el PAN-CCO-PT-08.</v>
          </cell>
          <cell r="R158">
            <v>93.123940964121715</v>
          </cell>
          <cell r="S158">
            <v>59.480366395717198</v>
          </cell>
          <cell r="T158">
            <v>2.2617322757299547</v>
          </cell>
          <cell r="U158">
            <v>0.52675523685566361</v>
          </cell>
          <cell r="V158">
            <v>0.39168979150805683</v>
          </cell>
          <cell r="W158">
            <v>6.8760590358782885</v>
          </cell>
          <cell r="X158">
            <v>33.64357456840451</v>
          </cell>
          <cell r="Y158">
            <v>57.218634119987243</v>
          </cell>
          <cell r="Z158">
            <v>1.7349770388742909</v>
          </cell>
          <cell r="AA158">
            <v>0.13506544534760934</v>
          </cell>
          <cell r="AB158">
            <v>0.3916897915080671</v>
          </cell>
          <cell r="AC158">
            <v>6.8760590358782885</v>
          </cell>
          <cell r="AD158">
            <v>40.519633604282802</v>
          </cell>
          <cell r="AE158">
            <v>97.738267724270045</v>
          </cell>
          <cell r="AF158">
            <v>99.473244763144336</v>
          </cell>
          <cell r="AG158">
            <v>99.608310208491943</v>
          </cell>
          <cell r="AH158">
            <v>99.608310208491943</v>
          </cell>
          <cell r="AI158">
            <v>100.00000000000001</v>
          </cell>
          <cell r="AJ158">
            <v>100.00000000000001</v>
          </cell>
        </row>
        <row r="159">
          <cell r="I159">
            <v>0.55999999999999961</v>
          </cell>
          <cell r="J159">
            <v>2.74</v>
          </cell>
          <cell r="K159">
            <v>4.660000000000001</v>
          </cell>
          <cell r="L159">
            <v>0.14130000000000001</v>
          </cell>
          <cell r="M159">
            <v>1.0999999999999999E-2</v>
          </cell>
          <cell r="N159">
            <v>3.1899999999999998E-2</v>
          </cell>
          <cell r="O159">
            <v>8.1441999999999997</v>
          </cell>
          <cell r="P159" t="e">
            <v>#DIV/0!</v>
          </cell>
          <cell r="Q159" t="str">
            <v>Cumple con lo establecido en el PAN-CCO-PT-08.</v>
          </cell>
          <cell r="R159">
            <v>93.123940964121715</v>
          </cell>
          <cell r="S159">
            <v>59.480366395717198</v>
          </cell>
          <cell r="T159">
            <v>2.2617322757299547</v>
          </cell>
          <cell r="U159">
            <v>0.52675523685566361</v>
          </cell>
          <cell r="V159">
            <v>0.39168979150805683</v>
          </cell>
          <cell r="W159">
            <v>6.8760590358782885</v>
          </cell>
          <cell r="X159">
            <v>33.64357456840451</v>
          </cell>
          <cell r="Y159">
            <v>57.218634119987243</v>
          </cell>
          <cell r="Z159">
            <v>1.7349770388742909</v>
          </cell>
          <cell r="AA159">
            <v>0.13506544534760934</v>
          </cell>
          <cell r="AB159">
            <v>0.3916897915080671</v>
          </cell>
          <cell r="AC159">
            <v>6.8760590358782885</v>
          </cell>
          <cell r="AD159">
            <v>40.519633604282802</v>
          </cell>
          <cell r="AE159">
            <v>97.738267724270045</v>
          </cell>
          <cell r="AF159">
            <v>99.473244763144336</v>
          </cell>
          <cell r="AG159">
            <v>99.608310208491943</v>
          </cell>
          <cell r="AH159">
            <v>99.608310208491943</v>
          </cell>
          <cell r="AI159">
            <v>100.00000000000001</v>
          </cell>
          <cell r="AJ159">
            <v>100.00000000000001</v>
          </cell>
        </row>
        <row r="160">
          <cell r="I160">
            <v>0.55999999999999961</v>
          </cell>
          <cell r="J160">
            <v>2.74</v>
          </cell>
          <cell r="K160">
            <v>4.660000000000001</v>
          </cell>
          <cell r="L160">
            <v>0.14130000000000001</v>
          </cell>
          <cell r="M160">
            <v>1.0999999999999999E-2</v>
          </cell>
          <cell r="N160">
            <v>3.1899999999999998E-2</v>
          </cell>
          <cell r="O160">
            <v>8.1441999999999997</v>
          </cell>
          <cell r="P160" t="e">
            <v>#DIV/0!</v>
          </cell>
          <cell r="Q160" t="str">
            <v>Cumple con lo establecido en el PAN-CCO-PT-08.</v>
          </cell>
          <cell r="R160">
            <v>93.123940964121715</v>
          </cell>
          <cell r="S160">
            <v>59.480366395717198</v>
          </cell>
          <cell r="T160">
            <v>2.2617322757299547</v>
          </cell>
          <cell r="U160">
            <v>0.52675523685566361</v>
          </cell>
          <cell r="V160">
            <v>0.39168979150805683</v>
          </cell>
          <cell r="W160">
            <v>6.8760590358782885</v>
          </cell>
          <cell r="X160">
            <v>33.64357456840451</v>
          </cell>
          <cell r="Y160">
            <v>57.218634119987243</v>
          </cell>
          <cell r="Z160">
            <v>1.7349770388742909</v>
          </cell>
          <cell r="AA160">
            <v>0.13506544534760934</v>
          </cell>
          <cell r="AB160">
            <v>0.3916897915080671</v>
          </cell>
          <cell r="AC160">
            <v>6.8760590358782885</v>
          </cell>
          <cell r="AD160">
            <v>40.519633604282802</v>
          </cell>
          <cell r="AE160">
            <v>97.738267724270045</v>
          </cell>
          <cell r="AF160">
            <v>99.473244763144336</v>
          </cell>
          <cell r="AG160">
            <v>99.608310208491943</v>
          </cell>
          <cell r="AH160">
            <v>99.608310208491943</v>
          </cell>
          <cell r="AI160">
            <v>100.00000000000001</v>
          </cell>
          <cell r="AJ160">
            <v>100.00000000000001</v>
          </cell>
        </row>
        <row r="161">
          <cell r="I161">
            <v>0.55999999999999961</v>
          </cell>
          <cell r="J161">
            <v>2.74</v>
          </cell>
          <cell r="K161">
            <v>4.660000000000001</v>
          </cell>
          <cell r="L161">
            <v>0.14130000000000001</v>
          </cell>
          <cell r="M161">
            <v>1.0999999999999999E-2</v>
          </cell>
          <cell r="N161">
            <v>3.1899999999999998E-2</v>
          </cell>
          <cell r="O161">
            <v>8.1441999999999997</v>
          </cell>
          <cell r="P161" t="e">
            <v>#DIV/0!</v>
          </cell>
          <cell r="Q161" t="str">
            <v>Cumple con lo establecido en el PAN-CCO-PT-08.</v>
          </cell>
          <cell r="R161">
            <v>93.123940964121715</v>
          </cell>
          <cell r="S161">
            <v>59.480366395717198</v>
          </cell>
          <cell r="T161">
            <v>2.2617322757299547</v>
          </cell>
          <cell r="U161">
            <v>0.52675523685566361</v>
          </cell>
          <cell r="V161">
            <v>0.39168979150805683</v>
          </cell>
          <cell r="W161">
            <v>6.8760590358782885</v>
          </cell>
          <cell r="X161">
            <v>33.64357456840451</v>
          </cell>
          <cell r="Y161">
            <v>57.218634119987243</v>
          </cell>
          <cell r="Z161">
            <v>1.7349770388742909</v>
          </cell>
          <cell r="AA161">
            <v>0.13506544534760934</v>
          </cell>
          <cell r="AB161">
            <v>0.3916897915080671</v>
          </cell>
          <cell r="AC161">
            <v>6.8760590358782885</v>
          </cell>
          <cell r="AD161">
            <v>40.519633604282802</v>
          </cell>
          <cell r="AE161">
            <v>97.738267724270045</v>
          </cell>
          <cell r="AF161">
            <v>99.473244763144336</v>
          </cell>
          <cell r="AG161">
            <v>99.608310208491943</v>
          </cell>
          <cell r="AH161">
            <v>99.608310208491943</v>
          </cell>
          <cell r="AI161">
            <v>100.00000000000001</v>
          </cell>
          <cell r="AJ161">
            <v>100.00000000000001</v>
          </cell>
        </row>
        <row r="162">
          <cell r="I162">
            <v>0.55999999999999961</v>
          </cell>
          <cell r="J162">
            <v>2.74</v>
          </cell>
          <cell r="K162">
            <v>4.660000000000001</v>
          </cell>
          <cell r="L162">
            <v>0.14130000000000001</v>
          </cell>
          <cell r="M162">
            <v>1.0999999999999999E-2</v>
          </cell>
          <cell r="N162">
            <v>3.1899999999999998E-2</v>
          </cell>
          <cell r="O162">
            <v>8.1441999999999997</v>
          </cell>
          <cell r="P162" t="e">
            <v>#DIV/0!</v>
          </cell>
          <cell r="Q162" t="str">
            <v>Cumple con lo establecido en el PAN-CCO-PT-08.</v>
          </cell>
          <cell r="R162">
            <v>93.123940964121715</v>
          </cell>
          <cell r="S162">
            <v>59.480366395717198</v>
          </cell>
          <cell r="T162">
            <v>2.2617322757299547</v>
          </cell>
          <cell r="U162">
            <v>0.52675523685566361</v>
          </cell>
          <cell r="V162">
            <v>0.39168979150805683</v>
          </cell>
          <cell r="W162">
            <v>6.8760590358782885</v>
          </cell>
          <cell r="X162">
            <v>33.64357456840451</v>
          </cell>
          <cell r="Y162">
            <v>57.218634119987243</v>
          </cell>
          <cell r="Z162">
            <v>1.7349770388742909</v>
          </cell>
          <cell r="AA162">
            <v>0.13506544534760934</v>
          </cell>
          <cell r="AB162">
            <v>0.3916897915080671</v>
          </cell>
          <cell r="AC162">
            <v>6.8760590358782885</v>
          </cell>
          <cell r="AD162">
            <v>40.519633604282802</v>
          </cell>
          <cell r="AE162">
            <v>97.738267724270045</v>
          </cell>
          <cell r="AF162">
            <v>99.473244763144336</v>
          </cell>
          <cell r="AG162">
            <v>99.608310208491943</v>
          </cell>
          <cell r="AH162">
            <v>99.608310208491943</v>
          </cell>
          <cell r="AI162">
            <v>100.00000000000001</v>
          </cell>
          <cell r="AJ162">
            <v>100.00000000000001</v>
          </cell>
        </row>
        <row r="163">
          <cell r="I163">
            <v>0.55999999999999961</v>
          </cell>
          <cell r="J163">
            <v>2.74</v>
          </cell>
          <cell r="K163">
            <v>4.660000000000001</v>
          </cell>
          <cell r="L163">
            <v>0.14130000000000001</v>
          </cell>
          <cell r="M163">
            <v>1.0999999999999999E-2</v>
          </cell>
          <cell r="N163">
            <v>3.1899999999999998E-2</v>
          </cell>
          <cell r="O163">
            <v>8.1441999999999997</v>
          </cell>
          <cell r="P163" t="e">
            <v>#DIV/0!</v>
          </cell>
          <cell r="Q163" t="str">
            <v>Cumple con lo establecido en el PAN-CCO-PT-08.</v>
          </cell>
          <cell r="R163">
            <v>93.123940964121715</v>
          </cell>
          <cell r="S163">
            <v>59.480366395717198</v>
          </cell>
          <cell r="T163">
            <v>2.2617322757299547</v>
          </cell>
          <cell r="U163">
            <v>0.52675523685566361</v>
          </cell>
          <cell r="V163">
            <v>0.39168979150805683</v>
          </cell>
          <cell r="W163">
            <v>6.8760590358782885</v>
          </cell>
          <cell r="X163">
            <v>33.64357456840451</v>
          </cell>
          <cell r="Y163">
            <v>57.218634119987243</v>
          </cell>
          <cell r="Z163">
            <v>1.7349770388742909</v>
          </cell>
          <cell r="AA163">
            <v>0.13506544534760934</v>
          </cell>
          <cell r="AB163">
            <v>0.3916897915080671</v>
          </cell>
          <cell r="AC163">
            <v>6.8760590358782885</v>
          </cell>
          <cell r="AD163">
            <v>40.519633604282802</v>
          </cell>
          <cell r="AE163">
            <v>97.738267724270045</v>
          </cell>
          <cell r="AF163">
            <v>99.473244763144336</v>
          </cell>
          <cell r="AG163">
            <v>99.608310208491943</v>
          </cell>
          <cell r="AH163">
            <v>99.608310208491943</v>
          </cell>
          <cell r="AI163">
            <v>100.00000000000001</v>
          </cell>
          <cell r="AJ163">
            <v>100.00000000000001</v>
          </cell>
        </row>
        <row r="164">
          <cell r="I164">
            <v>0.55999999999999961</v>
          </cell>
          <cell r="J164">
            <v>2.74</v>
          </cell>
          <cell r="K164">
            <v>4.660000000000001</v>
          </cell>
          <cell r="L164">
            <v>0.14130000000000001</v>
          </cell>
          <cell r="M164">
            <v>1.0999999999999999E-2</v>
          </cell>
          <cell r="N164">
            <v>3.1899999999999998E-2</v>
          </cell>
          <cell r="O164">
            <v>8.1441999999999997</v>
          </cell>
          <cell r="P164" t="e">
            <v>#DIV/0!</v>
          </cell>
          <cell r="Q164" t="str">
            <v>Cumple con lo establecido en el PAN-CCO-PT-08.</v>
          </cell>
          <cell r="R164">
            <v>93.123940964121715</v>
          </cell>
          <cell r="S164">
            <v>59.480366395717198</v>
          </cell>
          <cell r="T164">
            <v>2.2617322757299547</v>
          </cell>
          <cell r="U164">
            <v>0.52675523685566361</v>
          </cell>
          <cell r="V164">
            <v>0.39168979150805683</v>
          </cell>
          <cell r="W164">
            <v>6.8760590358782885</v>
          </cell>
          <cell r="X164">
            <v>33.64357456840451</v>
          </cell>
          <cell r="Y164">
            <v>57.218634119987243</v>
          </cell>
          <cell r="Z164">
            <v>1.7349770388742909</v>
          </cell>
          <cell r="AA164">
            <v>0.13506544534760934</v>
          </cell>
          <cell r="AB164">
            <v>0.3916897915080671</v>
          </cell>
          <cell r="AC164">
            <v>6.8760590358782885</v>
          </cell>
          <cell r="AD164">
            <v>40.519633604282802</v>
          </cell>
          <cell r="AE164">
            <v>97.738267724270045</v>
          </cell>
          <cell r="AF164">
            <v>99.473244763144336</v>
          </cell>
          <cell r="AG164">
            <v>99.608310208491943</v>
          </cell>
          <cell r="AH164">
            <v>99.608310208491943</v>
          </cell>
          <cell r="AI164">
            <v>100.00000000000001</v>
          </cell>
          <cell r="AJ164">
            <v>100.00000000000001</v>
          </cell>
        </row>
        <row r="165">
          <cell r="I165">
            <v>0.55999999999999961</v>
          </cell>
          <cell r="J165">
            <v>2.74</v>
          </cell>
          <cell r="K165">
            <v>4.660000000000001</v>
          </cell>
          <cell r="L165">
            <v>0.14130000000000001</v>
          </cell>
          <cell r="M165">
            <v>1.0999999999999999E-2</v>
          </cell>
          <cell r="N165">
            <v>3.1899999999999998E-2</v>
          </cell>
          <cell r="O165">
            <v>8.1441999999999997</v>
          </cell>
          <cell r="P165" t="e">
            <v>#DIV/0!</v>
          </cell>
          <cell r="Q165" t="str">
            <v>Cumple con lo establecido en el PAN-CCO-PT-08.</v>
          </cell>
          <cell r="R165">
            <v>93.123940964121715</v>
          </cell>
          <cell r="S165">
            <v>59.480366395717198</v>
          </cell>
          <cell r="T165">
            <v>2.2617322757299547</v>
          </cell>
          <cell r="U165">
            <v>0.52675523685566361</v>
          </cell>
          <cell r="V165">
            <v>0.39168979150805683</v>
          </cell>
          <cell r="W165">
            <v>6.8760590358782885</v>
          </cell>
          <cell r="X165">
            <v>33.64357456840451</v>
          </cell>
          <cell r="Y165">
            <v>57.218634119987243</v>
          </cell>
          <cell r="Z165">
            <v>1.7349770388742909</v>
          </cell>
          <cell r="AA165">
            <v>0.13506544534760934</v>
          </cell>
          <cell r="AB165">
            <v>0.3916897915080671</v>
          </cell>
          <cell r="AC165">
            <v>6.8760590358782885</v>
          </cell>
          <cell r="AD165">
            <v>40.519633604282802</v>
          </cell>
          <cell r="AE165">
            <v>97.738267724270045</v>
          </cell>
          <cell r="AF165">
            <v>99.473244763144336</v>
          </cell>
          <cell r="AG165">
            <v>99.608310208491943</v>
          </cell>
          <cell r="AH165">
            <v>99.608310208491943</v>
          </cell>
          <cell r="AI165">
            <v>100.00000000000001</v>
          </cell>
          <cell r="AJ165">
            <v>100.00000000000001</v>
          </cell>
        </row>
        <row r="166">
          <cell r="I166">
            <v>0.55999999999999961</v>
          </cell>
          <cell r="J166">
            <v>2.74</v>
          </cell>
          <cell r="K166">
            <v>4.660000000000001</v>
          </cell>
          <cell r="L166">
            <v>0.14130000000000001</v>
          </cell>
          <cell r="M166">
            <v>1.0999999999999999E-2</v>
          </cell>
          <cell r="N166">
            <v>3.1899999999999998E-2</v>
          </cell>
          <cell r="O166">
            <v>8.1441999999999997</v>
          </cell>
          <cell r="P166" t="e">
            <v>#DIV/0!</v>
          </cell>
          <cell r="Q166" t="str">
            <v>Cumple con lo establecido en el PAN-CCO-PT-08.</v>
          </cell>
          <cell r="R166">
            <v>93.123940964121715</v>
          </cell>
          <cell r="S166">
            <v>59.480366395717198</v>
          </cell>
          <cell r="T166">
            <v>2.2617322757299547</v>
          </cell>
          <cell r="U166">
            <v>0.52675523685566361</v>
          </cell>
          <cell r="V166">
            <v>0.39168979150805683</v>
          </cell>
          <cell r="W166">
            <v>6.8760590358782885</v>
          </cell>
          <cell r="X166">
            <v>33.64357456840451</v>
          </cell>
          <cell r="Y166">
            <v>57.218634119987243</v>
          </cell>
          <cell r="Z166">
            <v>1.7349770388742909</v>
          </cell>
          <cell r="AA166">
            <v>0.13506544534760934</v>
          </cell>
          <cell r="AB166">
            <v>0.3916897915080671</v>
          </cell>
          <cell r="AC166">
            <v>6.8760590358782885</v>
          </cell>
          <cell r="AD166">
            <v>40.519633604282802</v>
          </cell>
          <cell r="AE166">
            <v>97.738267724270045</v>
          </cell>
          <cell r="AF166">
            <v>99.473244763144336</v>
          </cell>
          <cell r="AG166">
            <v>99.608310208491943</v>
          </cell>
          <cell r="AH166">
            <v>99.608310208491943</v>
          </cell>
          <cell r="AI166">
            <v>100.00000000000001</v>
          </cell>
          <cell r="AJ166">
            <v>100.00000000000001</v>
          </cell>
        </row>
        <row r="167">
          <cell r="I167">
            <v>0.55999999999999961</v>
          </cell>
          <cell r="J167">
            <v>2.74</v>
          </cell>
          <cell r="K167">
            <v>4.660000000000001</v>
          </cell>
          <cell r="L167">
            <v>0.14130000000000001</v>
          </cell>
          <cell r="M167">
            <v>1.0999999999999999E-2</v>
          </cell>
          <cell r="N167">
            <v>3.1899999999999998E-2</v>
          </cell>
          <cell r="O167">
            <v>8.1441999999999997</v>
          </cell>
          <cell r="P167" t="e">
            <v>#DIV/0!</v>
          </cell>
          <cell r="Q167" t="str">
            <v>Cumple con lo establecido en el PAN-CCO-PT-08.</v>
          </cell>
          <cell r="R167">
            <v>93.123940964121715</v>
          </cell>
          <cell r="S167">
            <v>59.480366395717198</v>
          </cell>
          <cell r="T167">
            <v>2.2617322757299547</v>
          </cell>
          <cell r="U167">
            <v>0.52675523685566361</v>
          </cell>
          <cell r="V167">
            <v>0.39168979150805683</v>
          </cell>
          <cell r="W167">
            <v>6.8760590358782885</v>
          </cell>
          <cell r="X167">
            <v>33.64357456840451</v>
          </cell>
          <cell r="Y167">
            <v>57.218634119987243</v>
          </cell>
          <cell r="Z167">
            <v>1.7349770388742909</v>
          </cell>
          <cell r="AA167">
            <v>0.13506544534760934</v>
          </cell>
          <cell r="AB167">
            <v>0.3916897915080671</v>
          </cell>
          <cell r="AC167">
            <v>6.8760590358782885</v>
          </cell>
          <cell r="AD167">
            <v>40.519633604282802</v>
          </cell>
          <cell r="AE167">
            <v>97.738267724270045</v>
          </cell>
          <cell r="AF167">
            <v>99.473244763144336</v>
          </cell>
          <cell r="AG167">
            <v>99.608310208491943</v>
          </cell>
          <cell r="AH167">
            <v>99.608310208491943</v>
          </cell>
          <cell r="AI167">
            <v>100.00000000000001</v>
          </cell>
          <cell r="AJ167">
            <v>100.00000000000001</v>
          </cell>
        </row>
        <row r="168">
          <cell r="I168">
            <v>0.55999999999999961</v>
          </cell>
          <cell r="J168">
            <v>2.74</v>
          </cell>
          <cell r="K168">
            <v>4.660000000000001</v>
          </cell>
          <cell r="L168">
            <v>0.14130000000000001</v>
          </cell>
          <cell r="M168">
            <v>1.0999999999999999E-2</v>
          </cell>
          <cell r="N168">
            <v>3.1899999999999998E-2</v>
          </cell>
          <cell r="O168">
            <v>8.1441999999999997</v>
          </cell>
          <cell r="P168" t="e">
            <v>#DIV/0!</v>
          </cell>
          <cell r="Q168" t="str">
            <v>Cumple con lo establecido en el PAN-CCO-PT-08.</v>
          </cell>
          <cell r="R168">
            <v>93.123940964121715</v>
          </cell>
          <cell r="S168">
            <v>59.480366395717198</v>
          </cell>
          <cell r="T168">
            <v>2.2617322757299547</v>
          </cell>
          <cell r="U168">
            <v>0.52675523685566361</v>
          </cell>
          <cell r="V168">
            <v>0.39168979150805683</v>
          </cell>
          <cell r="W168">
            <v>6.8760590358782885</v>
          </cell>
          <cell r="X168">
            <v>33.64357456840451</v>
          </cell>
          <cell r="Y168">
            <v>57.218634119987243</v>
          </cell>
          <cell r="Z168">
            <v>1.7349770388742909</v>
          </cell>
          <cell r="AA168">
            <v>0.13506544534760934</v>
          </cell>
          <cell r="AB168">
            <v>0.3916897915080671</v>
          </cell>
          <cell r="AC168">
            <v>6.8760590358782885</v>
          </cell>
          <cell r="AD168">
            <v>40.519633604282802</v>
          </cell>
          <cell r="AE168">
            <v>97.738267724270045</v>
          </cell>
          <cell r="AF168">
            <v>99.473244763144336</v>
          </cell>
          <cell r="AG168">
            <v>99.608310208491943</v>
          </cell>
          <cell r="AH168">
            <v>99.608310208491943</v>
          </cell>
          <cell r="AI168">
            <v>100.00000000000001</v>
          </cell>
          <cell r="AJ168">
            <v>100.00000000000001</v>
          </cell>
        </row>
        <row r="169">
          <cell r="I169">
            <v>0.55999999999999961</v>
          </cell>
          <cell r="J169">
            <v>2.74</v>
          </cell>
          <cell r="K169">
            <v>4.660000000000001</v>
          </cell>
          <cell r="L169">
            <v>0.14130000000000001</v>
          </cell>
          <cell r="M169">
            <v>1.0999999999999999E-2</v>
          </cell>
          <cell r="N169">
            <v>3.1899999999999998E-2</v>
          </cell>
          <cell r="O169">
            <v>8.1441999999999997</v>
          </cell>
          <cell r="P169" t="e">
            <v>#DIV/0!</v>
          </cell>
          <cell r="Q169" t="str">
            <v>Cumple con lo establecido en el PAN-CCO-PT-08.</v>
          </cell>
          <cell r="R169">
            <v>93.123940964121715</v>
          </cell>
          <cell r="S169">
            <v>59.480366395717198</v>
          </cell>
          <cell r="T169">
            <v>2.2617322757299547</v>
          </cell>
          <cell r="U169">
            <v>0.52675523685566361</v>
          </cell>
          <cell r="V169">
            <v>0.39168979150805683</v>
          </cell>
          <cell r="W169">
            <v>6.8760590358782885</v>
          </cell>
          <cell r="X169">
            <v>33.64357456840451</v>
          </cell>
          <cell r="Y169">
            <v>57.218634119987243</v>
          </cell>
          <cell r="Z169">
            <v>1.7349770388742909</v>
          </cell>
          <cell r="AA169">
            <v>0.13506544534760934</v>
          </cell>
          <cell r="AB169">
            <v>0.3916897915080671</v>
          </cell>
          <cell r="AC169">
            <v>6.8760590358782885</v>
          </cell>
          <cell r="AD169">
            <v>40.519633604282802</v>
          </cell>
          <cell r="AE169">
            <v>97.738267724270045</v>
          </cell>
          <cell r="AF169">
            <v>99.473244763144336</v>
          </cell>
          <cell r="AG169">
            <v>99.608310208491943</v>
          </cell>
          <cell r="AH169">
            <v>99.608310208491943</v>
          </cell>
          <cell r="AI169">
            <v>100.00000000000001</v>
          </cell>
          <cell r="AJ169">
            <v>100.00000000000001</v>
          </cell>
        </row>
        <row r="170">
          <cell r="I170">
            <v>0.55999999999999961</v>
          </cell>
          <cell r="J170">
            <v>2.74</v>
          </cell>
          <cell r="K170">
            <v>4.660000000000001</v>
          </cell>
          <cell r="L170">
            <v>0.14130000000000001</v>
          </cell>
          <cell r="M170">
            <v>1.0999999999999999E-2</v>
          </cell>
          <cell r="N170">
            <v>3.1899999999999998E-2</v>
          </cell>
          <cell r="O170">
            <v>8.1441999999999997</v>
          </cell>
          <cell r="P170" t="e">
            <v>#DIV/0!</v>
          </cell>
          <cell r="Q170" t="str">
            <v>Cumple con lo establecido en el PAN-CCO-PT-08.</v>
          </cell>
          <cell r="R170">
            <v>93.123940964121715</v>
          </cell>
          <cell r="S170">
            <v>59.480366395717198</v>
          </cell>
          <cell r="T170">
            <v>2.2617322757299547</v>
          </cell>
          <cell r="U170">
            <v>0.52675523685566361</v>
          </cell>
          <cell r="V170">
            <v>0.39168979150805683</v>
          </cell>
          <cell r="W170">
            <v>6.8760590358782885</v>
          </cell>
          <cell r="X170">
            <v>33.64357456840451</v>
          </cell>
          <cell r="Y170">
            <v>57.218634119987243</v>
          </cell>
          <cell r="Z170">
            <v>1.7349770388742909</v>
          </cell>
          <cell r="AA170">
            <v>0.13506544534760934</v>
          </cell>
          <cell r="AB170">
            <v>0.3916897915080671</v>
          </cell>
          <cell r="AC170">
            <v>6.8760590358782885</v>
          </cell>
          <cell r="AD170">
            <v>40.519633604282802</v>
          </cell>
          <cell r="AE170">
            <v>97.738267724270045</v>
          </cell>
          <cell r="AF170">
            <v>99.473244763144336</v>
          </cell>
          <cell r="AG170">
            <v>99.608310208491943</v>
          </cell>
          <cell r="AH170">
            <v>99.608310208491943</v>
          </cell>
          <cell r="AI170">
            <v>100.00000000000001</v>
          </cell>
          <cell r="AJ170">
            <v>100.00000000000001</v>
          </cell>
        </row>
        <row r="171">
          <cell r="I171">
            <v>0.55999999999999961</v>
          </cell>
          <cell r="J171">
            <v>2.74</v>
          </cell>
          <cell r="K171">
            <v>4.660000000000001</v>
          </cell>
          <cell r="L171">
            <v>0.14130000000000001</v>
          </cell>
          <cell r="M171">
            <v>1.0999999999999999E-2</v>
          </cell>
          <cell r="N171">
            <v>3.1899999999999998E-2</v>
          </cell>
          <cell r="O171">
            <v>8.1441999999999997</v>
          </cell>
          <cell r="P171" t="e">
            <v>#DIV/0!</v>
          </cell>
          <cell r="Q171" t="str">
            <v>Cumple con lo establecido en el PAN-CCO-PT-08.</v>
          </cell>
          <cell r="R171">
            <v>93.123940964121715</v>
          </cell>
          <cell r="S171">
            <v>59.480366395717198</v>
          </cell>
          <cell r="T171">
            <v>2.2617322757299547</v>
          </cell>
          <cell r="U171">
            <v>0.52675523685566361</v>
          </cell>
          <cell r="V171">
            <v>0.39168979150805683</v>
          </cell>
          <cell r="W171">
            <v>6.8760590358782885</v>
          </cell>
          <cell r="X171">
            <v>33.64357456840451</v>
          </cell>
          <cell r="Y171">
            <v>57.218634119987243</v>
          </cell>
          <cell r="Z171">
            <v>1.7349770388742909</v>
          </cell>
          <cell r="AA171">
            <v>0.13506544534760934</v>
          </cell>
          <cell r="AB171">
            <v>0.3916897915080671</v>
          </cell>
          <cell r="AC171">
            <v>6.8760590358782885</v>
          </cell>
          <cell r="AD171">
            <v>40.519633604282802</v>
          </cell>
          <cell r="AE171">
            <v>97.738267724270045</v>
          </cell>
          <cell r="AF171">
            <v>99.473244763144336</v>
          </cell>
          <cell r="AG171">
            <v>99.608310208491943</v>
          </cell>
          <cell r="AH171">
            <v>99.608310208491943</v>
          </cell>
          <cell r="AI171">
            <v>100.00000000000001</v>
          </cell>
          <cell r="AJ171">
            <v>100.00000000000001</v>
          </cell>
        </row>
        <row r="172">
          <cell r="I172">
            <v>0.55999999999999961</v>
          </cell>
          <cell r="J172">
            <v>2.74</v>
          </cell>
          <cell r="K172">
            <v>4.660000000000001</v>
          </cell>
          <cell r="L172">
            <v>0.14130000000000001</v>
          </cell>
          <cell r="M172">
            <v>1.0999999999999999E-2</v>
          </cell>
          <cell r="N172">
            <v>3.1899999999999998E-2</v>
          </cell>
          <cell r="O172">
            <v>8.1441999999999997</v>
          </cell>
          <cell r="P172" t="e">
            <v>#DIV/0!</v>
          </cell>
          <cell r="Q172" t="str">
            <v>Cumple con lo establecido en el PAN-CCO-PT-08.</v>
          </cell>
          <cell r="R172">
            <v>93.123940964121715</v>
          </cell>
          <cell r="S172">
            <v>59.480366395717198</v>
          </cell>
          <cell r="T172">
            <v>2.2617322757299547</v>
          </cell>
          <cell r="U172">
            <v>0.52675523685566361</v>
          </cell>
          <cell r="V172">
            <v>0.39168979150805683</v>
          </cell>
          <cell r="W172">
            <v>6.8760590358782885</v>
          </cell>
          <cell r="X172">
            <v>33.64357456840451</v>
          </cell>
          <cell r="Y172">
            <v>57.218634119987243</v>
          </cell>
          <cell r="Z172">
            <v>1.7349770388742909</v>
          </cell>
          <cell r="AA172">
            <v>0.13506544534760934</v>
          </cell>
          <cell r="AB172">
            <v>0.3916897915080671</v>
          </cell>
          <cell r="AC172">
            <v>6.8760590358782885</v>
          </cell>
          <cell r="AD172">
            <v>40.519633604282802</v>
          </cell>
          <cell r="AE172">
            <v>97.738267724270045</v>
          </cell>
          <cell r="AF172">
            <v>99.473244763144336</v>
          </cell>
          <cell r="AG172">
            <v>99.608310208491943</v>
          </cell>
          <cell r="AH172">
            <v>99.608310208491943</v>
          </cell>
          <cell r="AI172">
            <v>100.00000000000001</v>
          </cell>
          <cell r="AJ172">
            <v>100.00000000000001</v>
          </cell>
        </row>
        <row r="173">
          <cell r="I173">
            <v>0.55999999999999961</v>
          </cell>
          <cell r="J173">
            <v>2.74</v>
          </cell>
          <cell r="K173">
            <v>4.660000000000001</v>
          </cell>
          <cell r="L173">
            <v>0.14130000000000001</v>
          </cell>
          <cell r="M173">
            <v>1.0999999999999999E-2</v>
          </cell>
          <cell r="N173">
            <v>3.1899999999999998E-2</v>
          </cell>
          <cell r="O173">
            <v>8.1441999999999997</v>
          </cell>
          <cell r="P173" t="e">
            <v>#DIV/0!</v>
          </cell>
          <cell r="Q173" t="str">
            <v>Cumple con lo establecido en el PAN-CCO-PT-08.</v>
          </cell>
          <cell r="R173">
            <v>93.123940964121715</v>
          </cell>
          <cell r="S173">
            <v>59.480366395717198</v>
          </cell>
          <cell r="T173">
            <v>2.2617322757299547</v>
          </cell>
          <cell r="U173">
            <v>0.52675523685566361</v>
          </cell>
          <cell r="V173">
            <v>0.39168979150805683</v>
          </cell>
          <cell r="W173">
            <v>6.8760590358782885</v>
          </cell>
          <cell r="X173">
            <v>33.64357456840451</v>
          </cell>
          <cell r="Y173">
            <v>57.218634119987243</v>
          </cell>
          <cell r="Z173">
            <v>1.7349770388742909</v>
          </cell>
          <cell r="AA173">
            <v>0.13506544534760934</v>
          </cell>
          <cell r="AB173">
            <v>0.3916897915080671</v>
          </cell>
          <cell r="AC173">
            <v>6.8760590358782885</v>
          </cell>
          <cell r="AD173">
            <v>40.519633604282802</v>
          </cell>
          <cell r="AE173">
            <v>97.738267724270045</v>
          </cell>
          <cell r="AF173">
            <v>99.473244763144336</v>
          </cell>
          <cell r="AG173">
            <v>99.608310208491943</v>
          </cell>
          <cell r="AH173">
            <v>99.608310208491943</v>
          </cell>
          <cell r="AI173">
            <v>100.00000000000001</v>
          </cell>
          <cell r="AJ173">
            <v>100.00000000000001</v>
          </cell>
        </row>
        <row r="174">
          <cell r="I174">
            <v>0.55999999999999961</v>
          </cell>
          <cell r="J174">
            <v>2.74</v>
          </cell>
          <cell r="K174">
            <v>4.660000000000001</v>
          </cell>
          <cell r="L174">
            <v>0.14130000000000001</v>
          </cell>
          <cell r="M174">
            <v>1.0999999999999999E-2</v>
          </cell>
          <cell r="N174">
            <v>3.1899999999999998E-2</v>
          </cell>
          <cell r="O174">
            <v>8.1441999999999997</v>
          </cell>
          <cell r="P174" t="e">
            <v>#DIV/0!</v>
          </cell>
          <cell r="Q174" t="str">
            <v>Cumple con lo establecido en el PAN-CCO-PT-08.</v>
          </cell>
          <cell r="R174">
            <v>93.123940964121715</v>
          </cell>
          <cell r="S174">
            <v>59.480366395717198</v>
          </cell>
          <cell r="T174">
            <v>2.2617322757299547</v>
          </cell>
          <cell r="U174">
            <v>0.52675523685566361</v>
          </cell>
          <cell r="V174">
            <v>0.39168979150805683</v>
          </cell>
          <cell r="W174">
            <v>6.8760590358782885</v>
          </cell>
          <cell r="X174">
            <v>33.64357456840451</v>
          </cell>
          <cell r="Y174">
            <v>57.218634119987243</v>
          </cell>
          <cell r="Z174">
            <v>1.7349770388742909</v>
          </cell>
          <cell r="AA174">
            <v>0.13506544534760934</v>
          </cell>
          <cell r="AB174">
            <v>0.3916897915080671</v>
          </cell>
          <cell r="AC174">
            <v>6.8760590358782885</v>
          </cell>
          <cell r="AD174">
            <v>40.519633604282802</v>
          </cell>
          <cell r="AE174">
            <v>97.738267724270045</v>
          </cell>
          <cell r="AF174">
            <v>99.473244763144336</v>
          </cell>
          <cell r="AG174">
            <v>99.608310208491943</v>
          </cell>
          <cell r="AH174">
            <v>99.608310208491943</v>
          </cell>
          <cell r="AI174">
            <v>100.00000000000001</v>
          </cell>
          <cell r="AJ174">
            <v>100.00000000000001</v>
          </cell>
        </row>
        <row r="175">
          <cell r="I175">
            <v>0.55999999999999961</v>
          </cell>
          <cell r="J175">
            <v>2.74</v>
          </cell>
          <cell r="K175">
            <v>4.660000000000001</v>
          </cell>
          <cell r="L175">
            <v>0.14130000000000001</v>
          </cell>
          <cell r="M175">
            <v>1.0999999999999999E-2</v>
          </cell>
          <cell r="N175">
            <v>3.1899999999999998E-2</v>
          </cell>
          <cell r="O175">
            <v>8.1441999999999997</v>
          </cell>
          <cell r="P175" t="e">
            <v>#DIV/0!</v>
          </cell>
          <cell r="Q175" t="str">
            <v>Cumple con lo establecido en el PAN-CCO-PT-08.</v>
          </cell>
          <cell r="R175">
            <v>93.123940964121715</v>
          </cell>
          <cell r="S175">
            <v>59.480366395717198</v>
          </cell>
          <cell r="T175">
            <v>2.2617322757299547</v>
          </cell>
          <cell r="U175">
            <v>0.52675523685566361</v>
          </cell>
          <cell r="V175">
            <v>0.39168979150805683</v>
          </cell>
          <cell r="W175">
            <v>6.8760590358782885</v>
          </cell>
          <cell r="X175">
            <v>33.64357456840451</v>
          </cell>
          <cell r="Y175">
            <v>57.218634119987243</v>
          </cell>
          <cell r="Z175">
            <v>1.7349770388742909</v>
          </cell>
          <cell r="AA175">
            <v>0.13506544534760934</v>
          </cell>
          <cell r="AB175">
            <v>0.3916897915080671</v>
          </cell>
          <cell r="AC175">
            <v>6.8760590358782885</v>
          </cell>
          <cell r="AD175">
            <v>40.519633604282802</v>
          </cell>
          <cell r="AE175">
            <v>97.738267724270045</v>
          </cell>
          <cell r="AF175">
            <v>99.473244763144336</v>
          </cell>
          <cell r="AG175">
            <v>99.608310208491943</v>
          </cell>
          <cell r="AH175">
            <v>99.608310208491943</v>
          </cell>
          <cell r="AI175">
            <v>100.00000000000001</v>
          </cell>
          <cell r="AJ175">
            <v>100.00000000000001</v>
          </cell>
        </row>
        <row r="176">
          <cell r="I176">
            <v>0.55999999999999961</v>
          </cell>
          <cell r="J176">
            <v>2.74</v>
          </cell>
          <cell r="K176">
            <v>4.660000000000001</v>
          </cell>
          <cell r="L176">
            <v>0.14130000000000001</v>
          </cell>
          <cell r="M176">
            <v>1.0999999999999999E-2</v>
          </cell>
          <cell r="N176">
            <v>3.1899999999999998E-2</v>
          </cell>
          <cell r="O176">
            <v>8.1441999999999997</v>
          </cell>
          <cell r="P176" t="e">
            <v>#DIV/0!</v>
          </cell>
          <cell r="Q176" t="str">
            <v>Cumple con lo establecido en el PAN-CCO-PT-08.</v>
          </cell>
          <cell r="R176">
            <v>93.123940964121715</v>
          </cell>
          <cell r="S176">
            <v>59.480366395717198</v>
          </cell>
          <cell r="T176">
            <v>2.2617322757299547</v>
          </cell>
          <cell r="U176">
            <v>0.52675523685566361</v>
          </cell>
          <cell r="V176">
            <v>0.39168979150805683</v>
          </cell>
          <cell r="W176">
            <v>6.8760590358782885</v>
          </cell>
          <cell r="X176">
            <v>33.64357456840451</v>
          </cell>
          <cell r="Y176">
            <v>57.218634119987243</v>
          </cell>
          <cell r="Z176">
            <v>1.7349770388742909</v>
          </cell>
          <cell r="AA176">
            <v>0.13506544534760934</v>
          </cell>
          <cell r="AB176">
            <v>0.3916897915080671</v>
          </cell>
          <cell r="AC176">
            <v>6.8760590358782885</v>
          </cell>
          <cell r="AD176">
            <v>40.519633604282802</v>
          </cell>
          <cell r="AE176">
            <v>97.738267724270045</v>
          </cell>
          <cell r="AF176">
            <v>99.473244763144336</v>
          </cell>
          <cell r="AG176">
            <v>99.608310208491943</v>
          </cell>
          <cell r="AH176">
            <v>99.608310208491943</v>
          </cell>
          <cell r="AI176">
            <v>100.00000000000001</v>
          </cell>
          <cell r="AJ176">
            <v>100.00000000000001</v>
          </cell>
        </row>
        <row r="177">
          <cell r="I177">
            <v>0.55999999999999961</v>
          </cell>
          <cell r="J177">
            <v>2.74</v>
          </cell>
          <cell r="K177">
            <v>4.660000000000001</v>
          </cell>
          <cell r="L177">
            <v>0.14130000000000001</v>
          </cell>
          <cell r="M177">
            <v>1.0999999999999999E-2</v>
          </cell>
          <cell r="N177">
            <v>3.1899999999999998E-2</v>
          </cell>
          <cell r="O177">
            <v>8.1441999999999997</v>
          </cell>
          <cell r="P177" t="e">
            <v>#DIV/0!</v>
          </cell>
          <cell r="Q177" t="str">
            <v>Cumple con lo establecido en el PAN-CCO-PT-08.</v>
          </cell>
          <cell r="R177">
            <v>93.123940964121715</v>
          </cell>
          <cell r="S177">
            <v>59.480366395717198</v>
          </cell>
          <cell r="T177">
            <v>2.2617322757299547</v>
          </cell>
          <cell r="U177">
            <v>0.52675523685566361</v>
          </cell>
          <cell r="V177">
            <v>0.39168979150805683</v>
          </cell>
          <cell r="W177">
            <v>6.8760590358782885</v>
          </cell>
          <cell r="X177">
            <v>33.64357456840451</v>
          </cell>
          <cell r="Y177">
            <v>57.218634119987243</v>
          </cell>
          <cell r="Z177">
            <v>1.7349770388742909</v>
          </cell>
          <cell r="AA177">
            <v>0.13506544534760934</v>
          </cell>
          <cell r="AB177">
            <v>0.3916897915080671</v>
          </cell>
          <cell r="AC177">
            <v>6.8760590358782885</v>
          </cell>
          <cell r="AD177">
            <v>40.519633604282802</v>
          </cell>
          <cell r="AE177">
            <v>97.738267724270045</v>
          </cell>
          <cell r="AF177">
            <v>99.473244763144336</v>
          </cell>
          <cell r="AG177">
            <v>99.608310208491943</v>
          </cell>
          <cell r="AH177">
            <v>99.608310208491943</v>
          </cell>
          <cell r="AI177">
            <v>100.00000000000001</v>
          </cell>
          <cell r="AJ177">
            <v>100.00000000000001</v>
          </cell>
        </row>
        <row r="178">
          <cell r="I178">
            <v>0.55999999999999961</v>
          </cell>
          <cell r="J178">
            <v>2.74</v>
          </cell>
          <cell r="K178">
            <v>4.660000000000001</v>
          </cell>
          <cell r="L178">
            <v>0.14130000000000001</v>
          </cell>
          <cell r="M178">
            <v>1.0999999999999999E-2</v>
          </cell>
          <cell r="N178">
            <v>3.1899999999999998E-2</v>
          </cell>
          <cell r="O178">
            <v>8.1441999999999997</v>
          </cell>
          <cell r="P178" t="e">
            <v>#DIV/0!</v>
          </cell>
          <cell r="Q178" t="str">
            <v>Cumple con lo establecido en el PAN-CCO-PT-08.</v>
          </cell>
          <cell r="R178">
            <v>93.123940964121715</v>
          </cell>
          <cell r="S178">
            <v>59.480366395717198</v>
          </cell>
          <cell r="T178">
            <v>2.2617322757299547</v>
          </cell>
          <cell r="U178">
            <v>0.52675523685566361</v>
          </cell>
          <cell r="V178">
            <v>0.39168979150805683</v>
          </cell>
          <cell r="W178">
            <v>6.8760590358782885</v>
          </cell>
          <cell r="X178">
            <v>33.64357456840451</v>
          </cell>
          <cell r="Y178">
            <v>57.218634119987243</v>
          </cell>
          <cell r="Z178">
            <v>1.7349770388742909</v>
          </cell>
          <cell r="AA178">
            <v>0.13506544534760934</v>
          </cell>
          <cell r="AB178">
            <v>0.3916897915080671</v>
          </cell>
          <cell r="AC178">
            <v>6.8760590358782885</v>
          </cell>
          <cell r="AD178">
            <v>40.519633604282802</v>
          </cell>
          <cell r="AE178">
            <v>97.738267724270045</v>
          </cell>
          <cell r="AF178">
            <v>99.473244763144336</v>
          </cell>
          <cell r="AG178">
            <v>99.608310208491943</v>
          </cell>
          <cell r="AH178">
            <v>99.608310208491943</v>
          </cell>
          <cell r="AI178">
            <v>100.00000000000001</v>
          </cell>
          <cell r="AJ178">
            <v>100.00000000000001</v>
          </cell>
        </row>
        <row r="179">
          <cell r="I179">
            <v>0.55999999999999961</v>
          </cell>
          <cell r="J179">
            <v>2.74</v>
          </cell>
          <cell r="K179">
            <v>4.660000000000001</v>
          </cell>
          <cell r="L179">
            <v>0.14130000000000001</v>
          </cell>
          <cell r="M179">
            <v>1.0999999999999999E-2</v>
          </cell>
          <cell r="N179">
            <v>3.1899999999999998E-2</v>
          </cell>
          <cell r="O179">
            <v>8.1441999999999997</v>
          </cell>
          <cell r="P179" t="e">
            <v>#DIV/0!</v>
          </cell>
          <cell r="Q179" t="str">
            <v>Cumple con lo establecido en el PAN-CCO-PT-08.</v>
          </cell>
          <cell r="R179">
            <v>93.123940964121715</v>
          </cell>
          <cell r="S179">
            <v>59.480366395717198</v>
          </cell>
          <cell r="T179">
            <v>2.2617322757299547</v>
          </cell>
          <cell r="U179">
            <v>0.52675523685566361</v>
          </cell>
          <cell r="V179">
            <v>0.39168979150805683</v>
          </cell>
          <cell r="W179">
            <v>6.8760590358782885</v>
          </cell>
          <cell r="X179">
            <v>33.64357456840451</v>
          </cell>
          <cell r="Y179">
            <v>57.218634119987243</v>
          </cell>
          <cell r="Z179">
            <v>1.7349770388742909</v>
          </cell>
          <cell r="AA179">
            <v>0.13506544534760934</v>
          </cell>
          <cell r="AB179">
            <v>0.3916897915080671</v>
          </cell>
          <cell r="AC179">
            <v>6.8760590358782885</v>
          </cell>
          <cell r="AD179">
            <v>40.519633604282802</v>
          </cell>
          <cell r="AE179">
            <v>97.738267724270045</v>
          </cell>
          <cell r="AF179">
            <v>99.473244763144336</v>
          </cell>
          <cell r="AG179">
            <v>99.608310208491943</v>
          </cell>
          <cell r="AH179">
            <v>99.608310208491943</v>
          </cell>
          <cell r="AI179">
            <v>100.00000000000001</v>
          </cell>
          <cell r="AJ179">
            <v>100.00000000000001</v>
          </cell>
        </row>
        <row r="180">
          <cell r="I180">
            <v>0.55999999999999961</v>
          </cell>
          <cell r="J180">
            <v>2.74</v>
          </cell>
          <cell r="K180">
            <v>4.660000000000001</v>
          </cell>
          <cell r="L180">
            <v>0.14130000000000001</v>
          </cell>
          <cell r="M180">
            <v>1.0999999999999999E-2</v>
          </cell>
          <cell r="N180">
            <v>3.1899999999999998E-2</v>
          </cell>
          <cell r="O180">
            <v>8.1441999999999997</v>
          </cell>
          <cell r="P180" t="e">
            <v>#DIV/0!</v>
          </cell>
          <cell r="Q180" t="str">
            <v>Cumple con lo establecido en el PAN-CCO-PT-08.</v>
          </cell>
          <cell r="R180">
            <v>93.123940964121715</v>
          </cell>
          <cell r="S180">
            <v>59.480366395717198</v>
          </cell>
          <cell r="T180">
            <v>2.2617322757299547</v>
          </cell>
          <cell r="U180">
            <v>0.52675523685566361</v>
          </cell>
          <cell r="V180">
            <v>0.39168979150805683</v>
          </cell>
          <cell r="W180">
            <v>6.8760590358782885</v>
          </cell>
          <cell r="X180">
            <v>33.64357456840451</v>
          </cell>
          <cell r="Y180">
            <v>57.218634119987243</v>
          </cell>
          <cell r="Z180">
            <v>1.7349770388742909</v>
          </cell>
          <cell r="AA180">
            <v>0.13506544534760934</v>
          </cell>
          <cell r="AB180">
            <v>0.3916897915080671</v>
          </cell>
          <cell r="AC180">
            <v>6.8760590358782885</v>
          </cell>
          <cell r="AD180">
            <v>40.519633604282802</v>
          </cell>
          <cell r="AE180">
            <v>97.738267724270045</v>
          </cell>
          <cell r="AF180">
            <v>99.473244763144336</v>
          </cell>
          <cell r="AG180">
            <v>99.608310208491943</v>
          </cell>
          <cell r="AH180">
            <v>99.608310208491943</v>
          </cell>
          <cell r="AI180">
            <v>100.00000000000001</v>
          </cell>
          <cell r="AJ180">
            <v>100.00000000000001</v>
          </cell>
        </row>
        <row r="181">
          <cell r="I181">
            <v>0.55999999999999961</v>
          </cell>
          <cell r="J181">
            <v>2.74</v>
          </cell>
          <cell r="K181">
            <v>4.660000000000001</v>
          </cell>
          <cell r="L181">
            <v>0.14130000000000001</v>
          </cell>
          <cell r="M181">
            <v>1.0999999999999999E-2</v>
          </cell>
          <cell r="N181">
            <v>3.1899999999999998E-2</v>
          </cell>
          <cell r="O181">
            <v>8.1441999999999997</v>
          </cell>
          <cell r="P181" t="e">
            <v>#DIV/0!</v>
          </cell>
          <cell r="Q181" t="str">
            <v>Cumple con lo establecido en el PAN-CCO-PT-08.</v>
          </cell>
          <cell r="R181">
            <v>93.123940964121715</v>
          </cell>
          <cell r="S181">
            <v>59.480366395717198</v>
          </cell>
          <cell r="T181">
            <v>2.2617322757299547</v>
          </cell>
          <cell r="U181">
            <v>0.52675523685566361</v>
          </cell>
          <cell r="V181">
            <v>0.39168979150805683</v>
          </cell>
          <cell r="W181">
            <v>6.8760590358782885</v>
          </cell>
          <cell r="X181">
            <v>33.64357456840451</v>
          </cell>
          <cell r="Y181">
            <v>57.218634119987243</v>
          </cell>
          <cell r="Z181">
            <v>1.7349770388742909</v>
          </cell>
          <cell r="AA181">
            <v>0.13506544534760934</v>
          </cell>
          <cell r="AB181">
            <v>0.3916897915080671</v>
          </cell>
          <cell r="AC181">
            <v>6.8760590358782885</v>
          </cell>
          <cell r="AD181">
            <v>40.519633604282802</v>
          </cell>
          <cell r="AE181">
            <v>97.738267724270045</v>
          </cell>
          <cell r="AF181">
            <v>99.473244763144336</v>
          </cell>
          <cell r="AG181">
            <v>99.608310208491943</v>
          </cell>
          <cell r="AH181">
            <v>99.608310208491943</v>
          </cell>
          <cell r="AI181">
            <v>100.00000000000001</v>
          </cell>
          <cell r="AJ181">
            <v>100.00000000000001</v>
          </cell>
        </row>
        <row r="182">
          <cell r="I182">
            <v>0.55999999999999961</v>
          </cell>
          <cell r="J182">
            <v>2.74</v>
          </cell>
          <cell r="K182">
            <v>4.660000000000001</v>
          </cell>
          <cell r="L182">
            <v>0.14130000000000001</v>
          </cell>
          <cell r="M182">
            <v>1.0999999999999999E-2</v>
          </cell>
          <cell r="N182">
            <v>3.1899999999999998E-2</v>
          </cell>
          <cell r="O182">
            <v>8.1441999999999997</v>
          </cell>
          <cell r="P182" t="e">
            <v>#DIV/0!</v>
          </cell>
          <cell r="Q182" t="str">
            <v>Cumple con lo establecido en el PAN-CCO-PT-08.</v>
          </cell>
          <cell r="R182">
            <v>93.123940964121715</v>
          </cell>
          <cell r="S182">
            <v>59.480366395717198</v>
          </cell>
          <cell r="T182">
            <v>2.2617322757299547</v>
          </cell>
          <cell r="U182">
            <v>0.52675523685566361</v>
          </cell>
          <cell r="V182">
            <v>0.39168979150805683</v>
          </cell>
          <cell r="W182">
            <v>6.8760590358782885</v>
          </cell>
          <cell r="X182">
            <v>33.64357456840451</v>
          </cell>
          <cell r="Y182">
            <v>57.218634119987243</v>
          </cell>
          <cell r="Z182">
            <v>1.7349770388742909</v>
          </cell>
          <cell r="AA182">
            <v>0.13506544534760934</v>
          </cell>
          <cell r="AB182">
            <v>0.3916897915080671</v>
          </cell>
          <cell r="AC182">
            <v>6.8760590358782885</v>
          </cell>
          <cell r="AD182">
            <v>40.519633604282802</v>
          </cell>
          <cell r="AE182">
            <v>97.738267724270045</v>
          </cell>
          <cell r="AF182">
            <v>99.473244763144336</v>
          </cell>
          <cell r="AG182">
            <v>99.608310208491943</v>
          </cell>
          <cell r="AH182">
            <v>99.608310208491943</v>
          </cell>
          <cell r="AI182">
            <v>100.00000000000001</v>
          </cell>
          <cell r="AJ182">
            <v>100.00000000000001</v>
          </cell>
        </row>
        <row r="183">
          <cell r="I183">
            <v>0.55999999999999961</v>
          </cell>
          <cell r="J183">
            <v>2.74</v>
          </cell>
          <cell r="K183">
            <v>4.660000000000001</v>
          </cell>
          <cell r="L183">
            <v>0.14130000000000001</v>
          </cell>
          <cell r="M183">
            <v>1.0999999999999999E-2</v>
          </cell>
          <cell r="N183">
            <v>3.1899999999999998E-2</v>
          </cell>
          <cell r="O183">
            <v>8.1441999999999997</v>
          </cell>
          <cell r="P183" t="e">
            <v>#DIV/0!</v>
          </cell>
          <cell r="Q183" t="str">
            <v>Cumple con lo establecido en el PAN-CCO-PT-08.</v>
          </cell>
          <cell r="R183">
            <v>93.123940964121715</v>
          </cell>
          <cell r="S183">
            <v>59.480366395717198</v>
          </cell>
          <cell r="T183">
            <v>2.2617322757299547</v>
          </cell>
          <cell r="U183">
            <v>0.52675523685566361</v>
          </cell>
          <cell r="V183">
            <v>0.39168979150805683</v>
          </cell>
          <cell r="W183">
            <v>6.8760590358782885</v>
          </cell>
          <cell r="X183">
            <v>33.64357456840451</v>
          </cell>
          <cell r="Y183">
            <v>57.218634119987243</v>
          </cell>
          <cell r="Z183">
            <v>1.7349770388742909</v>
          </cell>
          <cell r="AA183">
            <v>0.13506544534760934</v>
          </cell>
          <cell r="AB183">
            <v>0.3916897915080671</v>
          </cell>
          <cell r="AC183">
            <v>6.8760590358782885</v>
          </cell>
          <cell r="AD183">
            <v>40.519633604282802</v>
          </cell>
          <cell r="AE183">
            <v>97.738267724270045</v>
          </cell>
          <cell r="AF183">
            <v>99.473244763144336</v>
          </cell>
          <cell r="AG183">
            <v>99.608310208491943</v>
          </cell>
          <cell r="AH183">
            <v>99.608310208491943</v>
          </cell>
          <cell r="AI183">
            <v>100.00000000000001</v>
          </cell>
          <cell r="AJ183">
            <v>100.00000000000001</v>
          </cell>
        </row>
        <row r="184">
          <cell r="I184">
            <v>0.55999999999999961</v>
          </cell>
          <cell r="J184">
            <v>2.74</v>
          </cell>
          <cell r="K184">
            <v>4.660000000000001</v>
          </cell>
          <cell r="L184">
            <v>0.14130000000000001</v>
          </cell>
          <cell r="M184">
            <v>1.0999999999999999E-2</v>
          </cell>
          <cell r="N184">
            <v>3.1899999999999998E-2</v>
          </cell>
          <cell r="O184">
            <v>8.1441999999999997</v>
          </cell>
          <cell r="P184" t="e">
            <v>#DIV/0!</v>
          </cell>
          <cell r="Q184" t="str">
            <v>Cumple con lo establecido en el PAN-CCO-PT-08.</v>
          </cell>
          <cell r="R184">
            <v>93.123940964121715</v>
          </cell>
          <cell r="S184">
            <v>59.480366395717198</v>
          </cell>
          <cell r="T184">
            <v>2.2617322757299547</v>
          </cell>
          <cell r="U184">
            <v>0.52675523685566361</v>
          </cell>
          <cell r="V184">
            <v>0.39168979150805683</v>
          </cell>
          <cell r="W184">
            <v>6.8760590358782885</v>
          </cell>
          <cell r="X184">
            <v>33.64357456840451</v>
          </cell>
          <cell r="Y184">
            <v>57.218634119987243</v>
          </cell>
          <cell r="Z184">
            <v>1.7349770388742909</v>
          </cell>
          <cell r="AA184">
            <v>0.13506544534760934</v>
          </cell>
          <cell r="AB184">
            <v>0.3916897915080671</v>
          </cell>
          <cell r="AC184">
            <v>6.8760590358782885</v>
          </cell>
          <cell r="AD184">
            <v>40.519633604282802</v>
          </cell>
          <cell r="AE184">
            <v>97.738267724270045</v>
          </cell>
          <cell r="AF184">
            <v>99.473244763144336</v>
          </cell>
          <cell r="AG184">
            <v>99.608310208491943</v>
          </cell>
          <cell r="AH184">
            <v>99.608310208491943</v>
          </cell>
          <cell r="AI184">
            <v>100.00000000000001</v>
          </cell>
          <cell r="AJ184">
            <v>100.00000000000001</v>
          </cell>
        </row>
        <row r="185">
          <cell r="I185">
            <v>0.55999999999999961</v>
          </cell>
          <cell r="J185">
            <v>2.74</v>
          </cell>
          <cell r="K185">
            <v>4.660000000000001</v>
          </cell>
          <cell r="L185">
            <v>0.14130000000000001</v>
          </cell>
          <cell r="M185">
            <v>1.0999999999999999E-2</v>
          </cell>
          <cell r="N185">
            <v>3.1899999999999998E-2</v>
          </cell>
          <cell r="O185">
            <v>8.1441999999999997</v>
          </cell>
          <cell r="P185" t="e">
            <v>#DIV/0!</v>
          </cell>
          <cell r="Q185" t="str">
            <v>Cumple con lo establecido en el PAN-CCO-PT-08.</v>
          </cell>
          <cell r="R185">
            <v>93.123940964121715</v>
          </cell>
          <cell r="S185">
            <v>59.480366395717198</v>
          </cell>
          <cell r="T185">
            <v>2.2617322757299547</v>
          </cell>
          <cell r="U185">
            <v>0.52675523685566361</v>
          </cell>
          <cell r="V185">
            <v>0.39168979150805683</v>
          </cell>
          <cell r="W185">
            <v>6.8760590358782885</v>
          </cell>
          <cell r="X185">
            <v>33.64357456840451</v>
          </cell>
          <cell r="Y185">
            <v>57.218634119987243</v>
          </cell>
          <cell r="Z185">
            <v>1.7349770388742909</v>
          </cell>
          <cell r="AA185">
            <v>0.13506544534760934</v>
          </cell>
          <cell r="AB185">
            <v>0.3916897915080671</v>
          </cell>
          <cell r="AC185">
            <v>6.8760590358782885</v>
          </cell>
          <cell r="AD185">
            <v>40.519633604282802</v>
          </cell>
          <cell r="AE185">
            <v>97.738267724270045</v>
          </cell>
          <cell r="AF185">
            <v>99.473244763144336</v>
          </cell>
          <cell r="AG185">
            <v>99.608310208491943</v>
          </cell>
          <cell r="AH185">
            <v>99.608310208491943</v>
          </cell>
          <cell r="AI185">
            <v>100.00000000000001</v>
          </cell>
          <cell r="AJ185">
            <v>100.00000000000001</v>
          </cell>
        </row>
        <row r="186">
          <cell r="I186">
            <v>0.55999999999999961</v>
          </cell>
          <cell r="J186">
            <v>2.74</v>
          </cell>
          <cell r="K186">
            <v>4.660000000000001</v>
          </cell>
          <cell r="L186">
            <v>0.14130000000000001</v>
          </cell>
          <cell r="M186">
            <v>1.0999999999999999E-2</v>
          </cell>
          <cell r="N186">
            <v>3.1899999999999998E-2</v>
          </cell>
          <cell r="O186">
            <v>8.1441999999999997</v>
          </cell>
          <cell r="P186" t="e">
            <v>#DIV/0!</v>
          </cell>
          <cell r="Q186" t="str">
            <v>Cumple con lo establecido en el PAN-CCO-PT-08.</v>
          </cell>
          <cell r="R186">
            <v>93.123940964121715</v>
          </cell>
          <cell r="S186">
            <v>59.480366395717198</v>
          </cell>
          <cell r="T186">
            <v>2.2617322757299547</v>
          </cell>
          <cell r="U186">
            <v>0.52675523685566361</v>
          </cell>
          <cell r="V186">
            <v>0.39168979150805683</v>
          </cell>
          <cell r="W186">
            <v>6.8760590358782885</v>
          </cell>
          <cell r="X186">
            <v>33.64357456840451</v>
          </cell>
          <cell r="Y186">
            <v>57.218634119987243</v>
          </cell>
          <cell r="Z186">
            <v>1.7349770388742909</v>
          </cell>
          <cell r="AA186">
            <v>0.13506544534760934</v>
          </cell>
          <cell r="AB186">
            <v>0.3916897915080671</v>
          </cell>
          <cell r="AC186">
            <v>6.8760590358782885</v>
          </cell>
          <cell r="AD186">
            <v>40.519633604282802</v>
          </cell>
          <cell r="AE186">
            <v>97.738267724270045</v>
          </cell>
          <cell r="AF186">
            <v>99.473244763144336</v>
          </cell>
          <cell r="AG186">
            <v>99.608310208491943</v>
          </cell>
          <cell r="AH186">
            <v>99.608310208491943</v>
          </cell>
          <cell r="AI186">
            <v>100.00000000000001</v>
          </cell>
          <cell r="AJ186">
            <v>100.00000000000001</v>
          </cell>
        </row>
        <row r="187">
          <cell r="I187">
            <v>0.55999999999999961</v>
          </cell>
          <cell r="J187">
            <v>2.74</v>
          </cell>
          <cell r="K187">
            <v>4.660000000000001</v>
          </cell>
          <cell r="L187">
            <v>0.14130000000000001</v>
          </cell>
          <cell r="M187">
            <v>1.0999999999999999E-2</v>
          </cell>
          <cell r="N187">
            <v>3.1899999999999998E-2</v>
          </cell>
          <cell r="O187">
            <v>8.1441999999999997</v>
          </cell>
          <cell r="P187" t="e">
            <v>#DIV/0!</v>
          </cell>
          <cell r="Q187" t="str">
            <v>Cumple con lo establecido en el PAN-CCO-PT-08.</v>
          </cell>
          <cell r="R187">
            <v>93.123940964121715</v>
          </cell>
          <cell r="S187">
            <v>59.480366395717198</v>
          </cell>
          <cell r="T187">
            <v>2.2617322757299547</v>
          </cell>
          <cell r="U187">
            <v>0.52675523685566361</v>
          </cell>
          <cell r="V187">
            <v>0.39168979150805683</v>
          </cell>
          <cell r="W187">
            <v>6.8760590358782885</v>
          </cell>
          <cell r="X187">
            <v>33.64357456840451</v>
          </cell>
          <cell r="Y187">
            <v>57.218634119987243</v>
          </cell>
          <cell r="Z187">
            <v>1.7349770388742909</v>
          </cell>
          <cell r="AA187">
            <v>0.13506544534760934</v>
          </cell>
          <cell r="AB187">
            <v>0.3916897915080671</v>
          </cell>
          <cell r="AC187">
            <v>6.8760590358782885</v>
          </cell>
          <cell r="AD187">
            <v>40.519633604282802</v>
          </cell>
          <cell r="AE187">
            <v>97.738267724270045</v>
          </cell>
          <cell r="AF187">
            <v>99.473244763144336</v>
          </cell>
          <cell r="AG187">
            <v>99.608310208491943</v>
          </cell>
          <cell r="AH187">
            <v>99.608310208491943</v>
          </cell>
          <cell r="AI187">
            <v>100.00000000000001</v>
          </cell>
          <cell r="AJ187">
            <v>100.00000000000001</v>
          </cell>
        </row>
        <row r="188">
          <cell r="I188">
            <v>0.55999999999999961</v>
          </cell>
          <cell r="J188">
            <v>2.74</v>
          </cell>
          <cell r="K188">
            <v>4.660000000000001</v>
          </cell>
          <cell r="L188">
            <v>0.14130000000000001</v>
          </cell>
          <cell r="M188">
            <v>1.0999999999999999E-2</v>
          </cell>
          <cell r="N188">
            <v>3.1899999999999998E-2</v>
          </cell>
          <cell r="O188">
            <v>8.1441999999999997</v>
          </cell>
          <cell r="P188" t="e">
            <v>#DIV/0!</v>
          </cell>
          <cell r="Q188" t="str">
            <v>Cumple con lo establecido en el PAN-CCO-PT-08.</v>
          </cell>
          <cell r="R188">
            <v>93.123940964121715</v>
          </cell>
          <cell r="S188">
            <v>59.480366395717198</v>
          </cell>
          <cell r="T188">
            <v>2.2617322757299547</v>
          </cell>
          <cell r="U188">
            <v>0.52675523685566361</v>
          </cell>
          <cell r="V188">
            <v>0.39168979150805683</v>
          </cell>
          <cell r="W188">
            <v>6.8760590358782885</v>
          </cell>
          <cell r="X188">
            <v>33.64357456840451</v>
          </cell>
          <cell r="Y188">
            <v>57.218634119987243</v>
          </cell>
          <cell r="Z188">
            <v>1.7349770388742909</v>
          </cell>
          <cell r="AA188">
            <v>0.13506544534760934</v>
          </cell>
          <cell r="AB188">
            <v>0.3916897915080671</v>
          </cell>
          <cell r="AC188">
            <v>6.8760590358782885</v>
          </cell>
          <cell r="AD188">
            <v>40.519633604282802</v>
          </cell>
          <cell r="AE188">
            <v>97.738267724270045</v>
          </cell>
          <cell r="AF188">
            <v>99.473244763144336</v>
          </cell>
          <cell r="AG188">
            <v>99.608310208491943</v>
          </cell>
          <cell r="AH188">
            <v>99.608310208491943</v>
          </cell>
          <cell r="AI188">
            <v>100.00000000000001</v>
          </cell>
          <cell r="AJ188">
            <v>100.00000000000001</v>
          </cell>
        </row>
        <row r="189">
          <cell r="I189">
            <v>0.55999999999999961</v>
          </cell>
          <cell r="J189">
            <v>2.74</v>
          </cell>
          <cell r="K189">
            <v>4.660000000000001</v>
          </cell>
          <cell r="L189">
            <v>0.14130000000000001</v>
          </cell>
          <cell r="M189">
            <v>1.0999999999999999E-2</v>
          </cell>
          <cell r="N189">
            <v>3.1899999999999998E-2</v>
          </cell>
          <cell r="O189">
            <v>8.1441999999999997</v>
          </cell>
          <cell r="P189" t="e">
            <v>#DIV/0!</v>
          </cell>
          <cell r="Q189" t="str">
            <v>Cumple con lo establecido en el PAN-CCO-PT-08.</v>
          </cell>
          <cell r="R189">
            <v>93.123940964121715</v>
          </cell>
          <cell r="S189">
            <v>59.480366395717198</v>
          </cell>
          <cell r="T189">
            <v>2.2617322757299547</v>
          </cell>
          <cell r="U189">
            <v>0.52675523685566361</v>
          </cell>
          <cell r="V189">
            <v>0.39168979150805683</v>
          </cell>
          <cell r="W189">
            <v>6.8760590358782885</v>
          </cell>
          <cell r="X189">
            <v>33.64357456840451</v>
          </cell>
          <cell r="Y189">
            <v>57.218634119987243</v>
          </cell>
          <cell r="Z189">
            <v>1.7349770388742909</v>
          </cell>
          <cell r="AA189">
            <v>0.13506544534760934</v>
          </cell>
          <cell r="AB189">
            <v>0.3916897915080671</v>
          </cell>
          <cell r="AC189">
            <v>6.8760590358782885</v>
          </cell>
          <cell r="AD189">
            <v>40.519633604282802</v>
          </cell>
          <cell r="AE189">
            <v>97.738267724270045</v>
          </cell>
          <cell r="AF189">
            <v>99.473244763144336</v>
          </cell>
          <cell r="AG189">
            <v>99.608310208491943</v>
          </cell>
          <cell r="AH189">
            <v>99.608310208491943</v>
          </cell>
          <cell r="AI189">
            <v>100.00000000000001</v>
          </cell>
          <cell r="AJ189">
            <v>100.00000000000001</v>
          </cell>
        </row>
        <row r="190">
          <cell r="I190">
            <v>0.55999999999999961</v>
          </cell>
          <cell r="J190">
            <v>2.74</v>
          </cell>
          <cell r="K190">
            <v>4.660000000000001</v>
          </cell>
          <cell r="L190">
            <v>0.14130000000000001</v>
          </cell>
          <cell r="M190">
            <v>1.0999999999999999E-2</v>
          </cell>
          <cell r="N190">
            <v>3.1899999999999998E-2</v>
          </cell>
          <cell r="O190">
            <v>8.1441999999999997</v>
          </cell>
          <cell r="P190" t="e">
            <v>#DIV/0!</v>
          </cell>
          <cell r="Q190" t="str">
            <v>Cumple con lo establecido en el PAN-CCO-PT-08.</v>
          </cell>
          <cell r="R190">
            <v>93.123940964121715</v>
          </cell>
          <cell r="S190">
            <v>59.480366395717198</v>
          </cell>
          <cell r="T190">
            <v>2.2617322757299547</v>
          </cell>
          <cell r="U190">
            <v>0.52675523685566361</v>
          </cell>
          <cell r="V190">
            <v>0.39168979150805683</v>
          </cell>
          <cell r="W190">
            <v>6.8760590358782885</v>
          </cell>
          <cell r="X190">
            <v>33.64357456840451</v>
          </cell>
          <cell r="Y190">
            <v>57.218634119987243</v>
          </cell>
          <cell r="Z190">
            <v>1.7349770388742909</v>
          </cell>
          <cell r="AA190">
            <v>0.13506544534760934</v>
          </cell>
          <cell r="AB190">
            <v>0.3916897915080671</v>
          </cell>
          <cell r="AC190">
            <v>6.8760590358782885</v>
          </cell>
          <cell r="AD190">
            <v>40.519633604282802</v>
          </cell>
          <cell r="AE190">
            <v>97.738267724270045</v>
          </cell>
          <cell r="AF190">
            <v>99.473244763144336</v>
          </cell>
          <cell r="AG190">
            <v>99.608310208491943</v>
          </cell>
          <cell r="AH190">
            <v>99.608310208491943</v>
          </cell>
          <cell r="AI190">
            <v>100.00000000000001</v>
          </cell>
          <cell r="AJ190">
            <v>100.00000000000001</v>
          </cell>
        </row>
        <row r="191">
          <cell r="I191">
            <v>0.55999999999999961</v>
          </cell>
          <cell r="J191">
            <v>2.74</v>
          </cell>
          <cell r="K191">
            <v>4.660000000000001</v>
          </cell>
          <cell r="L191">
            <v>0.14130000000000001</v>
          </cell>
          <cell r="M191">
            <v>1.0999999999999999E-2</v>
          </cell>
          <cell r="N191">
            <v>3.1899999999999998E-2</v>
          </cell>
          <cell r="O191">
            <v>8.1441999999999997</v>
          </cell>
          <cell r="P191" t="e">
            <v>#DIV/0!</v>
          </cell>
          <cell r="Q191" t="str">
            <v>Cumple con lo establecido en el PAN-CCO-PT-08.</v>
          </cell>
          <cell r="R191">
            <v>93.123940964121715</v>
          </cell>
          <cell r="S191">
            <v>59.480366395717198</v>
          </cell>
          <cell r="T191">
            <v>2.2617322757299547</v>
          </cell>
          <cell r="U191">
            <v>0.52675523685566361</v>
          </cell>
          <cell r="V191">
            <v>0.39168979150805683</v>
          </cell>
          <cell r="W191">
            <v>6.8760590358782885</v>
          </cell>
          <cell r="X191">
            <v>33.64357456840451</v>
          </cell>
          <cell r="Y191">
            <v>57.218634119987243</v>
          </cell>
          <cell r="Z191">
            <v>1.7349770388742909</v>
          </cell>
          <cell r="AA191">
            <v>0.13506544534760934</v>
          </cell>
          <cell r="AB191">
            <v>0.3916897915080671</v>
          </cell>
          <cell r="AC191">
            <v>6.8760590358782885</v>
          </cell>
          <cell r="AD191">
            <v>40.519633604282802</v>
          </cell>
          <cell r="AE191">
            <v>97.738267724270045</v>
          </cell>
          <cell r="AF191">
            <v>99.473244763144336</v>
          </cell>
          <cell r="AG191">
            <v>99.608310208491943</v>
          </cell>
          <cell r="AH191">
            <v>99.608310208491943</v>
          </cell>
          <cell r="AI191">
            <v>100.00000000000001</v>
          </cell>
          <cell r="AJ191">
            <v>100.00000000000001</v>
          </cell>
        </row>
        <row r="192">
          <cell r="I192">
            <v>0.55999999999999961</v>
          </cell>
          <cell r="J192">
            <v>2.74</v>
          </cell>
          <cell r="K192">
            <v>4.660000000000001</v>
          </cell>
          <cell r="L192">
            <v>0.14130000000000001</v>
          </cell>
          <cell r="M192">
            <v>1.0999999999999999E-2</v>
          </cell>
          <cell r="N192">
            <v>3.1899999999999998E-2</v>
          </cell>
          <cell r="O192">
            <v>8.1441999999999997</v>
          </cell>
          <cell r="P192" t="e">
            <v>#DIV/0!</v>
          </cell>
          <cell r="Q192" t="str">
            <v>Cumple con lo establecido en el PAN-CCO-PT-08.</v>
          </cell>
          <cell r="R192">
            <v>93.123940964121715</v>
          </cell>
          <cell r="S192">
            <v>59.480366395717198</v>
          </cell>
          <cell r="T192">
            <v>2.2617322757299547</v>
          </cell>
          <cell r="U192">
            <v>0.52675523685566361</v>
          </cell>
          <cell r="V192">
            <v>0.39168979150805683</v>
          </cell>
          <cell r="W192">
            <v>6.8760590358782885</v>
          </cell>
          <cell r="X192">
            <v>33.64357456840451</v>
          </cell>
          <cell r="Y192">
            <v>57.218634119987243</v>
          </cell>
          <cell r="Z192">
            <v>1.7349770388742909</v>
          </cell>
          <cell r="AA192">
            <v>0.13506544534760934</v>
          </cell>
          <cell r="AB192">
            <v>0.3916897915080671</v>
          </cell>
          <cell r="AC192">
            <v>6.8760590358782885</v>
          </cell>
          <cell r="AD192">
            <v>40.519633604282802</v>
          </cell>
          <cell r="AE192">
            <v>97.738267724270045</v>
          </cell>
          <cell r="AF192">
            <v>99.473244763144336</v>
          </cell>
          <cell r="AG192">
            <v>99.608310208491943</v>
          </cell>
          <cell r="AH192">
            <v>99.608310208491943</v>
          </cell>
          <cell r="AI192">
            <v>100.00000000000001</v>
          </cell>
          <cell r="AJ192">
            <v>100.00000000000001</v>
          </cell>
        </row>
        <row r="193">
          <cell r="I193">
            <v>0.55999999999999961</v>
          </cell>
          <cell r="J193">
            <v>2.74</v>
          </cell>
          <cell r="K193">
            <v>4.660000000000001</v>
          </cell>
          <cell r="L193">
            <v>0.14130000000000001</v>
          </cell>
          <cell r="M193">
            <v>1.0999999999999999E-2</v>
          </cell>
          <cell r="N193">
            <v>3.1899999999999998E-2</v>
          </cell>
          <cell r="O193">
            <v>8.1441999999999997</v>
          </cell>
          <cell r="P193" t="e">
            <v>#DIV/0!</v>
          </cell>
          <cell r="Q193" t="str">
            <v>Cumple con lo establecido en el PAN-CCO-PT-08.</v>
          </cell>
          <cell r="R193">
            <v>93.123940964121715</v>
          </cell>
          <cell r="S193">
            <v>59.480366395717198</v>
          </cell>
          <cell r="T193">
            <v>2.2617322757299547</v>
          </cell>
          <cell r="U193">
            <v>0.52675523685566361</v>
          </cell>
          <cell r="V193">
            <v>0.39168979150805683</v>
          </cell>
          <cell r="W193">
            <v>6.8760590358782885</v>
          </cell>
          <cell r="X193">
            <v>33.64357456840451</v>
          </cell>
          <cell r="Y193">
            <v>57.218634119987243</v>
          </cell>
          <cell r="Z193">
            <v>1.7349770388742909</v>
          </cell>
          <cell r="AA193">
            <v>0.13506544534760934</v>
          </cell>
          <cell r="AB193">
            <v>0.3916897915080671</v>
          </cell>
          <cell r="AC193">
            <v>6.8760590358782885</v>
          </cell>
          <cell r="AD193">
            <v>40.519633604282802</v>
          </cell>
          <cell r="AE193">
            <v>97.738267724270045</v>
          </cell>
          <cell r="AF193">
            <v>99.473244763144336</v>
          </cell>
          <cell r="AG193">
            <v>99.608310208491943</v>
          </cell>
          <cell r="AH193">
            <v>99.608310208491943</v>
          </cell>
          <cell r="AI193">
            <v>100.00000000000001</v>
          </cell>
          <cell r="AJ193">
            <v>100.00000000000001</v>
          </cell>
        </row>
        <row r="194">
          <cell r="I194">
            <v>0.55999999999999961</v>
          </cell>
          <cell r="J194">
            <v>2.74</v>
          </cell>
          <cell r="K194">
            <v>4.660000000000001</v>
          </cell>
          <cell r="L194">
            <v>0.14130000000000001</v>
          </cell>
          <cell r="M194">
            <v>1.0999999999999999E-2</v>
          </cell>
          <cell r="N194">
            <v>3.1899999999999998E-2</v>
          </cell>
          <cell r="O194">
            <v>8.1441999999999997</v>
          </cell>
          <cell r="P194" t="e">
            <v>#DIV/0!</v>
          </cell>
          <cell r="Q194" t="str">
            <v>Cumple con lo establecido en el PAN-CCO-PT-08.</v>
          </cell>
          <cell r="R194">
            <v>93.123940964121715</v>
          </cell>
          <cell r="S194">
            <v>59.480366395717198</v>
          </cell>
          <cell r="T194">
            <v>2.2617322757299547</v>
          </cell>
          <cell r="U194">
            <v>0.52675523685566361</v>
          </cell>
          <cell r="V194">
            <v>0.39168979150805683</v>
          </cell>
          <cell r="W194">
            <v>6.8760590358782885</v>
          </cell>
          <cell r="X194">
            <v>33.64357456840451</v>
          </cell>
          <cell r="Y194">
            <v>57.218634119987243</v>
          </cell>
          <cell r="Z194">
            <v>1.7349770388742909</v>
          </cell>
          <cell r="AA194">
            <v>0.13506544534760934</v>
          </cell>
          <cell r="AB194">
            <v>0.3916897915080671</v>
          </cell>
          <cell r="AC194">
            <v>6.8760590358782885</v>
          </cell>
          <cell r="AD194">
            <v>40.519633604282802</v>
          </cell>
          <cell r="AE194">
            <v>97.738267724270045</v>
          </cell>
          <cell r="AF194">
            <v>99.473244763144336</v>
          </cell>
          <cell r="AG194">
            <v>99.608310208491943</v>
          </cell>
          <cell r="AH194">
            <v>99.608310208491943</v>
          </cell>
          <cell r="AI194">
            <v>100.00000000000001</v>
          </cell>
          <cell r="AJ194">
            <v>100.00000000000001</v>
          </cell>
        </row>
        <row r="195">
          <cell r="I195">
            <v>0.55999999999999961</v>
          </cell>
          <cell r="J195">
            <v>2.74</v>
          </cell>
          <cell r="K195">
            <v>4.660000000000001</v>
          </cell>
          <cell r="L195">
            <v>0.14130000000000001</v>
          </cell>
          <cell r="M195">
            <v>1.0999999999999999E-2</v>
          </cell>
          <cell r="N195">
            <v>3.1899999999999998E-2</v>
          </cell>
          <cell r="O195">
            <v>8.1441999999999997</v>
          </cell>
          <cell r="P195" t="e">
            <v>#DIV/0!</v>
          </cell>
          <cell r="Q195" t="str">
            <v>Cumple con lo establecido en el PAN-CCO-PT-08.</v>
          </cell>
          <cell r="R195">
            <v>93.123940964121715</v>
          </cell>
          <cell r="S195">
            <v>59.480366395717198</v>
          </cell>
          <cell r="T195">
            <v>2.2617322757299547</v>
          </cell>
          <cell r="U195">
            <v>0.52675523685566361</v>
          </cell>
          <cell r="V195">
            <v>0.39168979150805683</v>
          </cell>
          <cell r="W195">
            <v>6.8760590358782885</v>
          </cell>
          <cell r="X195">
            <v>33.64357456840451</v>
          </cell>
          <cell r="Y195">
            <v>57.218634119987243</v>
          </cell>
          <cell r="Z195">
            <v>1.7349770388742909</v>
          </cell>
          <cell r="AA195">
            <v>0.13506544534760934</v>
          </cell>
          <cell r="AB195">
            <v>0.3916897915080671</v>
          </cell>
          <cell r="AC195">
            <v>6.8760590358782885</v>
          </cell>
          <cell r="AD195">
            <v>40.519633604282802</v>
          </cell>
          <cell r="AE195">
            <v>97.738267724270045</v>
          </cell>
          <cell r="AF195">
            <v>99.473244763144336</v>
          </cell>
          <cell r="AG195">
            <v>99.608310208491943</v>
          </cell>
          <cell r="AH195">
            <v>99.608310208491943</v>
          </cell>
          <cell r="AI195">
            <v>100.00000000000001</v>
          </cell>
          <cell r="AJ195">
            <v>100.00000000000001</v>
          </cell>
        </row>
        <row r="196">
          <cell r="I196">
            <v>0.55999999999999961</v>
          </cell>
          <cell r="J196">
            <v>2.74</v>
          </cell>
          <cell r="K196">
            <v>4.660000000000001</v>
          </cell>
          <cell r="L196">
            <v>0.14130000000000001</v>
          </cell>
          <cell r="M196">
            <v>1.0999999999999999E-2</v>
          </cell>
          <cell r="N196">
            <v>3.1899999999999998E-2</v>
          </cell>
          <cell r="O196">
            <v>8.1441999999999997</v>
          </cell>
          <cell r="P196" t="e">
            <v>#DIV/0!</v>
          </cell>
          <cell r="Q196" t="str">
            <v>Cumple con lo establecido en el PAN-CCO-PT-08.</v>
          </cell>
          <cell r="R196">
            <v>93.123940964121715</v>
          </cell>
          <cell r="S196">
            <v>59.480366395717198</v>
          </cell>
          <cell r="T196">
            <v>2.2617322757299547</v>
          </cell>
          <cell r="U196">
            <v>0.52675523685566361</v>
          </cell>
          <cell r="V196">
            <v>0.39168979150805683</v>
          </cell>
          <cell r="W196">
            <v>6.8760590358782885</v>
          </cell>
          <cell r="X196">
            <v>33.64357456840451</v>
          </cell>
          <cell r="Y196">
            <v>57.218634119987243</v>
          </cell>
          <cell r="Z196">
            <v>1.7349770388742909</v>
          </cell>
          <cell r="AA196">
            <v>0.13506544534760934</v>
          </cell>
          <cell r="AB196">
            <v>0.3916897915080671</v>
          </cell>
          <cell r="AC196">
            <v>6.8760590358782885</v>
          </cell>
          <cell r="AD196">
            <v>40.519633604282802</v>
          </cell>
          <cell r="AE196">
            <v>97.738267724270045</v>
          </cell>
          <cell r="AF196">
            <v>99.473244763144336</v>
          </cell>
          <cell r="AG196">
            <v>99.608310208491943</v>
          </cell>
          <cell r="AH196">
            <v>99.608310208491943</v>
          </cell>
          <cell r="AI196">
            <v>100.00000000000001</v>
          </cell>
          <cell r="AJ196">
            <v>100.00000000000001</v>
          </cell>
        </row>
        <row r="197">
          <cell r="I197">
            <v>0.55999999999999961</v>
          </cell>
          <cell r="J197">
            <v>2.74</v>
          </cell>
          <cell r="K197">
            <v>4.660000000000001</v>
          </cell>
          <cell r="L197">
            <v>0.14130000000000001</v>
          </cell>
          <cell r="M197">
            <v>1.0999999999999999E-2</v>
          </cell>
          <cell r="N197">
            <v>3.1899999999999998E-2</v>
          </cell>
          <cell r="O197">
            <v>8.1441999999999997</v>
          </cell>
          <cell r="P197" t="e">
            <v>#DIV/0!</v>
          </cell>
          <cell r="Q197" t="str">
            <v>Cumple con lo establecido en el PAN-CCO-PT-08.</v>
          </cell>
          <cell r="R197">
            <v>93.123940964121715</v>
          </cell>
          <cell r="S197">
            <v>59.480366395717198</v>
          </cell>
          <cell r="T197">
            <v>2.2617322757299547</v>
          </cell>
          <cell r="U197">
            <v>0.52675523685566361</v>
          </cell>
          <cell r="V197">
            <v>0.39168979150805683</v>
          </cell>
          <cell r="W197">
            <v>6.8760590358782885</v>
          </cell>
          <cell r="X197">
            <v>33.64357456840451</v>
          </cell>
          <cell r="Y197">
            <v>57.218634119987243</v>
          </cell>
          <cell r="Z197">
            <v>1.7349770388742909</v>
          </cell>
          <cell r="AA197">
            <v>0.13506544534760934</v>
          </cell>
          <cell r="AB197">
            <v>0.3916897915080671</v>
          </cell>
          <cell r="AC197">
            <v>6.8760590358782885</v>
          </cell>
          <cell r="AD197">
            <v>40.519633604282802</v>
          </cell>
          <cell r="AE197">
            <v>97.738267724270045</v>
          </cell>
          <cell r="AF197">
            <v>99.473244763144336</v>
          </cell>
          <cell r="AG197">
            <v>99.608310208491943</v>
          </cell>
          <cell r="AH197">
            <v>99.608310208491943</v>
          </cell>
          <cell r="AI197">
            <v>100.00000000000001</v>
          </cell>
          <cell r="AJ197">
            <v>100.00000000000001</v>
          </cell>
        </row>
        <row r="198">
          <cell r="I198">
            <v>0.55999999999999961</v>
          </cell>
          <cell r="J198">
            <v>2.74</v>
          </cell>
          <cell r="K198">
            <v>4.660000000000001</v>
          </cell>
          <cell r="L198">
            <v>0.14130000000000001</v>
          </cell>
          <cell r="M198">
            <v>1.0999999999999999E-2</v>
          </cell>
          <cell r="N198">
            <v>3.1899999999999998E-2</v>
          </cell>
          <cell r="O198">
            <v>8.1441999999999997</v>
          </cell>
          <cell r="P198" t="e">
            <v>#DIV/0!</v>
          </cell>
          <cell r="Q198" t="str">
            <v>Cumple con lo establecido en el PAN-CCO-PT-08.</v>
          </cell>
          <cell r="R198">
            <v>93.123940964121715</v>
          </cell>
          <cell r="S198">
            <v>59.480366395717198</v>
          </cell>
          <cell r="T198">
            <v>2.2617322757299547</v>
          </cell>
          <cell r="U198">
            <v>0.52675523685566361</v>
          </cell>
          <cell r="V198">
            <v>0.39168979150805683</v>
          </cell>
          <cell r="W198">
            <v>6.8760590358782885</v>
          </cell>
          <cell r="X198">
            <v>33.64357456840451</v>
          </cell>
          <cell r="Y198">
            <v>57.218634119987243</v>
          </cell>
          <cell r="Z198">
            <v>1.7349770388742909</v>
          </cell>
          <cell r="AA198">
            <v>0.13506544534760934</v>
          </cell>
          <cell r="AB198">
            <v>0.3916897915080671</v>
          </cell>
          <cell r="AC198">
            <v>6.8760590358782885</v>
          </cell>
          <cell r="AD198">
            <v>40.519633604282802</v>
          </cell>
          <cell r="AE198">
            <v>97.738267724270045</v>
          </cell>
          <cell r="AF198">
            <v>99.473244763144336</v>
          </cell>
          <cell r="AG198">
            <v>99.608310208491943</v>
          </cell>
          <cell r="AH198">
            <v>99.608310208491943</v>
          </cell>
          <cell r="AI198">
            <v>100.00000000000001</v>
          </cell>
          <cell r="AJ198">
            <v>100.00000000000001</v>
          </cell>
        </row>
        <row r="199">
          <cell r="I199">
            <v>0.55999999999999961</v>
          </cell>
          <cell r="J199">
            <v>2.74</v>
          </cell>
          <cell r="K199">
            <v>4.660000000000001</v>
          </cell>
          <cell r="L199">
            <v>0.14130000000000001</v>
          </cell>
          <cell r="M199">
            <v>1.0999999999999999E-2</v>
          </cell>
          <cell r="N199">
            <v>3.1899999999999998E-2</v>
          </cell>
          <cell r="O199">
            <v>8.1441999999999997</v>
          </cell>
          <cell r="P199" t="e">
            <v>#DIV/0!</v>
          </cell>
          <cell r="Q199" t="str">
            <v>Cumple con lo establecido en el PAN-CCO-PT-08.</v>
          </cell>
          <cell r="R199">
            <v>93.123940964121715</v>
          </cell>
          <cell r="S199">
            <v>59.480366395717198</v>
          </cell>
          <cell r="T199">
            <v>2.2617322757299547</v>
          </cell>
          <cell r="U199">
            <v>0.52675523685566361</v>
          </cell>
          <cell r="V199">
            <v>0.39168979150805683</v>
          </cell>
          <cell r="W199">
            <v>6.8760590358782885</v>
          </cell>
          <cell r="X199">
            <v>33.64357456840451</v>
          </cell>
          <cell r="Y199">
            <v>57.218634119987243</v>
          </cell>
          <cell r="Z199">
            <v>1.7349770388742909</v>
          </cell>
          <cell r="AA199">
            <v>0.13506544534760934</v>
          </cell>
          <cell r="AB199">
            <v>0.3916897915080671</v>
          </cell>
          <cell r="AC199">
            <v>6.8760590358782885</v>
          </cell>
          <cell r="AD199">
            <v>40.519633604282802</v>
          </cell>
          <cell r="AE199">
            <v>97.738267724270045</v>
          </cell>
          <cell r="AF199">
            <v>99.473244763144336</v>
          </cell>
          <cell r="AG199">
            <v>99.608310208491943</v>
          </cell>
          <cell r="AH199">
            <v>99.608310208491943</v>
          </cell>
          <cell r="AI199">
            <v>100.00000000000001</v>
          </cell>
          <cell r="AJ199">
            <v>100.00000000000001</v>
          </cell>
        </row>
        <row r="200">
          <cell r="I200">
            <v>0.55999999999999961</v>
          </cell>
          <cell r="J200">
            <v>2.74</v>
          </cell>
          <cell r="K200">
            <v>4.660000000000001</v>
          </cell>
          <cell r="L200">
            <v>0.14130000000000001</v>
          </cell>
          <cell r="M200">
            <v>1.0999999999999999E-2</v>
          </cell>
          <cell r="N200">
            <v>3.1899999999999998E-2</v>
          </cell>
          <cell r="O200">
            <v>8.1441999999999997</v>
          </cell>
          <cell r="P200" t="e">
            <v>#DIV/0!</v>
          </cell>
          <cell r="Q200" t="str">
            <v>Cumple con lo establecido en el PAN-CCO-PT-08.</v>
          </cell>
          <cell r="R200">
            <v>93.123940964121715</v>
          </cell>
          <cell r="S200">
            <v>59.480366395717198</v>
          </cell>
          <cell r="T200">
            <v>2.2617322757299547</v>
          </cell>
          <cell r="U200">
            <v>0.52675523685566361</v>
          </cell>
          <cell r="V200">
            <v>0.39168979150805683</v>
          </cell>
          <cell r="W200">
            <v>6.8760590358782885</v>
          </cell>
          <cell r="X200">
            <v>33.64357456840451</v>
          </cell>
          <cell r="Y200">
            <v>57.218634119987243</v>
          </cell>
          <cell r="Z200">
            <v>1.7349770388742909</v>
          </cell>
          <cell r="AA200">
            <v>0.13506544534760934</v>
          </cell>
          <cell r="AB200">
            <v>0.3916897915080671</v>
          </cell>
          <cell r="AC200">
            <v>6.8760590358782885</v>
          </cell>
          <cell r="AD200">
            <v>40.519633604282802</v>
          </cell>
          <cell r="AE200">
            <v>97.738267724270045</v>
          </cell>
          <cell r="AF200">
            <v>99.473244763144336</v>
          </cell>
          <cell r="AG200">
            <v>99.608310208491943</v>
          </cell>
          <cell r="AH200">
            <v>99.608310208491943</v>
          </cell>
          <cell r="AI200">
            <v>100.00000000000001</v>
          </cell>
          <cell r="AJ200">
            <v>100.00000000000001</v>
          </cell>
        </row>
        <row r="201">
          <cell r="I201">
            <v>0.55999999999999961</v>
          </cell>
          <cell r="J201">
            <v>2.74</v>
          </cell>
          <cell r="K201">
            <v>4.660000000000001</v>
          </cell>
          <cell r="L201">
            <v>0.14130000000000001</v>
          </cell>
          <cell r="M201">
            <v>1.0999999999999999E-2</v>
          </cell>
          <cell r="N201">
            <v>3.1899999999999998E-2</v>
          </cell>
          <cell r="O201">
            <v>8.1441999999999997</v>
          </cell>
          <cell r="P201" t="e">
            <v>#DIV/0!</v>
          </cell>
          <cell r="Q201" t="str">
            <v>Cumple con lo establecido en el PAN-CCO-PT-08.</v>
          </cell>
          <cell r="R201">
            <v>93.123940964121715</v>
          </cell>
          <cell r="S201">
            <v>59.480366395717198</v>
          </cell>
          <cell r="T201">
            <v>2.2617322757299547</v>
          </cell>
          <cell r="U201">
            <v>0.52675523685566361</v>
          </cell>
          <cell r="V201">
            <v>0.39168979150805683</v>
          </cell>
          <cell r="W201">
            <v>6.8760590358782885</v>
          </cell>
          <cell r="X201">
            <v>33.64357456840451</v>
          </cell>
          <cell r="Y201">
            <v>57.218634119987243</v>
          </cell>
          <cell r="Z201">
            <v>1.7349770388742909</v>
          </cell>
          <cell r="AA201">
            <v>0.13506544534760934</v>
          </cell>
          <cell r="AB201">
            <v>0.3916897915080671</v>
          </cell>
          <cell r="AC201">
            <v>6.8760590358782885</v>
          </cell>
          <cell r="AD201">
            <v>40.519633604282802</v>
          </cell>
          <cell r="AE201">
            <v>97.738267724270045</v>
          </cell>
          <cell r="AF201">
            <v>99.473244763144336</v>
          </cell>
          <cell r="AG201">
            <v>99.608310208491943</v>
          </cell>
          <cell r="AH201">
            <v>99.608310208491943</v>
          </cell>
          <cell r="AI201">
            <v>100.00000000000001</v>
          </cell>
          <cell r="AJ201">
            <v>100.00000000000001</v>
          </cell>
        </row>
        <row r="202">
          <cell r="I202">
            <v>0.55999999999999961</v>
          </cell>
          <cell r="J202">
            <v>2.74</v>
          </cell>
          <cell r="K202">
            <v>4.660000000000001</v>
          </cell>
          <cell r="L202">
            <v>0.14130000000000001</v>
          </cell>
          <cell r="M202">
            <v>1.0999999999999999E-2</v>
          </cell>
          <cell r="N202">
            <v>3.1899999999999998E-2</v>
          </cell>
          <cell r="O202">
            <v>8.1441999999999997</v>
          </cell>
          <cell r="P202" t="e">
            <v>#DIV/0!</v>
          </cell>
          <cell r="Q202" t="str">
            <v>Cumple con lo establecido en el PAN-CCO-PT-08.</v>
          </cell>
          <cell r="R202">
            <v>93.123940964121715</v>
          </cell>
          <cell r="S202">
            <v>59.480366395717198</v>
          </cell>
          <cell r="T202">
            <v>2.2617322757299547</v>
          </cell>
          <cell r="U202">
            <v>0.52675523685566361</v>
          </cell>
          <cell r="V202">
            <v>0.39168979150805683</v>
          </cell>
          <cell r="W202">
            <v>6.8760590358782885</v>
          </cell>
          <cell r="X202">
            <v>33.64357456840451</v>
          </cell>
          <cell r="Y202">
            <v>57.218634119987243</v>
          </cell>
          <cell r="Z202">
            <v>1.7349770388742909</v>
          </cell>
          <cell r="AA202">
            <v>0.13506544534760934</v>
          </cell>
          <cell r="AB202">
            <v>0.3916897915080671</v>
          </cell>
          <cell r="AC202">
            <v>6.8760590358782885</v>
          </cell>
          <cell r="AD202">
            <v>40.519633604282802</v>
          </cell>
          <cell r="AE202">
            <v>97.738267724270045</v>
          </cell>
          <cell r="AF202">
            <v>99.473244763144336</v>
          </cell>
          <cell r="AG202">
            <v>99.608310208491943</v>
          </cell>
          <cell r="AH202">
            <v>99.608310208491943</v>
          </cell>
          <cell r="AI202">
            <v>100.00000000000001</v>
          </cell>
          <cell r="AJ202">
            <v>100.00000000000001</v>
          </cell>
        </row>
        <row r="203">
          <cell r="I203">
            <v>0.55999999999999961</v>
          </cell>
          <cell r="J203">
            <v>2.74</v>
          </cell>
          <cell r="K203">
            <v>4.660000000000001</v>
          </cell>
          <cell r="L203">
            <v>0.14130000000000001</v>
          </cell>
          <cell r="M203">
            <v>1.0999999999999999E-2</v>
          </cell>
          <cell r="N203">
            <v>3.1899999999999998E-2</v>
          </cell>
          <cell r="O203">
            <v>8.1441999999999997</v>
          </cell>
          <cell r="P203" t="e">
            <v>#DIV/0!</v>
          </cell>
          <cell r="Q203" t="str">
            <v>Cumple con lo establecido en el PAN-CCO-PT-08.</v>
          </cell>
          <cell r="R203">
            <v>93.123940964121715</v>
          </cell>
          <cell r="S203">
            <v>59.480366395717198</v>
          </cell>
          <cell r="T203">
            <v>2.2617322757299547</v>
          </cell>
          <cell r="U203">
            <v>0.52675523685566361</v>
          </cell>
          <cell r="V203">
            <v>0.39168979150805683</v>
          </cell>
          <cell r="W203">
            <v>6.8760590358782885</v>
          </cell>
          <cell r="X203">
            <v>33.64357456840451</v>
          </cell>
          <cell r="Y203">
            <v>57.218634119987243</v>
          </cell>
          <cell r="Z203">
            <v>1.7349770388742909</v>
          </cell>
          <cell r="AA203">
            <v>0.13506544534760934</v>
          </cell>
          <cell r="AB203">
            <v>0.3916897915080671</v>
          </cell>
          <cell r="AC203">
            <v>6.8760590358782885</v>
          </cell>
          <cell r="AD203">
            <v>40.519633604282802</v>
          </cell>
          <cell r="AE203">
            <v>97.738267724270045</v>
          </cell>
          <cell r="AF203">
            <v>99.473244763144336</v>
          </cell>
          <cell r="AG203">
            <v>99.608310208491943</v>
          </cell>
          <cell r="AH203">
            <v>99.608310208491943</v>
          </cell>
          <cell r="AI203">
            <v>100.00000000000001</v>
          </cell>
          <cell r="AJ203">
            <v>100.00000000000001</v>
          </cell>
        </row>
        <row r="204">
          <cell r="I204">
            <v>0.55999999999999961</v>
          </cell>
          <cell r="J204">
            <v>2.74</v>
          </cell>
          <cell r="K204">
            <v>4.660000000000001</v>
          </cell>
          <cell r="L204">
            <v>0.14130000000000001</v>
          </cell>
          <cell r="M204">
            <v>1.0999999999999999E-2</v>
          </cell>
          <cell r="N204">
            <v>3.1899999999999998E-2</v>
          </cell>
          <cell r="O204">
            <v>8.1441999999999997</v>
          </cell>
          <cell r="P204" t="e">
            <v>#DIV/0!</v>
          </cell>
          <cell r="Q204" t="str">
            <v>Cumple con lo establecido en el PAN-CCO-PT-08.</v>
          </cell>
          <cell r="R204">
            <v>93.123940964121715</v>
          </cell>
          <cell r="S204">
            <v>59.480366395717198</v>
          </cell>
          <cell r="T204">
            <v>2.2617322757299547</v>
          </cell>
          <cell r="U204">
            <v>0.52675523685566361</v>
          </cell>
          <cell r="V204">
            <v>0.39168979150805683</v>
          </cell>
          <cell r="W204">
            <v>6.8760590358782885</v>
          </cell>
          <cell r="X204">
            <v>33.64357456840451</v>
          </cell>
          <cell r="Y204">
            <v>57.218634119987243</v>
          </cell>
          <cell r="Z204">
            <v>1.7349770388742909</v>
          </cell>
          <cell r="AA204">
            <v>0.13506544534760934</v>
          </cell>
          <cell r="AB204">
            <v>0.3916897915080671</v>
          </cell>
          <cell r="AC204">
            <v>6.8760590358782885</v>
          </cell>
          <cell r="AD204">
            <v>40.519633604282802</v>
          </cell>
          <cell r="AE204">
            <v>97.738267724270045</v>
          </cell>
          <cell r="AF204">
            <v>99.473244763144336</v>
          </cell>
          <cell r="AG204">
            <v>99.608310208491943</v>
          </cell>
          <cell r="AH204">
            <v>99.608310208491943</v>
          </cell>
          <cell r="AI204">
            <v>100.00000000000001</v>
          </cell>
          <cell r="AJ204">
            <v>100.00000000000001</v>
          </cell>
        </row>
        <row r="205">
          <cell r="I205">
            <v>0.55999999999999961</v>
          </cell>
          <cell r="J205">
            <v>2.74</v>
          </cell>
          <cell r="K205">
            <v>4.660000000000001</v>
          </cell>
          <cell r="L205">
            <v>0.14130000000000001</v>
          </cell>
          <cell r="M205">
            <v>1.0999999999999999E-2</v>
          </cell>
          <cell r="N205">
            <v>3.1899999999999998E-2</v>
          </cell>
          <cell r="O205">
            <v>8.1441999999999997</v>
          </cell>
          <cell r="P205" t="e">
            <v>#DIV/0!</v>
          </cell>
          <cell r="Q205" t="str">
            <v>Cumple con lo establecido en el PAN-CCO-PT-08.</v>
          </cell>
          <cell r="R205">
            <v>93.123940964121715</v>
          </cell>
          <cell r="S205">
            <v>59.480366395717198</v>
          </cell>
          <cell r="T205">
            <v>2.2617322757299547</v>
          </cell>
          <cell r="U205">
            <v>0.52675523685566361</v>
          </cell>
          <cell r="V205">
            <v>0.39168979150805683</v>
          </cell>
          <cell r="W205">
            <v>6.8760590358782885</v>
          </cell>
          <cell r="X205">
            <v>33.64357456840451</v>
          </cell>
          <cell r="Y205">
            <v>57.218634119987243</v>
          </cell>
          <cell r="Z205">
            <v>1.7349770388742909</v>
          </cell>
          <cell r="AA205">
            <v>0.13506544534760934</v>
          </cell>
          <cell r="AB205">
            <v>0.3916897915080671</v>
          </cell>
          <cell r="AC205">
            <v>6.8760590358782885</v>
          </cell>
          <cell r="AD205">
            <v>40.519633604282802</v>
          </cell>
          <cell r="AE205">
            <v>97.738267724270045</v>
          </cell>
          <cell r="AF205">
            <v>99.473244763144336</v>
          </cell>
          <cell r="AG205">
            <v>99.608310208491943</v>
          </cell>
          <cell r="AH205">
            <v>99.608310208491943</v>
          </cell>
          <cell r="AI205">
            <v>100.00000000000001</v>
          </cell>
          <cell r="AJ205">
            <v>100.00000000000001</v>
          </cell>
        </row>
        <row r="206">
          <cell r="I206">
            <v>0.55999999999999961</v>
          </cell>
          <cell r="J206">
            <v>2.74</v>
          </cell>
          <cell r="K206">
            <v>4.660000000000001</v>
          </cell>
          <cell r="L206">
            <v>0.14130000000000001</v>
          </cell>
          <cell r="M206">
            <v>1.0999999999999999E-2</v>
          </cell>
          <cell r="N206">
            <v>3.1899999999999998E-2</v>
          </cell>
          <cell r="O206">
            <v>8.1441999999999997</v>
          </cell>
          <cell r="P206" t="e">
            <v>#DIV/0!</v>
          </cell>
          <cell r="Q206" t="str">
            <v>Cumple con lo establecido en el PAN-CCO-PT-08.</v>
          </cell>
          <cell r="R206">
            <v>93.123940964121715</v>
          </cell>
          <cell r="S206">
            <v>59.480366395717198</v>
          </cell>
          <cell r="T206">
            <v>2.2617322757299547</v>
          </cell>
          <cell r="U206">
            <v>0.52675523685566361</v>
          </cell>
          <cell r="V206">
            <v>0.39168979150805683</v>
          </cell>
          <cell r="W206">
            <v>6.8760590358782885</v>
          </cell>
          <cell r="X206">
            <v>33.64357456840451</v>
          </cell>
          <cell r="Y206">
            <v>57.218634119987243</v>
          </cell>
          <cell r="Z206">
            <v>1.7349770388742909</v>
          </cell>
          <cell r="AA206">
            <v>0.13506544534760934</v>
          </cell>
          <cell r="AB206">
            <v>0.3916897915080671</v>
          </cell>
          <cell r="AC206">
            <v>6.8760590358782885</v>
          </cell>
          <cell r="AD206">
            <v>40.519633604282802</v>
          </cell>
          <cell r="AE206">
            <v>97.738267724270045</v>
          </cell>
          <cell r="AF206">
            <v>99.473244763144336</v>
          </cell>
          <cell r="AG206">
            <v>99.608310208491943</v>
          </cell>
          <cell r="AH206">
            <v>99.608310208491943</v>
          </cell>
          <cell r="AI206">
            <v>100.00000000000001</v>
          </cell>
          <cell r="AJ206">
            <v>100.00000000000001</v>
          </cell>
        </row>
        <row r="207">
          <cell r="I207">
            <v>0.55999999999999961</v>
          </cell>
          <cell r="J207">
            <v>2.74</v>
          </cell>
          <cell r="K207">
            <v>4.660000000000001</v>
          </cell>
          <cell r="L207">
            <v>0.14130000000000001</v>
          </cell>
          <cell r="M207">
            <v>1.0999999999999999E-2</v>
          </cell>
          <cell r="N207">
            <v>3.1899999999999998E-2</v>
          </cell>
          <cell r="O207">
            <v>8.1441999999999997</v>
          </cell>
          <cell r="P207" t="e">
            <v>#DIV/0!</v>
          </cell>
          <cell r="Q207" t="str">
            <v>Cumple con lo establecido en el PAN-CCO-PT-08.</v>
          </cell>
          <cell r="R207">
            <v>93.123940964121715</v>
          </cell>
          <cell r="S207">
            <v>59.480366395717198</v>
          </cell>
          <cell r="T207">
            <v>2.2617322757299547</v>
          </cell>
          <cell r="U207">
            <v>0.52675523685566361</v>
          </cell>
          <cell r="V207">
            <v>0.39168979150805683</v>
          </cell>
          <cell r="W207">
            <v>6.8760590358782885</v>
          </cell>
          <cell r="X207">
            <v>33.64357456840451</v>
          </cell>
          <cell r="Y207">
            <v>57.218634119987243</v>
          </cell>
          <cell r="Z207">
            <v>1.7349770388742909</v>
          </cell>
          <cell r="AA207">
            <v>0.13506544534760934</v>
          </cell>
          <cell r="AB207">
            <v>0.3916897915080671</v>
          </cell>
          <cell r="AC207">
            <v>6.8760590358782885</v>
          </cell>
          <cell r="AD207">
            <v>40.519633604282802</v>
          </cell>
          <cell r="AE207">
            <v>97.738267724270045</v>
          </cell>
          <cell r="AF207">
            <v>99.473244763144336</v>
          </cell>
          <cell r="AG207">
            <v>99.608310208491943</v>
          </cell>
          <cell r="AH207">
            <v>99.608310208491943</v>
          </cell>
          <cell r="AI207">
            <v>100.00000000000001</v>
          </cell>
          <cell r="AJ207">
            <v>100.00000000000001</v>
          </cell>
        </row>
        <row r="208">
          <cell r="I208">
            <v>0.55999999999999961</v>
          </cell>
          <cell r="J208">
            <v>2.74</v>
          </cell>
          <cell r="K208">
            <v>4.660000000000001</v>
          </cell>
          <cell r="L208">
            <v>0.14130000000000001</v>
          </cell>
          <cell r="M208">
            <v>1.0999999999999999E-2</v>
          </cell>
          <cell r="N208">
            <v>3.1899999999999998E-2</v>
          </cell>
          <cell r="O208">
            <v>8.1441999999999997</v>
          </cell>
          <cell r="P208" t="e">
            <v>#DIV/0!</v>
          </cell>
          <cell r="Q208" t="str">
            <v>Cumple con lo establecido en el PAN-CCO-PT-08.</v>
          </cell>
          <cell r="R208">
            <v>93.123940964121715</v>
          </cell>
          <cell r="S208">
            <v>59.480366395717198</v>
          </cell>
          <cell r="T208">
            <v>2.2617322757299547</v>
          </cell>
          <cell r="U208">
            <v>0.52675523685566361</v>
          </cell>
          <cell r="V208">
            <v>0.39168979150805683</v>
          </cell>
          <cell r="W208">
            <v>6.8760590358782885</v>
          </cell>
          <cell r="X208">
            <v>33.64357456840451</v>
          </cell>
          <cell r="Y208">
            <v>57.218634119987243</v>
          </cell>
          <cell r="Z208">
            <v>1.7349770388742909</v>
          </cell>
          <cell r="AA208">
            <v>0.13506544534760934</v>
          </cell>
          <cell r="AB208">
            <v>0.3916897915080671</v>
          </cell>
          <cell r="AC208">
            <v>6.8760590358782885</v>
          </cell>
          <cell r="AD208">
            <v>40.519633604282802</v>
          </cell>
          <cell r="AE208">
            <v>97.738267724270045</v>
          </cell>
          <cell r="AF208">
            <v>99.473244763144336</v>
          </cell>
          <cell r="AG208">
            <v>99.608310208491943</v>
          </cell>
          <cell r="AH208">
            <v>99.608310208491943</v>
          </cell>
          <cell r="AI208">
            <v>100.00000000000001</v>
          </cell>
          <cell r="AJ208">
            <v>100.00000000000001</v>
          </cell>
        </row>
        <row r="209">
          <cell r="I209">
            <v>0.55999999999999961</v>
          </cell>
          <cell r="J209">
            <v>2.74</v>
          </cell>
          <cell r="K209">
            <v>4.660000000000001</v>
          </cell>
          <cell r="L209">
            <v>0.14130000000000001</v>
          </cell>
          <cell r="M209">
            <v>1.0999999999999999E-2</v>
          </cell>
          <cell r="N209">
            <v>3.1899999999999998E-2</v>
          </cell>
          <cell r="O209">
            <v>8.1441999999999997</v>
          </cell>
          <cell r="P209" t="e">
            <v>#DIV/0!</v>
          </cell>
          <cell r="Q209" t="str">
            <v>Cumple con lo establecido en el PAN-CCO-PT-08.</v>
          </cell>
          <cell r="R209">
            <v>93.123940964121715</v>
          </cell>
          <cell r="S209">
            <v>59.480366395717198</v>
          </cell>
          <cell r="T209">
            <v>2.2617322757299547</v>
          </cell>
          <cell r="U209">
            <v>0.52675523685566361</v>
          </cell>
          <cell r="V209">
            <v>0.39168979150805683</v>
          </cell>
          <cell r="W209">
            <v>6.8760590358782885</v>
          </cell>
          <cell r="X209">
            <v>33.64357456840451</v>
          </cell>
          <cell r="Y209">
            <v>57.218634119987243</v>
          </cell>
          <cell r="Z209">
            <v>1.7349770388742909</v>
          </cell>
          <cell r="AA209">
            <v>0.13506544534760934</v>
          </cell>
          <cell r="AB209">
            <v>0.3916897915080671</v>
          </cell>
          <cell r="AC209">
            <v>6.8760590358782885</v>
          </cell>
          <cell r="AD209">
            <v>40.519633604282802</v>
          </cell>
          <cell r="AE209">
            <v>97.738267724270045</v>
          </cell>
          <cell r="AF209">
            <v>99.473244763144336</v>
          </cell>
          <cell r="AG209">
            <v>99.608310208491943</v>
          </cell>
          <cell r="AH209">
            <v>99.608310208491943</v>
          </cell>
          <cell r="AI209">
            <v>100.00000000000001</v>
          </cell>
          <cell r="AJ209">
            <v>100.00000000000001</v>
          </cell>
        </row>
        <row r="210">
          <cell r="I210">
            <v>0.55999999999999961</v>
          </cell>
          <cell r="J210">
            <v>2.74</v>
          </cell>
          <cell r="K210">
            <v>4.660000000000001</v>
          </cell>
          <cell r="L210">
            <v>0.14130000000000001</v>
          </cell>
          <cell r="M210">
            <v>1.0999999999999999E-2</v>
          </cell>
          <cell r="N210">
            <v>3.1899999999999998E-2</v>
          </cell>
          <cell r="O210">
            <v>8.1441999999999997</v>
          </cell>
          <cell r="P210" t="e">
            <v>#DIV/0!</v>
          </cell>
          <cell r="Q210" t="str">
            <v>Cumple con lo establecido en el PAN-CCO-PT-08.</v>
          </cell>
          <cell r="R210">
            <v>93.123940964121715</v>
          </cell>
          <cell r="S210">
            <v>59.480366395717198</v>
          </cell>
          <cell r="T210">
            <v>2.2617322757299547</v>
          </cell>
          <cell r="U210">
            <v>0.52675523685566361</v>
          </cell>
          <cell r="V210">
            <v>0.39168979150805683</v>
          </cell>
          <cell r="W210">
            <v>6.8760590358782885</v>
          </cell>
          <cell r="X210">
            <v>33.64357456840451</v>
          </cell>
          <cell r="Y210">
            <v>57.218634119987243</v>
          </cell>
          <cell r="Z210">
            <v>1.7349770388742909</v>
          </cell>
          <cell r="AA210">
            <v>0.13506544534760934</v>
          </cell>
          <cell r="AB210">
            <v>0.3916897915080671</v>
          </cell>
          <cell r="AC210">
            <v>6.8760590358782885</v>
          </cell>
          <cell r="AD210">
            <v>40.519633604282802</v>
          </cell>
          <cell r="AE210">
            <v>97.738267724270045</v>
          </cell>
          <cell r="AF210">
            <v>99.473244763144336</v>
          </cell>
          <cell r="AG210">
            <v>99.608310208491943</v>
          </cell>
          <cell r="AH210">
            <v>99.608310208491943</v>
          </cell>
          <cell r="AI210">
            <v>100.00000000000001</v>
          </cell>
          <cell r="AJ210">
            <v>100.00000000000001</v>
          </cell>
        </row>
        <row r="211">
          <cell r="I211">
            <v>0.55999999999999961</v>
          </cell>
          <cell r="J211">
            <v>2.74</v>
          </cell>
          <cell r="K211">
            <v>4.660000000000001</v>
          </cell>
          <cell r="L211">
            <v>0.14130000000000001</v>
          </cell>
          <cell r="M211">
            <v>1.0999999999999999E-2</v>
          </cell>
          <cell r="N211">
            <v>3.1899999999999998E-2</v>
          </cell>
          <cell r="O211">
            <v>8.1441999999999997</v>
          </cell>
          <cell r="P211" t="e">
            <v>#DIV/0!</v>
          </cell>
          <cell r="Q211" t="str">
            <v>Cumple con lo establecido en el PAN-CCO-PT-08.</v>
          </cell>
          <cell r="R211">
            <v>93.123940964121715</v>
          </cell>
          <cell r="S211">
            <v>59.480366395717198</v>
          </cell>
          <cell r="T211">
            <v>2.2617322757299547</v>
          </cell>
          <cell r="U211">
            <v>0.52675523685566361</v>
          </cell>
          <cell r="V211">
            <v>0.39168979150805683</v>
          </cell>
          <cell r="W211">
            <v>6.8760590358782885</v>
          </cell>
          <cell r="X211">
            <v>33.64357456840451</v>
          </cell>
          <cell r="Y211">
            <v>57.218634119987243</v>
          </cell>
          <cell r="Z211">
            <v>1.7349770388742909</v>
          </cell>
          <cell r="AA211">
            <v>0.13506544534760934</v>
          </cell>
          <cell r="AB211">
            <v>0.3916897915080671</v>
          </cell>
          <cell r="AC211">
            <v>6.8760590358782885</v>
          </cell>
          <cell r="AD211">
            <v>40.519633604282802</v>
          </cell>
          <cell r="AE211">
            <v>97.738267724270045</v>
          </cell>
          <cell r="AF211">
            <v>99.473244763144336</v>
          </cell>
          <cell r="AG211">
            <v>99.608310208491943</v>
          </cell>
          <cell r="AH211">
            <v>99.608310208491943</v>
          </cell>
          <cell r="AI211">
            <v>100.00000000000001</v>
          </cell>
          <cell r="AJ211">
            <v>100.00000000000001</v>
          </cell>
        </row>
        <row r="212">
          <cell r="I212">
            <v>0.55999999999999961</v>
          </cell>
          <cell r="J212">
            <v>2.74</v>
          </cell>
          <cell r="K212">
            <v>4.660000000000001</v>
          </cell>
          <cell r="L212">
            <v>0.14130000000000001</v>
          </cell>
          <cell r="M212">
            <v>1.0999999999999999E-2</v>
          </cell>
          <cell r="N212">
            <v>3.1899999999999998E-2</v>
          </cell>
          <cell r="O212">
            <v>8.1441999999999997</v>
          </cell>
          <cell r="P212" t="e">
            <v>#DIV/0!</v>
          </cell>
          <cell r="Q212" t="str">
            <v>Cumple con lo establecido en el PAN-CCO-PT-08.</v>
          </cell>
          <cell r="R212">
            <v>93.123940964121715</v>
          </cell>
          <cell r="S212">
            <v>59.480366395717198</v>
          </cell>
          <cell r="T212">
            <v>2.2617322757299547</v>
          </cell>
          <cell r="U212">
            <v>0.52675523685566361</v>
          </cell>
          <cell r="V212">
            <v>0.39168979150805683</v>
          </cell>
          <cell r="W212">
            <v>6.8760590358782885</v>
          </cell>
          <cell r="X212">
            <v>33.64357456840451</v>
          </cell>
          <cell r="Y212">
            <v>57.218634119987243</v>
          </cell>
          <cell r="Z212">
            <v>1.7349770388742909</v>
          </cell>
          <cell r="AA212">
            <v>0.13506544534760934</v>
          </cell>
          <cell r="AB212">
            <v>0.3916897915080671</v>
          </cell>
          <cell r="AC212">
            <v>6.8760590358782885</v>
          </cell>
          <cell r="AD212">
            <v>40.519633604282802</v>
          </cell>
          <cell r="AE212">
            <v>97.738267724270045</v>
          </cell>
          <cell r="AF212">
            <v>99.473244763144336</v>
          </cell>
          <cell r="AG212">
            <v>99.608310208491943</v>
          </cell>
          <cell r="AH212">
            <v>99.608310208491943</v>
          </cell>
          <cell r="AI212">
            <v>100.00000000000001</v>
          </cell>
          <cell r="AJ212">
            <v>100.00000000000001</v>
          </cell>
        </row>
        <row r="213">
          <cell r="I213">
            <v>0.55999999999999961</v>
          </cell>
          <cell r="J213">
            <v>2.74</v>
          </cell>
          <cell r="K213">
            <v>4.660000000000001</v>
          </cell>
          <cell r="L213">
            <v>0.14130000000000001</v>
          </cell>
          <cell r="M213">
            <v>1.0999999999999999E-2</v>
          </cell>
          <cell r="N213">
            <v>3.1899999999999998E-2</v>
          </cell>
          <cell r="O213">
            <v>8.1441999999999997</v>
          </cell>
          <cell r="P213" t="e">
            <v>#DIV/0!</v>
          </cell>
          <cell r="Q213" t="str">
            <v>Cumple con lo establecido en el PAN-CCO-PT-08.</v>
          </cell>
          <cell r="R213">
            <v>93.123940964121715</v>
          </cell>
          <cell r="S213">
            <v>59.480366395717198</v>
          </cell>
          <cell r="T213">
            <v>2.2617322757299547</v>
          </cell>
          <cell r="U213">
            <v>0.52675523685566361</v>
          </cell>
          <cell r="V213">
            <v>0.39168979150805683</v>
          </cell>
          <cell r="W213">
            <v>6.8760590358782885</v>
          </cell>
          <cell r="X213">
            <v>33.64357456840451</v>
          </cell>
          <cell r="Y213">
            <v>57.218634119987243</v>
          </cell>
          <cell r="Z213">
            <v>1.7349770388742909</v>
          </cell>
          <cell r="AA213">
            <v>0.13506544534760934</v>
          </cell>
          <cell r="AB213">
            <v>0.3916897915080671</v>
          </cell>
          <cell r="AC213">
            <v>6.8760590358782885</v>
          </cell>
          <cell r="AD213">
            <v>40.519633604282802</v>
          </cell>
          <cell r="AE213">
            <v>97.738267724270045</v>
          </cell>
          <cell r="AF213">
            <v>99.473244763144336</v>
          </cell>
          <cell r="AG213">
            <v>99.608310208491943</v>
          </cell>
          <cell r="AH213">
            <v>99.608310208491943</v>
          </cell>
          <cell r="AI213">
            <v>100.00000000000001</v>
          </cell>
          <cell r="AJ213">
            <v>100.00000000000001</v>
          </cell>
        </row>
        <row r="214">
          <cell r="I214">
            <v>0.55999999999999961</v>
          </cell>
          <cell r="J214">
            <v>2.74</v>
          </cell>
          <cell r="K214">
            <v>4.660000000000001</v>
          </cell>
          <cell r="L214">
            <v>0.14130000000000001</v>
          </cell>
          <cell r="M214">
            <v>1.0999999999999999E-2</v>
          </cell>
          <cell r="N214">
            <v>3.1899999999999998E-2</v>
          </cell>
          <cell r="O214">
            <v>8.1441999999999997</v>
          </cell>
          <cell r="P214" t="e">
            <v>#DIV/0!</v>
          </cell>
          <cell r="Q214" t="str">
            <v>Cumple con lo establecido en el PAN-CCO-PT-08.</v>
          </cell>
          <cell r="R214">
            <v>93.123940964121715</v>
          </cell>
          <cell r="S214">
            <v>59.480366395717198</v>
          </cell>
          <cell r="T214">
            <v>2.2617322757299547</v>
          </cell>
          <cell r="U214">
            <v>0.52675523685566361</v>
          </cell>
          <cell r="V214">
            <v>0.39168979150805683</v>
          </cell>
          <cell r="W214">
            <v>6.8760590358782885</v>
          </cell>
          <cell r="X214">
            <v>33.64357456840451</v>
          </cell>
          <cell r="Y214">
            <v>57.218634119987243</v>
          </cell>
          <cell r="Z214">
            <v>1.7349770388742909</v>
          </cell>
          <cell r="AA214">
            <v>0.13506544534760934</v>
          </cell>
          <cell r="AB214">
            <v>0.3916897915080671</v>
          </cell>
          <cell r="AC214">
            <v>6.8760590358782885</v>
          </cell>
          <cell r="AD214">
            <v>40.519633604282802</v>
          </cell>
          <cell r="AE214">
            <v>97.738267724270045</v>
          </cell>
          <cell r="AF214">
            <v>99.473244763144336</v>
          </cell>
          <cell r="AG214">
            <v>99.608310208491943</v>
          </cell>
          <cell r="AH214">
            <v>99.608310208491943</v>
          </cell>
          <cell r="AI214">
            <v>100.00000000000001</v>
          </cell>
          <cell r="AJ214">
            <v>100.00000000000001</v>
          </cell>
        </row>
        <row r="215">
          <cell r="I215">
            <v>0.55999999999999961</v>
          </cell>
          <cell r="J215">
            <v>2.74</v>
          </cell>
          <cell r="K215">
            <v>4.660000000000001</v>
          </cell>
          <cell r="L215">
            <v>0.14130000000000001</v>
          </cell>
          <cell r="M215">
            <v>1.0999999999999999E-2</v>
          </cell>
          <cell r="N215">
            <v>3.1899999999999998E-2</v>
          </cell>
          <cell r="O215">
            <v>8.1441999999999997</v>
          </cell>
          <cell r="P215" t="e">
            <v>#DIV/0!</v>
          </cell>
          <cell r="Q215" t="str">
            <v>Cumple con lo establecido en el PAN-CCO-PT-08.</v>
          </cell>
          <cell r="R215">
            <v>93.123940964121715</v>
          </cell>
          <cell r="S215">
            <v>59.480366395717198</v>
          </cell>
          <cell r="T215">
            <v>2.2617322757299547</v>
          </cell>
          <cell r="U215">
            <v>0.52675523685566361</v>
          </cell>
          <cell r="V215">
            <v>0.39168979150805683</v>
          </cell>
          <cell r="W215">
            <v>6.8760590358782885</v>
          </cell>
          <cell r="X215">
            <v>33.64357456840451</v>
          </cell>
          <cell r="Y215">
            <v>57.218634119987243</v>
          </cell>
          <cell r="Z215">
            <v>1.7349770388742909</v>
          </cell>
          <cell r="AA215">
            <v>0.13506544534760934</v>
          </cell>
          <cell r="AB215">
            <v>0.3916897915080671</v>
          </cell>
          <cell r="AC215">
            <v>6.8760590358782885</v>
          </cell>
          <cell r="AD215">
            <v>40.519633604282802</v>
          </cell>
          <cell r="AE215">
            <v>97.738267724270045</v>
          </cell>
          <cell r="AF215">
            <v>99.473244763144336</v>
          </cell>
          <cell r="AG215">
            <v>99.608310208491943</v>
          </cell>
          <cell r="AH215">
            <v>99.608310208491943</v>
          </cell>
          <cell r="AI215">
            <v>100.00000000000001</v>
          </cell>
          <cell r="AJ215">
            <v>100.00000000000001</v>
          </cell>
        </row>
        <row r="216">
          <cell r="I216">
            <v>0.55999999999999961</v>
          </cell>
          <cell r="J216">
            <v>2.74</v>
          </cell>
          <cell r="K216">
            <v>4.660000000000001</v>
          </cell>
          <cell r="L216">
            <v>0.14130000000000001</v>
          </cell>
          <cell r="M216">
            <v>1.0999999999999999E-2</v>
          </cell>
          <cell r="N216">
            <v>3.1899999999999998E-2</v>
          </cell>
          <cell r="O216">
            <v>8.1441999999999997</v>
          </cell>
          <cell r="P216" t="e">
            <v>#DIV/0!</v>
          </cell>
          <cell r="Q216" t="str">
            <v>Cumple con lo establecido en el PAN-CCO-PT-08.</v>
          </cell>
          <cell r="R216">
            <v>93.123940964121715</v>
          </cell>
          <cell r="S216">
            <v>59.480366395717198</v>
          </cell>
          <cell r="T216">
            <v>2.2617322757299547</v>
          </cell>
          <cell r="U216">
            <v>0.52675523685566361</v>
          </cell>
          <cell r="V216">
            <v>0.39168979150805683</v>
          </cell>
          <cell r="W216">
            <v>6.8760590358782885</v>
          </cell>
          <cell r="X216">
            <v>33.64357456840451</v>
          </cell>
          <cell r="Y216">
            <v>57.218634119987243</v>
          </cell>
          <cell r="Z216">
            <v>1.7349770388742909</v>
          </cell>
          <cell r="AA216">
            <v>0.13506544534760934</v>
          </cell>
          <cell r="AB216">
            <v>0.3916897915080671</v>
          </cell>
          <cell r="AC216">
            <v>6.8760590358782885</v>
          </cell>
          <cell r="AD216">
            <v>40.519633604282802</v>
          </cell>
          <cell r="AE216">
            <v>97.738267724270045</v>
          </cell>
          <cell r="AF216">
            <v>99.473244763144336</v>
          </cell>
          <cell r="AG216">
            <v>99.608310208491943</v>
          </cell>
          <cell r="AH216">
            <v>99.608310208491943</v>
          </cell>
          <cell r="AI216">
            <v>100.00000000000001</v>
          </cell>
          <cell r="AJ216">
            <v>100.00000000000001</v>
          </cell>
        </row>
        <row r="217">
          <cell r="I217">
            <v>0.55999999999999961</v>
          </cell>
          <cell r="J217">
            <v>2.74</v>
          </cell>
          <cell r="K217">
            <v>4.660000000000001</v>
          </cell>
          <cell r="L217">
            <v>0.14130000000000001</v>
          </cell>
          <cell r="M217">
            <v>1.0999999999999999E-2</v>
          </cell>
          <cell r="N217">
            <v>3.1899999999999998E-2</v>
          </cell>
          <cell r="O217">
            <v>8.1441999999999997</v>
          </cell>
          <cell r="P217" t="e">
            <v>#DIV/0!</v>
          </cell>
          <cell r="Q217" t="str">
            <v>Cumple con lo establecido en el PAN-CCO-PT-08.</v>
          </cell>
          <cell r="R217">
            <v>93.123940964121715</v>
          </cell>
          <cell r="S217">
            <v>59.480366395717198</v>
          </cell>
          <cell r="T217">
            <v>2.2617322757299547</v>
          </cell>
          <cell r="U217">
            <v>0.52675523685566361</v>
          </cell>
          <cell r="V217">
            <v>0.39168979150805683</v>
          </cell>
          <cell r="W217">
            <v>6.8760590358782885</v>
          </cell>
          <cell r="X217">
            <v>33.64357456840451</v>
          </cell>
          <cell r="Y217">
            <v>57.218634119987243</v>
          </cell>
          <cell r="Z217">
            <v>1.7349770388742909</v>
          </cell>
          <cell r="AA217">
            <v>0.13506544534760934</v>
          </cell>
          <cell r="AB217">
            <v>0.3916897915080671</v>
          </cell>
          <cell r="AC217">
            <v>6.8760590358782885</v>
          </cell>
          <cell r="AD217">
            <v>40.519633604282802</v>
          </cell>
          <cell r="AE217">
            <v>97.738267724270045</v>
          </cell>
          <cell r="AF217">
            <v>99.473244763144336</v>
          </cell>
          <cell r="AG217">
            <v>99.608310208491943</v>
          </cell>
          <cell r="AH217">
            <v>99.608310208491943</v>
          </cell>
          <cell r="AI217">
            <v>100.00000000000001</v>
          </cell>
          <cell r="AJ217">
            <v>100.00000000000001</v>
          </cell>
        </row>
        <row r="218">
          <cell r="I218">
            <v>0.55999999999999961</v>
          </cell>
          <cell r="J218">
            <v>2.74</v>
          </cell>
          <cell r="K218">
            <v>4.660000000000001</v>
          </cell>
          <cell r="L218">
            <v>0.14130000000000001</v>
          </cell>
          <cell r="M218">
            <v>1.0999999999999999E-2</v>
          </cell>
          <cell r="N218">
            <v>3.1899999999999998E-2</v>
          </cell>
          <cell r="O218">
            <v>8.1441999999999997</v>
          </cell>
          <cell r="P218" t="e">
            <v>#DIV/0!</v>
          </cell>
          <cell r="Q218" t="str">
            <v>Cumple con lo establecido en el PAN-CCO-PT-08.</v>
          </cell>
          <cell r="R218">
            <v>93.123940964121715</v>
          </cell>
          <cell r="S218">
            <v>59.480366395717198</v>
          </cell>
          <cell r="T218">
            <v>2.2617322757299547</v>
          </cell>
          <cell r="U218">
            <v>0.52675523685566361</v>
          </cell>
          <cell r="V218">
            <v>0.39168979150805683</v>
          </cell>
          <cell r="W218">
            <v>6.8760590358782885</v>
          </cell>
          <cell r="X218">
            <v>33.64357456840451</v>
          </cell>
          <cell r="Y218">
            <v>57.218634119987243</v>
          </cell>
          <cell r="Z218">
            <v>1.7349770388742909</v>
          </cell>
          <cell r="AA218">
            <v>0.13506544534760934</v>
          </cell>
          <cell r="AB218">
            <v>0.3916897915080671</v>
          </cell>
          <cell r="AC218">
            <v>6.8760590358782885</v>
          </cell>
          <cell r="AD218">
            <v>40.519633604282802</v>
          </cell>
          <cell r="AE218">
            <v>97.738267724270045</v>
          </cell>
          <cell r="AF218">
            <v>99.473244763144336</v>
          </cell>
          <cell r="AG218">
            <v>99.608310208491943</v>
          </cell>
          <cell r="AH218">
            <v>99.608310208491943</v>
          </cell>
          <cell r="AI218">
            <v>100.00000000000001</v>
          </cell>
          <cell r="AJ218">
            <v>100.00000000000001</v>
          </cell>
        </row>
        <row r="219">
          <cell r="I219">
            <v>0.55999999999999961</v>
          </cell>
          <cell r="J219">
            <v>2.74</v>
          </cell>
          <cell r="K219">
            <v>4.660000000000001</v>
          </cell>
          <cell r="L219">
            <v>0.14130000000000001</v>
          </cell>
          <cell r="M219">
            <v>1.0999999999999999E-2</v>
          </cell>
          <cell r="N219">
            <v>3.1899999999999998E-2</v>
          </cell>
          <cell r="O219">
            <v>8.1441999999999997</v>
          </cell>
          <cell r="P219" t="e">
            <v>#DIV/0!</v>
          </cell>
          <cell r="Q219" t="str">
            <v>Cumple con lo establecido en el PAN-CCO-PT-08.</v>
          </cell>
          <cell r="R219">
            <v>93.123940964121715</v>
          </cell>
          <cell r="S219">
            <v>59.480366395717198</v>
          </cell>
          <cell r="T219">
            <v>2.2617322757299547</v>
          </cell>
          <cell r="U219">
            <v>0.52675523685566361</v>
          </cell>
          <cell r="V219">
            <v>0.39168979150805683</v>
          </cell>
          <cell r="W219">
            <v>6.8760590358782885</v>
          </cell>
          <cell r="X219">
            <v>33.64357456840451</v>
          </cell>
          <cell r="Y219">
            <v>57.218634119987243</v>
          </cell>
          <cell r="Z219">
            <v>1.7349770388742909</v>
          </cell>
          <cell r="AA219">
            <v>0.13506544534760934</v>
          </cell>
          <cell r="AB219">
            <v>0.3916897915080671</v>
          </cell>
          <cell r="AC219">
            <v>6.8760590358782885</v>
          </cell>
          <cell r="AD219">
            <v>40.519633604282802</v>
          </cell>
          <cell r="AE219">
            <v>97.738267724270045</v>
          </cell>
          <cell r="AF219">
            <v>99.473244763144336</v>
          </cell>
          <cell r="AG219">
            <v>99.608310208491943</v>
          </cell>
          <cell r="AH219">
            <v>99.608310208491943</v>
          </cell>
          <cell r="AI219">
            <v>100.00000000000001</v>
          </cell>
          <cell r="AJ219">
            <v>100.00000000000001</v>
          </cell>
        </row>
        <row r="220">
          <cell r="I220">
            <v>0.55999999999999961</v>
          </cell>
          <cell r="J220">
            <v>2.74</v>
          </cell>
          <cell r="K220">
            <v>4.660000000000001</v>
          </cell>
          <cell r="L220">
            <v>0.14130000000000001</v>
          </cell>
          <cell r="M220">
            <v>1.0999999999999999E-2</v>
          </cell>
          <cell r="N220">
            <v>3.1899999999999998E-2</v>
          </cell>
          <cell r="O220">
            <v>8.1441999999999997</v>
          </cell>
          <cell r="P220" t="e">
            <v>#DIV/0!</v>
          </cell>
          <cell r="Q220" t="str">
            <v>Cumple con lo establecido en el PAN-CCO-PT-08.</v>
          </cell>
          <cell r="R220">
            <v>93.123940964121715</v>
          </cell>
          <cell r="S220">
            <v>59.480366395717198</v>
          </cell>
          <cell r="T220">
            <v>2.2617322757299547</v>
          </cell>
          <cell r="U220">
            <v>0.52675523685566361</v>
          </cell>
          <cell r="V220">
            <v>0.39168979150805683</v>
          </cell>
          <cell r="W220">
            <v>6.8760590358782885</v>
          </cell>
          <cell r="X220">
            <v>33.64357456840451</v>
          </cell>
          <cell r="Y220">
            <v>57.218634119987243</v>
          </cell>
          <cell r="Z220">
            <v>1.7349770388742909</v>
          </cell>
          <cell r="AA220">
            <v>0.13506544534760934</v>
          </cell>
          <cell r="AB220">
            <v>0.3916897915080671</v>
          </cell>
          <cell r="AC220">
            <v>6.8760590358782885</v>
          </cell>
          <cell r="AD220">
            <v>40.519633604282802</v>
          </cell>
          <cell r="AE220">
            <v>97.738267724270045</v>
          </cell>
          <cell r="AF220">
            <v>99.473244763144336</v>
          </cell>
          <cell r="AG220">
            <v>99.608310208491943</v>
          </cell>
          <cell r="AH220">
            <v>99.608310208491943</v>
          </cell>
          <cell r="AI220">
            <v>100.00000000000001</v>
          </cell>
          <cell r="AJ220">
            <v>100.00000000000001</v>
          </cell>
        </row>
        <row r="221">
          <cell r="I221">
            <v>0.55999999999999961</v>
          </cell>
          <cell r="J221">
            <v>2.74</v>
          </cell>
          <cell r="K221">
            <v>4.660000000000001</v>
          </cell>
          <cell r="L221">
            <v>0.14130000000000001</v>
          </cell>
          <cell r="M221">
            <v>1.0999999999999999E-2</v>
          </cell>
          <cell r="N221">
            <v>3.1899999999999998E-2</v>
          </cell>
          <cell r="O221">
            <v>8.1441999999999997</v>
          </cell>
          <cell r="P221" t="e">
            <v>#DIV/0!</v>
          </cell>
          <cell r="Q221" t="str">
            <v>Cumple con lo establecido en el PAN-CCO-PT-08.</v>
          </cell>
          <cell r="R221">
            <v>93.123940964121715</v>
          </cell>
          <cell r="S221">
            <v>59.480366395717198</v>
          </cell>
          <cell r="T221">
            <v>2.2617322757299547</v>
          </cell>
          <cell r="U221">
            <v>0.52675523685566361</v>
          </cell>
          <cell r="V221">
            <v>0.39168979150805683</v>
          </cell>
          <cell r="W221">
            <v>6.8760590358782885</v>
          </cell>
          <cell r="X221">
            <v>33.64357456840451</v>
          </cell>
          <cell r="Y221">
            <v>57.218634119987243</v>
          </cell>
          <cell r="Z221">
            <v>1.7349770388742909</v>
          </cell>
          <cell r="AA221">
            <v>0.13506544534760934</v>
          </cell>
          <cell r="AB221">
            <v>0.3916897915080671</v>
          </cell>
          <cell r="AC221">
            <v>6.8760590358782885</v>
          </cell>
          <cell r="AD221">
            <v>40.519633604282802</v>
          </cell>
          <cell r="AE221">
            <v>97.738267724270045</v>
          </cell>
          <cell r="AF221">
            <v>99.473244763144336</v>
          </cell>
          <cell r="AG221">
            <v>99.608310208491943</v>
          </cell>
          <cell r="AH221">
            <v>99.608310208491943</v>
          </cell>
          <cell r="AI221">
            <v>100.00000000000001</v>
          </cell>
          <cell r="AJ221">
            <v>100.00000000000001</v>
          </cell>
        </row>
        <row r="222">
          <cell r="I222">
            <v>0.55999999999999961</v>
          </cell>
          <cell r="J222">
            <v>2.74</v>
          </cell>
          <cell r="K222">
            <v>4.660000000000001</v>
          </cell>
          <cell r="L222">
            <v>0.14130000000000001</v>
          </cell>
          <cell r="M222">
            <v>1.0999999999999999E-2</v>
          </cell>
          <cell r="N222">
            <v>3.1899999999999998E-2</v>
          </cell>
          <cell r="O222">
            <v>8.1441999999999997</v>
          </cell>
          <cell r="P222" t="e">
            <v>#DIV/0!</v>
          </cell>
          <cell r="Q222" t="str">
            <v>Cumple con lo establecido en el PAN-CCO-PT-08.</v>
          </cell>
          <cell r="R222">
            <v>93.123940964121715</v>
          </cell>
          <cell r="S222">
            <v>59.480366395717198</v>
          </cell>
          <cell r="T222">
            <v>2.2617322757299547</v>
          </cell>
          <cell r="U222">
            <v>0.52675523685566361</v>
          </cell>
          <cell r="V222">
            <v>0.39168979150805683</v>
          </cell>
          <cell r="W222">
            <v>6.8760590358782885</v>
          </cell>
          <cell r="X222">
            <v>33.64357456840451</v>
          </cell>
          <cell r="Y222">
            <v>57.218634119987243</v>
          </cell>
          <cell r="Z222">
            <v>1.7349770388742909</v>
          </cell>
          <cell r="AA222">
            <v>0.13506544534760934</v>
          </cell>
          <cell r="AB222">
            <v>0.3916897915080671</v>
          </cell>
          <cell r="AC222">
            <v>6.8760590358782885</v>
          </cell>
          <cell r="AD222">
            <v>40.519633604282802</v>
          </cell>
          <cell r="AE222">
            <v>97.738267724270045</v>
          </cell>
          <cell r="AF222">
            <v>99.473244763144336</v>
          </cell>
          <cell r="AG222">
            <v>99.608310208491943</v>
          </cell>
          <cell r="AH222">
            <v>99.608310208491943</v>
          </cell>
          <cell r="AI222">
            <v>100.00000000000001</v>
          </cell>
          <cell r="AJ222">
            <v>100.00000000000001</v>
          </cell>
        </row>
        <row r="223">
          <cell r="I223">
            <v>0.55999999999999961</v>
          </cell>
          <cell r="J223">
            <v>2.74</v>
          </cell>
          <cell r="K223">
            <v>4.660000000000001</v>
          </cell>
          <cell r="L223">
            <v>0.14130000000000001</v>
          </cell>
          <cell r="M223">
            <v>1.0999999999999999E-2</v>
          </cell>
          <cell r="N223">
            <v>3.1899999999999998E-2</v>
          </cell>
          <cell r="O223">
            <v>8.1441999999999997</v>
          </cell>
          <cell r="P223" t="e">
            <v>#DIV/0!</v>
          </cell>
          <cell r="Q223" t="str">
            <v>Cumple con lo establecido en el PAN-CCO-PT-08.</v>
          </cell>
          <cell r="R223">
            <v>93.123940964121715</v>
          </cell>
          <cell r="S223">
            <v>59.480366395717198</v>
          </cell>
          <cell r="T223">
            <v>2.2617322757299547</v>
          </cell>
          <cell r="U223">
            <v>0.52675523685566361</v>
          </cell>
          <cell r="V223">
            <v>0.39168979150805683</v>
          </cell>
          <cell r="W223">
            <v>6.8760590358782885</v>
          </cell>
          <cell r="X223">
            <v>33.64357456840451</v>
          </cell>
          <cell r="Y223">
            <v>57.218634119987243</v>
          </cell>
          <cell r="Z223">
            <v>1.7349770388742909</v>
          </cell>
          <cell r="AA223">
            <v>0.13506544534760934</v>
          </cell>
          <cell r="AB223">
            <v>0.3916897915080671</v>
          </cell>
          <cell r="AC223">
            <v>6.8760590358782885</v>
          </cell>
          <cell r="AD223">
            <v>40.519633604282802</v>
          </cell>
          <cell r="AE223">
            <v>97.738267724270045</v>
          </cell>
          <cell r="AF223">
            <v>99.473244763144336</v>
          </cell>
          <cell r="AG223">
            <v>99.608310208491943</v>
          </cell>
          <cell r="AH223">
            <v>99.608310208491943</v>
          </cell>
          <cell r="AI223">
            <v>100.00000000000001</v>
          </cell>
          <cell r="AJ223">
            <v>100.00000000000001</v>
          </cell>
        </row>
        <row r="224">
          <cell r="I224">
            <v>0.55999999999999961</v>
          </cell>
          <cell r="J224">
            <v>2.74</v>
          </cell>
          <cell r="K224">
            <v>4.660000000000001</v>
          </cell>
          <cell r="L224">
            <v>0.14130000000000001</v>
          </cell>
          <cell r="M224">
            <v>1.0999999999999999E-2</v>
          </cell>
          <cell r="N224">
            <v>3.1899999999999998E-2</v>
          </cell>
          <cell r="O224">
            <v>8.1441999999999997</v>
          </cell>
          <cell r="P224" t="e">
            <v>#DIV/0!</v>
          </cell>
          <cell r="Q224" t="str">
            <v>Cumple con lo establecido en el PAN-CCO-PT-08.</v>
          </cell>
          <cell r="R224">
            <v>93.123940964121715</v>
          </cell>
          <cell r="S224">
            <v>59.480366395717198</v>
          </cell>
          <cell r="T224">
            <v>2.2617322757299547</v>
          </cell>
          <cell r="U224">
            <v>0.52675523685566361</v>
          </cell>
          <cell r="V224">
            <v>0.39168979150805683</v>
          </cell>
          <cell r="W224">
            <v>6.8760590358782885</v>
          </cell>
          <cell r="X224">
            <v>33.64357456840451</v>
          </cell>
          <cell r="Y224">
            <v>57.218634119987243</v>
          </cell>
          <cell r="Z224">
            <v>1.7349770388742909</v>
          </cell>
          <cell r="AA224">
            <v>0.13506544534760934</v>
          </cell>
          <cell r="AB224">
            <v>0.3916897915080671</v>
          </cell>
          <cell r="AC224">
            <v>6.8760590358782885</v>
          </cell>
          <cell r="AD224">
            <v>40.519633604282802</v>
          </cell>
          <cell r="AE224">
            <v>97.738267724270045</v>
          </cell>
          <cell r="AF224">
            <v>99.473244763144336</v>
          </cell>
          <cell r="AG224">
            <v>99.608310208491943</v>
          </cell>
          <cell r="AH224">
            <v>99.608310208491943</v>
          </cell>
          <cell r="AI224">
            <v>100.00000000000001</v>
          </cell>
          <cell r="AJ224">
            <v>100.00000000000001</v>
          </cell>
        </row>
        <row r="225">
          <cell r="I225">
            <v>0.55999999999999961</v>
          </cell>
          <cell r="J225">
            <v>2.74</v>
          </cell>
          <cell r="K225">
            <v>4.660000000000001</v>
          </cell>
          <cell r="L225">
            <v>0.14130000000000001</v>
          </cell>
          <cell r="M225">
            <v>1.0999999999999999E-2</v>
          </cell>
          <cell r="N225">
            <v>3.1899999999999998E-2</v>
          </cell>
          <cell r="O225">
            <v>8.1441999999999997</v>
          </cell>
          <cell r="P225" t="e">
            <v>#DIV/0!</v>
          </cell>
          <cell r="Q225" t="str">
            <v>Cumple con lo establecido en el PAN-CCO-PT-08.</v>
          </cell>
          <cell r="R225">
            <v>93.123940964121715</v>
          </cell>
          <cell r="S225">
            <v>59.480366395717198</v>
          </cell>
          <cell r="T225">
            <v>2.2617322757299547</v>
          </cell>
          <cell r="U225">
            <v>0.52675523685566361</v>
          </cell>
          <cell r="V225">
            <v>0.39168979150805683</v>
          </cell>
          <cell r="W225">
            <v>6.8760590358782885</v>
          </cell>
          <cell r="X225">
            <v>33.64357456840451</v>
          </cell>
          <cell r="Y225">
            <v>57.218634119987243</v>
          </cell>
          <cell r="Z225">
            <v>1.7349770388742909</v>
          </cell>
          <cell r="AA225">
            <v>0.13506544534760934</v>
          </cell>
          <cell r="AB225">
            <v>0.3916897915080671</v>
          </cell>
          <cell r="AC225">
            <v>6.8760590358782885</v>
          </cell>
          <cell r="AD225">
            <v>40.519633604282802</v>
          </cell>
          <cell r="AE225">
            <v>97.738267724270045</v>
          </cell>
          <cell r="AF225">
            <v>99.473244763144336</v>
          </cell>
          <cell r="AG225">
            <v>99.608310208491943</v>
          </cell>
          <cell r="AH225">
            <v>99.608310208491943</v>
          </cell>
          <cell r="AI225">
            <v>100.00000000000001</v>
          </cell>
          <cell r="AJ225">
            <v>100.00000000000001</v>
          </cell>
        </row>
        <row r="226">
          <cell r="I226">
            <v>0.55999999999999961</v>
          </cell>
          <cell r="J226">
            <v>2.74</v>
          </cell>
          <cell r="K226">
            <v>4.660000000000001</v>
          </cell>
          <cell r="L226">
            <v>0.14130000000000001</v>
          </cell>
          <cell r="M226">
            <v>1.0999999999999999E-2</v>
          </cell>
          <cell r="N226">
            <v>3.1899999999999998E-2</v>
          </cell>
          <cell r="O226">
            <v>8.1441999999999997</v>
          </cell>
          <cell r="P226" t="e">
            <v>#DIV/0!</v>
          </cell>
          <cell r="Q226" t="str">
            <v>Cumple con lo establecido en el PAN-CCO-PT-08.</v>
          </cell>
          <cell r="R226">
            <v>93.123940964121715</v>
          </cell>
          <cell r="S226">
            <v>59.480366395717198</v>
          </cell>
          <cell r="T226">
            <v>2.2617322757299547</v>
          </cell>
          <cell r="U226">
            <v>0.52675523685566361</v>
          </cell>
          <cell r="V226">
            <v>0.39168979150805683</v>
          </cell>
          <cell r="W226">
            <v>6.8760590358782885</v>
          </cell>
          <cell r="X226">
            <v>33.64357456840451</v>
          </cell>
          <cell r="Y226">
            <v>57.218634119987243</v>
          </cell>
          <cell r="Z226">
            <v>1.7349770388742909</v>
          </cell>
          <cell r="AA226">
            <v>0.13506544534760934</v>
          </cell>
          <cell r="AB226">
            <v>0.3916897915080671</v>
          </cell>
          <cell r="AC226">
            <v>6.8760590358782885</v>
          </cell>
          <cell r="AD226">
            <v>40.519633604282802</v>
          </cell>
          <cell r="AE226">
            <v>97.738267724270045</v>
          </cell>
          <cell r="AF226">
            <v>99.473244763144336</v>
          </cell>
          <cell r="AG226">
            <v>99.608310208491943</v>
          </cell>
          <cell r="AH226">
            <v>99.608310208491943</v>
          </cell>
          <cell r="AI226">
            <v>100.00000000000001</v>
          </cell>
          <cell r="AJ226">
            <v>100.00000000000001</v>
          </cell>
        </row>
        <row r="227">
          <cell r="I227">
            <v>0.55999999999999961</v>
          </cell>
          <cell r="J227">
            <v>2.74</v>
          </cell>
          <cell r="K227">
            <v>4.660000000000001</v>
          </cell>
          <cell r="L227">
            <v>0.14130000000000001</v>
          </cell>
          <cell r="M227">
            <v>1.0999999999999999E-2</v>
          </cell>
          <cell r="N227">
            <v>3.1899999999999998E-2</v>
          </cell>
          <cell r="O227">
            <v>8.1441999999999997</v>
          </cell>
          <cell r="P227" t="e">
            <v>#DIV/0!</v>
          </cell>
          <cell r="Q227" t="str">
            <v>Cumple con lo establecido en el PAN-CCO-PT-08.</v>
          </cell>
          <cell r="R227">
            <v>93.123940964121715</v>
          </cell>
          <cell r="S227">
            <v>59.480366395717198</v>
          </cell>
          <cell r="T227">
            <v>2.2617322757299547</v>
          </cell>
          <cell r="U227">
            <v>0.52675523685566361</v>
          </cell>
          <cell r="V227">
            <v>0.39168979150805683</v>
          </cell>
          <cell r="W227">
            <v>6.8760590358782885</v>
          </cell>
          <cell r="X227">
            <v>33.64357456840451</v>
          </cell>
          <cell r="Y227">
            <v>57.218634119987243</v>
          </cell>
          <cell r="Z227">
            <v>1.7349770388742909</v>
          </cell>
          <cell r="AA227">
            <v>0.13506544534760934</v>
          </cell>
          <cell r="AB227">
            <v>0.3916897915080671</v>
          </cell>
          <cell r="AC227">
            <v>6.8760590358782885</v>
          </cell>
          <cell r="AD227">
            <v>40.519633604282802</v>
          </cell>
          <cell r="AE227">
            <v>97.738267724270045</v>
          </cell>
          <cell r="AF227">
            <v>99.473244763144336</v>
          </cell>
          <cell r="AG227">
            <v>99.608310208491943</v>
          </cell>
          <cell r="AH227">
            <v>99.608310208491943</v>
          </cell>
          <cell r="AI227">
            <v>100.00000000000001</v>
          </cell>
          <cell r="AJ227">
            <v>100.00000000000001</v>
          </cell>
        </row>
        <row r="228">
          <cell r="I228">
            <v>0.55999999999999961</v>
          </cell>
          <cell r="J228">
            <v>2.74</v>
          </cell>
          <cell r="K228">
            <v>4.660000000000001</v>
          </cell>
          <cell r="L228">
            <v>0.14130000000000001</v>
          </cell>
          <cell r="M228">
            <v>1.0999999999999999E-2</v>
          </cell>
          <cell r="N228">
            <v>3.1899999999999998E-2</v>
          </cell>
          <cell r="O228">
            <v>8.1441999999999997</v>
          </cell>
          <cell r="P228" t="e">
            <v>#DIV/0!</v>
          </cell>
          <cell r="Q228" t="str">
            <v>Cumple con lo establecido en el PAN-CCO-PT-08.</v>
          </cell>
          <cell r="R228">
            <v>93.123940964121715</v>
          </cell>
          <cell r="S228">
            <v>59.480366395717198</v>
          </cell>
          <cell r="T228">
            <v>2.2617322757299547</v>
          </cell>
          <cell r="U228">
            <v>0.52675523685566361</v>
          </cell>
          <cell r="V228">
            <v>0.39168979150805683</v>
          </cell>
          <cell r="W228">
            <v>6.8760590358782885</v>
          </cell>
          <cell r="X228">
            <v>33.64357456840451</v>
          </cell>
          <cell r="Y228">
            <v>57.218634119987243</v>
          </cell>
          <cell r="Z228">
            <v>1.7349770388742909</v>
          </cell>
          <cell r="AA228">
            <v>0.13506544534760934</v>
          </cell>
          <cell r="AB228">
            <v>0.3916897915080671</v>
          </cell>
          <cell r="AC228">
            <v>6.8760590358782885</v>
          </cell>
          <cell r="AD228">
            <v>40.519633604282802</v>
          </cell>
          <cell r="AE228">
            <v>97.738267724270045</v>
          </cell>
          <cell r="AF228">
            <v>99.473244763144336</v>
          </cell>
          <cell r="AG228">
            <v>99.608310208491943</v>
          </cell>
          <cell r="AH228">
            <v>99.608310208491943</v>
          </cell>
          <cell r="AI228">
            <v>100.00000000000001</v>
          </cell>
          <cell r="AJ228">
            <v>100.00000000000001</v>
          </cell>
        </row>
        <row r="229">
          <cell r="I229">
            <v>0.55999999999999961</v>
          </cell>
          <cell r="J229">
            <v>2.74</v>
          </cell>
          <cell r="K229">
            <v>4.660000000000001</v>
          </cell>
          <cell r="L229">
            <v>0.14130000000000001</v>
          </cell>
          <cell r="M229">
            <v>1.0999999999999999E-2</v>
          </cell>
          <cell r="N229">
            <v>3.1899999999999998E-2</v>
          </cell>
          <cell r="O229">
            <v>8.1441999999999997</v>
          </cell>
          <cell r="P229" t="e">
            <v>#DIV/0!</v>
          </cell>
          <cell r="Q229" t="str">
            <v>Cumple con lo establecido en el PAN-CCO-PT-08.</v>
          </cell>
          <cell r="R229">
            <v>93.123940964121715</v>
          </cell>
          <cell r="S229">
            <v>59.480366395717198</v>
          </cell>
          <cell r="T229">
            <v>2.2617322757299547</v>
          </cell>
          <cell r="U229">
            <v>0.52675523685566361</v>
          </cell>
          <cell r="V229">
            <v>0.39168979150805683</v>
          </cell>
          <cell r="W229">
            <v>6.8760590358782885</v>
          </cell>
          <cell r="X229">
            <v>33.64357456840451</v>
          </cell>
          <cell r="Y229">
            <v>57.218634119987243</v>
          </cell>
          <cell r="Z229">
            <v>1.7349770388742909</v>
          </cell>
          <cell r="AA229">
            <v>0.13506544534760934</v>
          </cell>
          <cell r="AB229">
            <v>0.3916897915080671</v>
          </cell>
          <cell r="AC229">
            <v>6.8760590358782885</v>
          </cell>
          <cell r="AD229">
            <v>40.519633604282802</v>
          </cell>
          <cell r="AE229">
            <v>97.738267724270045</v>
          </cell>
          <cell r="AF229">
            <v>99.473244763144336</v>
          </cell>
          <cell r="AG229">
            <v>99.608310208491943</v>
          </cell>
          <cell r="AH229">
            <v>99.608310208491943</v>
          </cell>
          <cell r="AI229">
            <v>100.00000000000001</v>
          </cell>
          <cell r="AJ229">
            <v>100.00000000000001</v>
          </cell>
        </row>
        <row r="230">
          <cell r="I230">
            <v>0.55999999999999961</v>
          </cell>
          <cell r="J230">
            <v>2.74</v>
          </cell>
          <cell r="K230">
            <v>4.660000000000001</v>
          </cell>
          <cell r="L230">
            <v>0.14130000000000001</v>
          </cell>
          <cell r="M230">
            <v>1.0999999999999999E-2</v>
          </cell>
          <cell r="N230">
            <v>3.1899999999999998E-2</v>
          </cell>
          <cell r="O230">
            <v>8.1441999999999997</v>
          </cell>
          <cell r="P230" t="e">
            <v>#DIV/0!</v>
          </cell>
          <cell r="Q230" t="str">
            <v>Cumple con lo establecido en el PAN-CCO-PT-08.</v>
          </cell>
          <cell r="R230">
            <v>93.123940964121715</v>
          </cell>
          <cell r="S230">
            <v>59.480366395717198</v>
          </cell>
          <cell r="T230">
            <v>2.2617322757299547</v>
          </cell>
          <cell r="U230">
            <v>0.52675523685566361</v>
          </cell>
          <cell r="V230">
            <v>0.39168979150805683</v>
          </cell>
          <cell r="W230">
            <v>6.8760590358782885</v>
          </cell>
          <cell r="X230">
            <v>33.64357456840451</v>
          </cell>
          <cell r="Y230">
            <v>57.218634119987243</v>
          </cell>
          <cell r="Z230">
            <v>1.7349770388742909</v>
          </cell>
          <cell r="AA230">
            <v>0.13506544534760934</v>
          </cell>
          <cell r="AB230">
            <v>0.3916897915080671</v>
          </cell>
          <cell r="AC230">
            <v>6.8760590358782885</v>
          </cell>
          <cell r="AD230">
            <v>40.519633604282802</v>
          </cell>
          <cell r="AE230">
            <v>97.738267724270045</v>
          </cell>
          <cell r="AF230">
            <v>99.473244763144336</v>
          </cell>
          <cell r="AG230">
            <v>99.608310208491943</v>
          </cell>
          <cell r="AH230">
            <v>99.608310208491943</v>
          </cell>
          <cell r="AI230">
            <v>100.00000000000001</v>
          </cell>
          <cell r="AJ230">
            <v>100.00000000000001</v>
          </cell>
        </row>
        <row r="231">
          <cell r="I231">
            <v>0.55999999999999961</v>
          </cell>
          <cell r="J231">
            <v>2.74</v>
          </cell>
          <cell r="K231">
            <v>4.660000000000001</v>
          </cell>
          <cell r="L231">
            <v>0.14130000000000001</v>
          </cell>
          <cell r="M231">
            <v>1.0999999999999999E-2</v>
          </cell>
          <cell r="N231">
            <v>3.1899999999999998E-2</v>
          </cell>
          <cell r="O231">
            <v>8.1441999999999997</v>
          </cell>
          <cell r="P231" t="e">
            <v>#DIV/0!</v>
          </cell>
          <cell r="Q231" t="str">
            <v>Cumple con lo establecido en el PAN-CCO-PT-08.</v>
          </cell>
          <cell r="R231">
            <v>93.123940964121715</v>
          </cell>
          <cell r="S231">
            <v>59.480366395717198</v>
          </cell>
          <cell r="T231">
            <v>2.2617322757299547</v>
          </cell>
          <cell r="U231">
            <v>0.52675523685566361</v>
          </cell>
          <cell r="V231">
            <v>0.39168979150805683</v>
          </cell>
          <cell r="W231">
            <v>6.8760590358782885</v>
          </cell>
          <cell r="X231">
            <v>33.64357456840451</v>
          </cell>
          <cell r="Y231">
            <v>57.218634119987243</v>
          </cell>
          <cell r="Z231">
            <v>1.7349770388742909</v>
          </cell>
          <cell r="AA231">
            <v>0.13506544534760934</v>
          </cell>
          <cell r="AB231">
            <v>0.3916897915080671</v>
          </cell>
          <cell r="AC231">
            <v>6.8760590358782885</v>
          </cell>
          <cell r="AD231">
            <v>40.519633604282802</v>
          </cell>
          <cell r="AE231">
            <v>97.738267724270045</v>
          </cell>
          <cell r="AF231">
            <v>99.473244763144336</v>
          </cell>
          <cell r="AG231">
            <v>99.608310208491943</v>
          </cell>
          <cell r="AH231">
            <v>99.608310208491943</v>
          </cell>
          <cell r="AI231">
            <v>100.00000000000001</v>
          </cell>
          <cell r="AJ231">
            <v>100.00000000000001</v>
          </cell>
        </row>
        <row r="232">
          <cell r="I232">
            <v>0.55999999999999961</v>
          </cell>
          <cell r="J232">
            <v>2.74</v>
          </cell>
          <cell r="K232">
            <v>4.660000000000001</v>
          </cell>
          <cell r="L232">
            <v>0.14130000000000001</v>
          </cell>
          <cell r="M232">
            <v>1.0999999999999999E-2</v>
          </cell>
          <cell r="N232">
            <v>3.1899999999999998E-2</v>
          </cell>
          <cell r="O232">
            <v>8.1441999999999997</v>
          </cell>
          <cell r="P232" t="e">
            <v>#DIV/0!</v>
          </cell>
          <cell r="Q232" t="str">
            <v>Cumple con lo establecido en el PAN-CCO-PT-08.</v>
          </cell>
          <cell r="R232">
            <v>93.123940964121715</v>
          </cell>
          <cell r="S232">
            <v>59.480366395717198</v>
          </cell>
          <cell r="T232">
            <v>2.2617322757299547</v>
          </cell>
          <cell r="U232">
            <v>0.52675523685566361</v>
          </cell>
          <cell r="V232">
            <v>0.39168979150805683</v>
          </cell>
          <cell r="W232">
            <v>6.8760590358782885</v>
          </cell>
          <cell r="X232">
            <v>33.64357456840451</v>
          </cell>
          <cell r="Y232">
            <v>57.218634119987243</v>
          </cell>
          <cell r="Z232">
            <v>1.7349770388742909</v>
          </cell>
          <cell r="AA232">
            <v>0.13506544534760934</v>
          </cell>
          <cell r="AB232">
            <v>0.3916897915080671</v>
          </cell>
          <cell r="AC232">
            <v>6.8760590358782885</v>
          </cell>
          <cell r="AD232">
            <v>40.519633604282802</v>
          </cell>
          <cell r="AE232">
            <v>97.738267724270045</v>
          </cell>
          <cell r="AF232">
            <v>99.473244763144336</v>
          </cell>
          <cell r="AG232">
            <v>99.608310208491943</v>
          </cell>
          <cell r="AH232">
            <v>99.608310208491943</v>
          </cell>
          <cell r="AI232">
            <v>100.00000000000001</v>
          </cell>
          <cell r="AJ232">
            <v>100.00000000000001</v>
          </cell>
        </row>
        <row r="233">
          <cell r="I233">
            <v>0.55999999999999961</v>
          </cell>
          <cell r="J233">
            <v>2.74</v>
          </cell>
          <cell r="K233">
            <v>4.660000000000001</v>
          </cell>
          <cell r="L233">
            <v>0.14130000000000001</v>
          </cell>
          <cell r="M233">
            <v>1.0999999999999999E-2</v>
          </cell>
          <cell r="N233">
            <v>3.1899999999999998E-2</v>
          </cell>
          <cell r="O233">
            <v>8.1441999999999997</v>
          </cell>
          <cell r="P233" t="e">
            <v>#DIV/0!</v>
          </cell>
          <cell r="Q233" t="str">
            <v>Cumple con lo establecido en el PAN-CCO-PT-08.</v>
          </cell>
          <cell r="R233">
            <v>93.123940964121715</v>
          </cell>
          <cell r="S233">
            <v>59.480366395717198</v>
          </cell>
          <cell r="T233">
            <v>2.2617322757299547</v>
          </cell>
          <cell r="U233">
            <v>0.52675523685566361</v>
          </cell>
          <cell r="V233">
            <v>0.39168979150805683</v>
          </cell>
          <cell r="W233">
            <v>6.8760590358782885</v>
          </cell>
          <cell r="X233">
            <v>33.64357456840451</v>
          </cell>
          <cell r="Y233">
            <v>57.218634119987243</v>
          </cell>
          <cell r="Z233">
            <v>1.7349770388742909</v>
          </cell>
          <cell r="AA233">
            <v>0.13506544534760934</v>
          </cell>
          <cell r="AB233">
            <v>0.3916897915080671</v>
          </cell>
          <cell r="AC233">
            <v>6.8760590358782885</v>
          </cell>
          <cell r="AD233">
            <v>40.519633604282802</v>
          </cell>
          <cell r="AE233">
            <v>97.738267724270045</v>
          </cell>
          <cell r="AF233">
            <v>99.473244763144336</v>
          </cell>
          <cell r="AG233">
            <v>99.608310208491943</v>
          </cell>
          <cell r="AH233">
            <v>99.608310208491943</v>
          </cell>
          <cell r="AI233">
            <v>100.00000000000001</v>
          </cell>
          <cell r="AJ233">
            <v>100.00000000000001</v>
          </cell>
        </row>
        <row r="234">
          <cell r="I234">
            <v>0.55999999999999961</v>
          </cell>
          <cell r="J234">
            <v>2.74</v>
          </cell>
          <cell r="K234">
            <v>4.660000000000001</v>
          </cell>
          <cell r="L234">
            <v>0.14130000000000001</v>
          </cell>
          <cell r="M234">
            <v>1.0999999999999999E-2</v>
          </cell>
          <cell r="N234">
            <v>3.1899999999999998E-2</v>
          </cell>
          <cell r="O234">
            <v>8.1441999999999997</v>
          </cell>
          <cell r="P234" t="e">
            <v>#DIV/0!</v>
          </cell>
          <cell r="Q234" t="str">
            <v>Cumple con lo establecido en el PAN-CCO-PT-08.</v>
          </cell>
          <cell r="R234">
            <v>93.123940964121715</v>
          </cell>
          <cell r="S234">
            <v>59.480366395717198</v>
          </cell>
          <cell r="T234">
            <v>2.2617322757299547</v>
          </cell>
          <cell r="U234">
            <v>0.52675523685566361</v>
          </cell>
          <cell r="V234">
            <v>0.39168979150805683</v>
          </cell>
          <cell r="W234">
            <v>6.8760590358782885</v>
          </cell>
          <cell r="X234">
            <v>33.64357456840451</v>
          </cell>
          <cell r="Y234">
            <v>57.218634119987243</v>
          </cell>
          <cell r="Z234">
            <v>1.7349770388742909</v>
          </cell>
          <cell r="AA234">
            <v>0.13506544534760934</v>
          </cell>
          <cell r="AB234">
            <v>0.3916897915080671</v>
          </cell>
          <cell r="AC234">
            <v>6.8760590358782885</v>
          </cell>
          <cell r="AD234">
            <v>40.519633604282802</v>
          </cell>
          <cell r="AE234">
            <v>97.738267724270045</v>
          </cell>
          <cell r="AF234">
            <v>99.473244763144336</v>
          </cell>
          <cell r="AG234">
            <v>99.608310208491943</v>
          </cell>
          <cell r="AH234">
            <v>99.608310208491943</v>
          </cell>
          <cell r="AI234">
            <v>100.00000000000001</v>
          </cell>
          <cell r="AJ234">
            <v>100.00000000000001</v>
          </cell>
        </row>
        <row r="235">
          <cell r="I235">
            <v>0.55999999999999961</v>
          </cell>
          <cell r="J235">
            <v>2.74</v>
          </cell>
          <cell r="K235">
            <v>4.660000000000001</v>
          </cell>
          <cell r="L235">
            <v>0.14130000000000001</v>
          </cell>
          <cell r="M235">
            <v>1.0999999999999999E-2</v>
          </cell>
          <cell r="N235">
            <v>3.1899999999999998E-2</v>
          </cell>
          <cell r="O235">
            <v>8.1441999999999997</v>
          </cell>
          <cell r="P235" t="e">
            <v>#DIV/0!</v>
          </cell>
          <cell r="Q235" t="str">
            <v>Cumple con lo establecido en el PAN-CCO-PT-08.</v>
          </cell>
          <cell r="R235">
            <v>93.123940964121715</v>
          </cell>
          <cell r="S235">
            <v>59.480366395717198</v>
          </cell>
          <cell r="T235">
            <v>2.2617322757299547</v>
          </cell>
          <cell r="U235">
            <v>0.52675523685566361</v>
          </cell>
          <cell r="V235">
            <v>0.39168979150805683</v>
          </cell>
          <cell r="W235">
            <v>6.8760590358782885</v>
          </cell>
          <cell r="X235">
            <v>33.64357456840451</v>
          </cell>
          <cell r="Y235">
            <v>57.218634119987243</v>
          </cell>
          <cell r="Z235">
            <v>1.7349770388742909</v>
          </cell>
          <cell r="AA235">
            <v>0.13506544534760934</v>
          </cell>
          <cell r="AB235">
            <v>0.3916897915080671</v>
          </cell>
          <cell r="AC235">
            <v>6.8760590358782885</v>
          </cell>
          <cell r="AD235">
            <v>40.519633604282802</v>
          </cell>
          <cell r="AE235">
            <v>97.738267724270045</v>
          </cell>
          <cell r="AF235">
            <v>99.473244763144336</v>
          </cell>
          <cell r="AG235">
            <v>99.608310208491943</v>
          </cell>
          <cell r="AH235">
            <v>99.608310208491943</v>
          </cell>
          <cell r="AI235">
            <v>100.00000000000001</v>
          </cell>
          <cell r="AJ235">
            <v>100.00000000000001</v>
          </cell>
        </row>
        <row r="236">
          <cell r="I236">
            <v>0.55999999999999961</v>
          </cell>
          <cell r="J236">
            <v>2.74</v>
          </cell>
          <cell r="K236">
            <v>4.660000000000001</v>
          </cell>
          <cell r="L236">
            <v>0.14130000000000001</v>
          </cell>
          <cell r="M236">
            <v>1.0999999999999999E-2</v>
          </cell>
          <cell r="N236">
            <v>3.1899999999999998E-2</v>
          </cell>
          <cell r="O236">
            <v>8.1441999999999997</v>
          </cell>
          <cell r="P236" t="e">
            <v>#DIV/0!</v>
          </cell>
          <cell r="Q236" t="str">
            <v>Cumple con lo establecido en el PAN-CCO-PT-08.</v>
          </cell>
          <cell r="R236">
            <v>93.123940964121715</v>
          </cell>
          <cell r="S236">
            <v>59.480366395717198</v>
          </cell>
          <cell r="T236">
            <v>2.2617322757299547</v>
          </cell>
          <cell r="U236">
            <v>0.52675523685566361</v>
          </cell>
          <cell r="V236">
            <v>0.39168979150805683</v>
          </cell>
          <cell r="W236">
            <v>6.8760590358782885</v>
          </cell>
          <cell r="X236">
            <v>33.64357456840451</v>
          </cell>
          <cell r="Y236">
            <v>57.218634119987243</v>
          </cell>
          <cell r="Z236">
            <v>1.7349770388742909</v>
          </cell>
          <cell r="AA236">
            <v>0.13506544534760934</v>
          </cell>
          <cell r="AB236">
            <v>0.3916897915080671</v>
          </cell>
          <cell r="AC236">
            <v>6.8760590358782885</v>
          </cell>
          <cell r="AD236">
            <v>40.519633604282802</v>
          </cell>
          <cell r="AE236">
            <v>97.738267724270045</v>
          </cell>
          <cell r="AF236">
            <v>99.473244763144336</v>
          </cell>
          <cell r="AG236">
            <v>99.608310208491943</v>
          </cell>
          <cell r="AH236">
            <v>99.608310208491943</v>
          </cell>
          <cell r="AI236">
            <v>100.00000000000001</v>
          </cell>
          <cell r="AJ236">
            <v>100.00000000000001</v>
          </cell>
        </row>
        <row r="237">
          <cell r="I237">
            <v>0.55999999999999961</v>
          </cell>
          <cell r="J237">
            <v>2.74</v>
          </cell>
          <cell r="K237">
            <v>4.660000000000001</v>
          </cell>
          <cell r="L237">
            <v>0.14130000000000001</v>
          </cell>
          <cell r="M237">
            <v>1.0999999999999999E-2</v>
          </cell>
          <cell r="N237">
            <v>3.1899999999999998E-2</v>
          </cell>
          <cell r="O237">
            <v>8.1441999999999997</v>
          </cell>
          <cell r="P237" t="e">
            <v>#DIV/0!</v>
          </cell>
          <cell r="Q237" t="str">
            <v>Cumple con lo establecido en el PAN-CCO-PT-08.</v>
          </cell>
          <cell r="R237">
            <v>93.123940964121715</v>
          </cell>
          <cell r="S237">
            <v>59.480366395717198</v>
          </cell>
          <cell r="T237">
            <v>2.2617322757299547</v>
          </cell>
          <cell r="U237">
            <v>0.52675523685566361</v>
          </cell>
          <cell r="V237">
            <v>0.39168979150805683</v>
          </cell>
          <cell r="W237">
            <v>6.8760590358782885</v>
          </cell>
          <cell r="X237">
            <v>33.64357456840451</v>
          </cell>
          <cell r="Y237">
            <v>57.218634119987243</v>
          </cell>
          <cell r="Z237">
            <v>1.7349770388742909</v>
          </cell>
          <cell r="AA237">
            <v>0.13506544534760934</v>
          </cell>
          <cell r="AB237">
            <v>0.3916897915080671</v>
          </cell>
          <cell r="AC237">
            <v>6.8760590358782885</v>
          </cell>
          <cell r="AD237">
            <v>40.519633604282802</v>
          </cell>
          <cell r="AE237">
            <v>97.738267724270045</v>
          </cell>
          <cell r="AF237">
            <v>99.473244763144336</v>
          </cell>
          <cell r="AG237">
            <v>99.608310208491943</v>
          </cell>
          <cell r="AH237">
            <v>99.608310208491943</v>
          </cell>
          <cell r="AI237">
            <v>100.00000000000001</v>
          </cell>
          <cell r="AJ237">
            <v>100.00000000000001</v>
          </cell>
        </row>
        <row r="238">
          <cell r="I238">
            <v>0.55999999999999961</v>
          </cell>
          <cell r="J238">
            <v>2.74</v>
          </cell>
          <cell r="K238">
            <v>4.660000000000001</v>
          </cell>
          <cell r="L238">
            <v>0.14130000000000001</v>
          </cell>
          <cell r="M238">
            <v>1.0999999999999999E-2</v>
          </cell>
          <cell r="N238">
            <v>3.1899999999999998E-2</v>
          </cell>
          <cell r="O238">
            <v>8.1441999999999997</v>
          </cell>
          <cell r="P238" t="e">
            <v>#DIV/0!</v>
          </cell>
          <cell r="Q238" t="str">
            <v>Cumple con lo establecido en el PAN-CCO-PT-08.</v>
          </cell>
          <cell r="R238">
            <v>93.123940964121715</v>
          </cell>
          <cell r="S238">
            <v>59.480366395717198</v>
          </cell>
          <cell r="T238">
            <v>2.2617322757299547</v>
          </cell>
          <cell r="U238">
            <v>0.52675523685566361</v>
          </cell>
          <cell r="V238">
            <v>0.39168979150805683</v>
          </cell>
          <cell r="W238">
            <v>6.8760590358782885</v>
          </cell>
          <cell r="X238">
            <v>33.64357456840451</v>
          </cell>
          <cell r="Y238">
            <v>57.218634119987243</v>
          </cell>
          <cell r="Z238">
            <v>1.7349770388742909</v>
          </cell>
          <cell r="AA238">
            <v>0.13506544534760934</v>
          </cell>
          <cell r="AB238">
            <v>0.3916897915080671</v>
          </cell>
          <cell r="AC238">
            <v>6.8760590358782885</v>
          </cell>
          <cell r="AD238">
            <v>40.519633604282802</v>
          </cell>
          <cell r="AE238">
            <v>97.738267724270045</v>
          </cell>
          <cell r="AF238">
            <v>99.473244763144336</v>
          </cell>
          <cell r="AG238">
            <v>99.608310208491943</v>
          </cell>
          <cell r="AH238">
            <v>99.608310208491943</v>
          </cell>
          <cell r="AI238">
            <v>100.00000000000001</v>
          </cell>
          <cell r="AJ238">
            <v>100.00000000000001</v>
          </cell>
        </row>
        <row r="239">
          <cell r="I239">
            <v>0.55999999999999961</v>
          </cell>
          <cell r="J239">
            <v>2.74</v>
          </cell>
          <cell r="K239">
            <v>4.660000000000001</v>
          </cell>
          <cell r="L239">
            <v>0.14130000000000001</v>
          </cell>
          <cell r="M239">
            <v>1.0999999999999999E-2</v>
          </cell>
          <cell r="N239">
            <v>3.1899999999999998E-2</v>
          </cell>
          <cell r="O239">
            <v>8.1441999999999997</v>
          </cell>
          <cell r="P239" t="e">
            <v>#DIV/0!</v>
          </cell>
          <cell r="Q239" t="str">
            <v>Cumple con lo establecido en el PAN-CCO-PT-08.</v>
          </cell>
          <cell r="R239">
            <v>93.123940964121715</v>
          </cell>
          <cell r="S239">
            <v>59.480366395717198</v>
          </cell>
          <cell r="T239">
            <v>2.2617322757299547</v>
          </cell>
          <cell r="U239">
            <v>0.52675523685566361</v>
          </cell>
          <cell r="V239">
            <v>0.39168979150805683</v>
          </cell>
          <cell r="W239">
            <v>6.8760590358782885</v>
          </cell>
          <cell r="X239">
            <v>33.64357456840451</v>
          </cell>
          <cell r="Y239">
            <v>57.218634119987243</v>
          </cell>
          <cell r="Z239">
            <v>1.7349770388742909</v>
          </cell>
          <cell r="AA239">
            <v>0.13506544534760934</v>
          </cell>
          <cell r="AB239">
            <v>0.3916897915080671</v>
          </cell>
          <cell r="AC239">
            <v>6.8760590358782885</v>
          </cell>
          <cell r="AD239">
            <v>40.519633604282802</v>
          </cell>
          <cell r="AE239">
            <v>97.738267724270045</v>
          </cell>
          <cell r="AF239">
            <v>99.473244763144336</v>
          </cell>
          <cell r="AG239">
            <v>99.608310208491943</v>
          </cell>
          <cell r="AH239">
            <v>99.608310208491943</v>
          </cell>
          <cell r="AI239">
            <v>100.00000000000001</v>
          </cell>
          <cell r="AJ239">
            <v>100.00000000000001</v>
          </cell>
        </row>
        <row r="240">
          <cell r="I240">
            <v>0.55999999999999961</v>
          </cell>
          <cell r="J240">
            <v>2.74</v>
          </cell>
          <cell r="K240">
            <v>4.660000000000001</v>
          </cell>
          <cell r="L240">
            <v>0.14130000000000001</v>
          </cell>
          <cell r="M240">
            <v>1.0999999999999999E-2</v>
          </cell>
          <cell r="N240">
            <v>3.1899999999999998E-2</v>
          </cell>
          <cell r="O240">
            <v>8.1441999999999997</v>
          </cell>
          <cell r="P240" t="e">
            <v>#DIV/0!</v>
          </cell>
          <cell r="Q240" t="str">
            <v>Cumple con lo establecido en el PAN-CCO-PT-08.</v>
          </cell>
          <cell r="R240">
            <v>93.123940964121715</v>
          </cell>
          <cell r="S240">
            <v>59.480366395717198</v>
          </cell>
          <cell r="T240">
            <v>2.2617322757299547</v>
          </cell>
          <cell r="U240">
            <v>0.52675523685566361</v>
          </cell>
          <cell r="V240">
            <v>0.39168979150805683</v>
          </cell>
          <cell r="W240">
            <v>6.8760590358782885</v>
          </cell>
          <cell r="X240">
            <v>33.64357456840451</v>
          </cell>
          <cell r="Y240">
            <v>57.218634119987243</v>
          </cell>
          <cell r="Z240">
            <v>1.7349770388742909</v>
          </cell>
          <cell r="AA240">
            <v>0.13506544534760934</v>
          </cell>
          <cell r="AB240">
            <v>0.3916897915080671</v>
          </cell>
          <cell r="AC240">
            <v>6.8760590358782885</v>
          </cell>
          <cell r="AD240">
            <v>40.519633604282802</v>
          </cell>
          <cell r="AE240">
            <v>97.738267724270045</v>
          </cell>
          <cell r="AF240">
            <v>99.473244763144336</v>
          </cell>
          <cell r="AG240">
            <v>99.608310208491943</v>
          </cell>
          <cell r="AH240">
            <v>99.608310208491943</v>
          </cell>
          <cell r="AI240">
            <v>100.00000000000001</v>
          </cell>
          <cell r="AJ240">
            <v>100.00000000000001</v>
          </cell>
        </row>
        <row r="241">
          <cell r="I241">
            <v>0.55999999999999961</v>
          </cell>
          <cell r="J241">
            <v>2.74</v>
          </cell>
          <cell r="K241">
            <v>4.660000000000001</v>
          </cell>
          <cell r="L241">
            <v>0.14130000000000001</v>
          </cell>
          <cell r="M241">
            <v>1.0999999999999999E-2</v>
          </cell>
          <cell r="N241">
            <v>3.1899999999999998E-2</v>
          </cell>
          <cell r="O241">
            <v>8.1441999999999997</v>
          </cell>
          <cell r="P241" t="e">
            <v>#DIV/0!</v>
          </cell>
          <cell r="Q241" t="str">
            <v>Cumple con lo establecido en el PAN-CCO-PT-08.</v>
          </cell>
          <cell r="R241">
            <v>93.123940964121715</v>
          </cell>
          <cell r="S241">
            <v>59.480366395717198</v>
          </cell>
          <cell r="T241">
            <v>2.2617322757299547</v>
          </cell>
          <cell r="U241">
            <v>0.52675523685566361</v>
          </cell>
          <cell r="V241">
            <v>0.39168979150805683</v>
          </cell>
          <cell r="W241">
            <v>6.8760590358782885</v>
          </cell>
          <cell r="X241">
            <v>33.64357456840451</v>
          </cell>
          <cell r="Y241">
            <v>57.218634119987243</v>
          </cell>
          <cell r="Z241">
            <v>1.7349770388742909</v>
          </cell>
          <cell r="AA241">
            <v>0.13506544534760934</v>
          </cell>
          <cell r="AB241">
            <v>0.3916897915080671</v>
          </cell>
          <cell r="AC241">
            <v>6.8760590358782885</v>
          </cell>
          <cell r="AD241">
            <v>40.519633604282802</v>
          </cell>
          <cell r="AE241">
            <v>97.738267724270045</v>
          </cell>
          <cell r="AF241">
            <v>99.473244763144336</v>
          </cell>
          <cell r="AG241">
            <v>99.608310208491943</v>
          </cell>
          <cell r="AH241">
            <v>99.608310208491943</v>
          </cell>
          <cell r="AI241">
            <v>100.00000000000001</v>
          </cell>
          <cell r="AJ241">
            <v>100.00000000000001</v>
          </cell>
        </row>
        <row r="242">
          <cell r="I242">
            <v>0.55999999999999961</v>
          </cell>
          <cell r="J242">
            <v>2.74</v>
          </cell>
          <cell r="K242">
            <v>4.660000000000001</v>
          </cell>
          <cell r="L242">
            <v>0.14130000000000001</v>
          </cell>
          <cell r="M242">
            <v>1.0999999999999999E-2</v>
          </cell>
          <cell r="N242">
            <v>3.1899999999999998E-2</v>
          </cell>
          <cell r="O242">
            <v>8.1441999999999997</v>
          </cell>
          <cell r="P242" t="e">
            <v>#DIV/0!</v>
          </cell>
          <cell r="Q242" t="str">
            <v>Cumple con lo establecido en el PAN-CCO-PT-08.</v>
          </cell>
          <cell r="R242">
            <v>93.123940964121715</v>
          </cell>
          <cell r="S242">
            <v>59.480366395717198</v>
          </cell>
          <cell r="T242">
            <v>2.2617322757299547</v>
          </cell>
          <cell r="U242">
            <v>0.52675523685566361</v>
          </cell>
          <cell r="V242">
            <v>0.39168979150805683</v>
          </cell>
          <cell r="W242">
            <v>6.8760590358782885</v>
          </cell>
          <cell r="X242">
            <v>33.64357456840451</v>
          </cell>
          <cell r="Y242">
            <v>57.218634119987243</v>
          </cell>
          <cell r="Z242">
            <v>1.7349770388742909</v>
          </cell>
          <cell r="AA242">
            <v>0.13506544534760934</v>
          </cell>
          <cell r="AB242">
            <v>0.3916897915080671</v>
          </cell>
          <cell r="AC242">
            <v>6.8760590358782885</v>
          </cell>
          <cell r="AD242">
            <v>40.519633604282802</v>
          </cell>
          <cell r="AE242">
            <v>97.738267724270045</v>
          </cell>
          <cell r="AF242">
            <v>99.473244763144336</v>
          </cell>
          <cell r="AG242">
            <v>99.608310208491943</v>
          </cell>
          <cell r="AH242">
            <v>99.608310208491943</v>
          </cell>
          <cell r="AI242">
            <v>100.00000000000001</v>
          </cell>
          <cell r="AJ242">
            <v>100.00000000000001</v>
          </cell>
        </row>
        <row r="243">
          <cell r="I243">
            <v>0.55999999999999961</v>
          </cell>
          <cell r="J243">
            <v>2.74</v>
          </cell>
          <cell r="K243">
            <v>4.660000000000001</v>
          </cell>
          <cell r="L243">
            <v>0.14130000000000001</v>
          </cell>
          <cell r="M243">
            <v>1.0999999999999999E-2</v>
          </cell>
          <cell r="N243">
            <v>3.1899999999999998E-2</v>
          </cell>
          <cell r="O243">
            <v>8.1441999999999997</v>
          </cell>
          <cell r="P243" t="e">
            <v>#DIV/0!</v>
          </cell>
          <cell r="Q243" t="str">
            <v>Cumple con lo establecido en el PAN-CCO-PT-08.</v>
          </cell>
          <cell r="R243">
            <v>93.123940964121715</v>
          </cell>
          <cell r="S243">
            <v>59.480366395717198</v>
          </cell>
          <cell r="T243">
            <v>2.2617322757299547</v>
          </cell>
          <cell r="U243">
            <v>0.52675523685566361</v>
          </cell>
          <cell r="V243">
            <v>0.39168979150805683</v>
          </cell>
          <cell r="W243">
            <v>6.8760590358782885</v>
          </cell>
          <cell r="X243">
            <v>33.64357456840451</v>
          </cell>
          <cell r="Y243">
            <v>57.218634119987243</v>
          </cell>
          <cell r="Z243">
            <v>1.7349770388742909</v>
          </cell>
          <cell r="AA243">
            <v>0.13506544534760934</v>
          </cell>
          <cell r="AB243">
            <v>0.3916897915080671</v>
          </cell>
          <cell r="AC243">
            <v>6.8760590358782885</v>
          </cell>
          <cell r="AD243">
            <v>40.519633604282802</v>
          </cell>
          <cell r="AE243">
            <v>97.738267724270045</v>
          </cell>
          <cell r="AF243">
            <v>99.473244763144336</v>
          </cell>
          <cell r="AG243">
            <v>99.608310208491943</v>
          </cell>
          <cell r="AH243">
            <v>99.608310208491943</v>
          </cell>
          <cell r="AI243">
            <v>100.00000000000001</v>
          </cell>
          <cell r="AJ243">
            <v>100.00000000000001</v>
          </cell>
        </row>
        <row r="244">
          <cell r="I244">
            <v>0.55999999999999961</v>
          </cell>
          <cell r="J244">
            <v>2.74</v>
          </cell>
          <cell r="K244">
            <v>4.660000000000001</v>
          </cell>
          <cell r="L244">
            <v>0.14130000000000001</v>
          </cell>
          <cell r="M244">
            <v>1.0999999999999999E-2</v>
          </cell>
          <cell r="N244">
            <v>3.1899999999999998E-2</v>
          </cell>
          <cell r="O244">
            <v>8.1441999999999997</v>
          </cell>
          <cell r="P244" t="e">
            <v>#DIV/0!</v>
          </cell>
          <cell r="Q244" t="str">
            <v>Cumple con lo establecido en el PAN-CCO-PT-08.</v>
          </cell>
          <cell r="R244">
            <v>93.123940964121715</v>
          </cell>
          <cell r="S244">
            <v>59.480366395717198</v>
          </cell>
          <cell r="T244">
            <v>2.2617322757299547</v>
          </cell>
          <cell r="U244">
            <v>0.52675523685566361</v>
          </cell>
          <cell r="V244">
            <v>0.39168979150805683</v>
          </cell>
          <cell r="W244">
            <v>6.8760590358782885</v>
          </cell>
          <cell r="X244">
            <v>33.64357456840451</v>
          </cell>
          <cell r="Y244">
            <v>57.218634119987243</v>
          </cell>
          <cell r="Z244">
            <v>1.7349770388742909</v>
          </cell>
          <cell r="AA244">
            <v>0.13506544534760934</v>
          </cell>
          <cell r="AB244">
            <v>0.3916897915080671</v>
          </cell>
          <cell r="AC244">
            <v>6.8760590358782885</v>
          </cell>
          <cell r="AD244">
            <v>40.519633604282802</v>
          </cell>
          <cell r="AE244">
            <v>97.738267724270045</v>
          </cell>
          <cell r="AF244">
            <v>99.473244763144336</v>
          </cell>
          <cell r="AG244">
            <v>99.608310208491943</v>
          </cell>
          <cell r="AH244">
            <v>99.608310208491943</v>
          </cell>
          <cell r="AI244">
            <v>100.00000000000001</v>
          </cell>
          <cell r="AJ244">
            <v>100.00000000000001</v>
          </cell>
        </row>
        <row r="245">
          <cell r="I245">
            <v>0.55999999999999961</v>
          </cell>
          <cell r="J245">
            <v>2.74</v>
          </cell>
          <cell r="K245">
            <v>4.660000000000001</v>
          </cell>
          <cell r="L245">
            <v>0.14130000000000001</v>
          </cell>
          <cell r="M245">
            <v>1.0999999999999999E-2</v>
          </cell>
          <cell r="N245">
            <v>3.1899999999999998E-2</v>
          </cell>
          <cell r="O245">
            <v>8.1441999999999997</v>
          </cell>
          <cell r="P245" t="e">
            <v>#DIV/0!</v>
          </cell>
          <cell r="Q245" t="str">
            <v>Cumple con lo establecido en el PAN-CCO-PT-08.</v>
          </cell>
          <cell r="R245">
            <v>93.123940964121715</v>
          </cell>
          <cell r="S245">
            <v>59.480366395717198</v>
          </cell>
          <cell r="T245">
            <v>2.2617322757299547</v>
          </cell>
          <cell r="U245">
            <v>0.52675523685566361</v>
          </cell>
          <cell r="V245">
            <v>0.39168979150805683</v>
          </cell>
          <cell r="W245">
            <v>6.8760590358782885</v>
          </cell>
          <cell r="X245">
            <v>33.64357456840451</v>
          </cell>
          <cell r="Y245">
            <v>57.218634119987243</v>
          </cell>
          <cell r="Z245">
            <v>1.7349770388742909</v>
          </cell>
          <cell r="AA245">
            <v>0.13506544534760934</v>
          </cell>
          <cell r="AB245">
            <v>0.3916897915080671</v>
          </cell>
          <cell r="AC245">
            <v>6.8760590358782885</v>
          </cell>
          <cell r="AD245">
            <v>40.519633604282802</v>
          </cell>
          <cell r="AE245">
            <v>97.738267724270045</v>
          </cell>
          <cell r="AF245">
            <v>99.473244763144336</v>
          </cell>
          <cell r="AG245">
            <v>99.608310208491943</v>
          </cell>
          <cell r="AH245">
            <v>99.608310208491943</v>
          </cell>
          <cell r="AI245">
            <v>100.00000000000001</v>
          </cell>
          <cell r="AJ245">
            <v>100.00000000000001</v>
          </cell>
        </row>
        <row r="246">
          <cell r="I246">
            <v>0.55999999999999961</v>
          </cell>
          <cell r="J246">
            <v>2.74</v>
          </cell>
          <cell r="K246">
            <v>4.660000000000001</v>
          </cell>
          <cell r="L246">
            <v>0.14130000000000001</v>
          </cell>
          <cell r="M246">
            <v>1.0999999999999999E-2</v>
          </cell>
          <cell r="N246">
            <v>3.1899999999999998E-2</v>
          </cell>
          <cell r="O246">
            <v>8.1441999999999997</v>
          </cell>
          <cell r="P246" t="e">
            <v>#DIV/0!</v>
          </cell>
          <cell r="Q246" t="str">
            <v>Cumple con lo establecido en el PAN-CCO-PT-08.</v>
          </cell>
          <cell r="R246">
            <v>93.123940964121715</v>
          </cell>
          <cell r="S246">
            <v>59.480366395717198</v>
          </cell>
          <cell r="T246">
            <v>2.2617322757299547</v>
          </cell>
          <cell r="U246">
            <v>0.52675523685566361</v>
          </cell>
          <cell r="V246">
            <v>0.39168979150805683</v>
          </cell>
          <cell r="W246">
            <v>6.8760590358782885</v>
          </cell>
          <cell r="X246">
            <v>33.64357456840451</v>
          </cell>
          <cell r="Y246">
            <v>57.218634119987243</v>
          </cell>
          <cell r="Z246">
            <v>1.7349770388742909</v>
          </cell>
          <cell r="AA246">
            <v>0.13506544534760934</v>
          </cell>
          <cell r="AB246">
            <v>0.3916897915080671</v>
          </cell>
          <cell r="AC246">
            <v>6.8760590358782885</v>
          </cell>
          <cell r="AD246">
            <v>40.519633604282802</v>
          </cell>
          <cell r="AE246">
            <v>97.738267724270045</v>
          </cell>
          <cell r="AF246">
            <v>99.473244763144336</v>
          </cell>
          <cell r="AG246">
            <v>99.608310208491943</v>
          </cell>
          <cell r="AH246">
            <v>99.608310208491943</v>
          </cell>
          <cell r="AI246">
            <v>100.00000000000001</v>
          </cell>
          <cell r="AJ246">
            <v>100.00000000000001</v>
          </cell>
        </row>
        <row r="247">
          <cell r="I247">
            <v>0.55999999999999961</v>
          </cell>
          <cell r="J247">
            <v>2.74</v>
          </cell>
          <cell r="K247">
            <v>4.660000000000001</v>
          </cell>
          <cell r="L247">
            <v>0.14130000000000001</v>
          </cell>
          <cell r="M247">
            <v>1.0999999999999999E-2</v>
          </cell>
          <cell r="N247">
            <v>3.1899999999999998E-2</v>
          </cell>
          <cell r="O247">
            <v>8.1441999999999997</v>
          </cell>
          <cell r="P247" t="e">
            <v>#DIV/0!</v>
          </cell>
          <cell r="Q247" t="str">
            <v>Cumple con lo establecido en el PAN-CCO-PT-08.</v>
          </cell>
          <cell r="R247">
            <v>93.123940964121715</v>
          </cell>
          <cell r="S247">
            <v>59.480366395717198</v>
          </cell>
          <cell r="T247">
            <v>2.2617322757299547</v>
          </cell>
          <cell r="U247">
            <v>0.52675523685566361</v>
          </cell>
          <cell r="V247">
            <v>0.39168979150805683</v>
          </cell>
          <cell r="W247">
            <v>6.8760590358782885</v>
          </cell>
          <cell r="X247">
            <v>33.64357456840451</v>
          </cell>
          <cell r="Y247">
            <v>57.218634119987243</v>
          </cell>
          <cell r="Z247">
            <v>1.7349770388742909</v>
          </cell>
          <cell r="AA247">
            <v>0.13506544534760934</v>
          </cell>
          <cell r="AB247">
            <v>0.3916897915080671</v>
          </cell>
          <cell r="AC247">
            <v>6.8760590358782885</v>
          </cell>
          <cell r="AD247">
            <v>40.519633604282802</v>
          </cell>
          <cell r="AE247">
            <v>97.738267724270045</v>
          </cell>
          <cell r="AF247">
            <v>99.473244763144336</v>
          </cell>
          <cell r="AG247">
            <v>99.608310208491943</v>
          </cell>
          <cell r="AH247">
            <v>99.608310208491943</v>
          </cell>
          <cell r="AI247">
            <v>100.00000000000001</v>
          </cell>
          <cell r="AJ247">
            <v>100.00000000000001</v>
          </cell>
        </row>
        <row r="248">
          <cell r="I248">
            <v>0.55999999999999961</v>
          </cell>
          <cell r="J248">
            <v>2.74</v>
          </cell>
          <cell r="K248">
            <v>4.660000000000001</v>
          </cell>
          <cell r="L248">
            <v>0.14130000000000001</v>
          </cell>
          <cell r="M248">
            <v>1.0999999999999999E-2</v>
          </cell>
          <cell r="N248">
            <v>3.1899999999999998E-2</v>
          </cell>
          <cell r="O248">
            <v>8.1441999999999997</v>
          </cell>
          <cell r="P248" t="e">
            <v>#DIV/0!</v>
          </cell>
          <cell r="Q248" t="str">
            <v>Cumple con lo establecido en el PAN-CCO-PT-08.</v>
          </cell>
          <cell r="R248">
            <v>93.123940964121715</v>
          </cell>
          <cell r="S248">
            <v>59.480366395717198</v>
          </cell>
          <cell r="T248">
            <v>2.2617322757299547</v>
          </cell>
          <cell r="U248">
            <v>0.52675523685566361</v>
          </cell>
          <cell r="V248">
            <v>0.39168979150805683</v>
          </cell>
          <cell r="W248">
            <v>6.8760590358782885</v>
          </cell>
          <cell r="X248">
            <v>33.64357456840451</v>
          </cell>
          <cell r="Y248">
            <v>57.218634119987243</v>
          </cell>
          <cell r="Z248">
            <v>1.7349770388742909</v>
          </cell>
          <cell r="AA248">
            <v>0.13506544534760934</v>
          </cell>
          <cell r="AB248">
            <v>0.3916897915080671</v>
          </cell>
          <cell r="AC248">
            <v>6.8760590358782885</v>
          </cell>
          <cell r="AD248">
            <v>40.519633604282802</v>
          </cell>
          <cell r="AE248">
            <v>97.738267724270045</v>
          </cell>
          <cell r="AF248">
            <v>99.473244763144336</v>
          </cell>
          <cell r="AG248">
            <v>99.608310208491943</v>
          </cell>
          <cell r="AH248">
            <v>99.608310208491943</v>
          </cell>
          <cell r="AI248">
            <v>100.00000000000001</v>
          </cell>
          <cell r="AJ248">
            <v>100.00000000000001</v>
          </cell>
        </row>
        <row r="249">
          <cell r="I249">
            <v>0.55999999999999961</v>
          </cell>
          <cell r="J249">
            <v>2.74</v>
          </cell>
          <cell r="K249">
            <v>4.660000000000001</v>
          </cell>
          <cell r="L249">
            <v>0.14130000000000001</v>
          </cell>
          <cell r="M249">
            <v>1.0999999999999999E-2</v>
          </cell>
          <cell r="N249">
            <v>3.1899999999999998E-2</v>
          </cell>
          <cell r="O249">
            <v>8.1441999999999997</v>
          </cell>
          <cell r="P249" t="e">
            <v>#DIV/0!</v>
          </cell>
          <cell r="Q249" t="str">
            <v>Cumple con lo establecido en el PAN-CCO-PT-08.</v>
          </cell>
          <cell r="R249">
            <v>93.123940964121715</v>
          </cell>
          <cell r="S249">
            <v>59.480366395717198</v>
          </cell>
          <cell r="T249">
            <v>2.2617322757299547</v>
          </cell>
          <cell r="U249">
            <v>0.52675523685566361</v>
          </cell>
          <cell r="V249">
            <v>0.39168979150805683</v>
          </cell>
          <cell r="W249">
            <v>6.8760590358782885</v>
          </cell>
          <cell r="X249">
            <v>33.64357456840451</v>
          </cell>
          <cell r="Y249">
            <v>57.218634119987243</v>
          </cell>
          <cell r="Z249">
            <v>1.7349770388742909</v>
          </cell>
          <cell r="AA249">
            <v>0.13506544534760934</v>
          </cell>
          <cell r="AB249">
            <v>0.3916897915080671</v>
          </cell>
          <cell r="AC249">
            <v>6.8760590358782885</v>
          </cell>
          <cell r="AD249">
            <v>40.519633604282802</v>
          </cell>
          <cell r="AE249">
            <v>97.738267724270045</v>
          </cell>
          <cell r="AF249">
            <v>99.473244763144336</v>
          </cell>
          <cell r="AG249">
            <v>99.608310208491943</v>
          </cell>
          <cell r="AH249">
            <v>99.608310208491943</v>
          </cell>
          <cell r="AI249">
            <v>100.00000000000001</v>
          </cell>
          <cell r="AJ249">
            <v>100.00000000000001</v>
          </cell>
        </row>
        <row r="250">
          <cell r="I250">
            <v>0.55999999999999961</v>
          </cell>
          <cell r="J250">
            <v>2.74</v>
          </cell>
          <cell r="K250">
            <v>4.660000000000001</v>
          </cell>
          <cell r="L250">
            <v>0.14130000000000001</v>
          </cell>
          <cell r="M250">
            <v>1.0999999999999999E-2</v>
          </cell>
          <cell r="N250">
            <v>3.1899999999999998E-2</v>
          </cell>
          <cell r="O250">
            <v>8.1441999999999997</v>
          </cell>
          <cell r="P250" t="e">
            <v>#DIV/0!</v>
          </cell>
          <cell r="Q250" t="str">
            <v>Cumple con lo establecido en el PAN-CCO-PT-08.</v>
          </cell>
          <cell r="R250">
            <v>93.123940964121715</v>
          </cell>
          <cell r="S250">
            <v>59.480366395717198</v>
          </cell>
          <cell r="T250">
            <v>2.2617322757299547</v>
          </cell>
          <cell r="U250">
            <v>0.52675523685566361</v>
          </cell>
          <cell r="V250">
            <v>0.39168979150805683</v>
          </cell>
          <cell r="W250">
            <v>6.8760590358782885</v>
          </cell>
          <cell r="X250">
            <v>33.64357456840451</v>
          </cell>
          <cell r="Y250">
            <v>57.218634119987243</v>
          </cell>
          <cell r="Z250">
            <v>1.7349770388742909</v>
          </cell>
          <cell r="AA250">
            <v>0.13506544534760934</v>
          </cell>
          <cell r="AB250">
            <v>0.3916897915080671</v>
          </cell>
          <cell r="AC250">
            <v>6.8760590358782885</v>
          </cell>
          <cell r="AD250">
            <v>40.519633604282802</v>
          </cell>
          <cell r="AE250">
            <v>97.738267724270045</v>
          </cell>
          <cell r="AF250">
            <v>99.473244763144336</v>
          </cell>
          <cell r="AG250">
            <v>99.608310208491943</v>
          </cell>
          <cell r="AH250">
            <v>99.608310208491943</v>
          </cell>
          <cell r="AI250">
            <v>100.00000000000001</v>
          </cell>
          <cell r="AJ250">
            <v>100.00000000000001</v>
          </cell>
        </row>
        <row r="251">
          <cell r="I251">
            <v>0.55999999999999961</v>
          </cell>
          <cell r="J251">
            <v>2.74</v>
          </cell>
          <cell r="K251">
            <v>4.660000000000001</v>
          </cell>
          <cell r="L251">
            <v>0.14130000000000001</v>
          </cell>
          <cell r="M251">
            <v>1.0999999999999999E-2</v>
          </cell>
          <cell r="N251">
            <v>3.1899999999999998E-2</v>
          </cell>
          <cell r="O251">
            <v>8.1441999999999997</v>
          </cell>
          <cell r="P251" t="e">
            <v>#DIV/0!</v>
          </cell>
          <cell r="Q251" t="str">
            <v>Cumple con lo establecido en el PAN-CCO-PT-08.</v>
          </cell>
          <cell r="R251">
            <v>93.123940964121715</v>
          </cell>
          <cell r="S251">
            <v>59.480366395717198</v>
          </cell>
          <cell r="T251">
            <v>2.2617322757299547</v>
          </cell>
          <cell r="U251">
            <v>0.52675523685566361</v>
          </cell>
          <cell r="V251">
            <v>0.39168979150805683</v>
          </cell>
          <cell r="W251">
            <v>6.8760590358782885</v>
          </cell>
          <cell r="X251">
            <v>33.64357456840451</v>
          </cell>
          <cell r="Y251">
            <v>57.218634119987243</v>
          </cell>
          <cell r="Z251">
            <v>1.7349770388742909</v>
          </cell>
          <cell r="AA251">
            <v>0.13506544534760934</v>
          </cell>
          <cell r="AB251">
            <v>0.3916897915080671</v>
          </cell>
          <cell r="AC251">
            <v>6.8760590358782885</v>
          </cell>
          <cell r="AD251">
            <v>40.519633604282802</v>
          </cell>
          <cell r="AE251">
            <v>97.738267724270045</v>
          </cell>
          <cell r="AF251">
            <v>99.473244763144336</v>
          </cell>
          <cell r="AG251">
            <v>99.608310208491943</v>
          </cell>
          <cell r="AH251">
            <v>99.608310208491943</v>
          </cell>
          <cell r="AI251">
            <v>100.00000000000001</v>
          </cell>
          <cell r="AJ251">
            <v>100.00000000000001</v>
          </cell>
        </row>
        <row r="252">
          <cell r="I252">
            <v>0.55999999999999961</v>
          </cell>
          <cell r="J252">
            <v>2.74</v>
          </cell>
          <cell r="K252">
            <v>4.660000000000001</v>
          </cell>
          <cell r="L252">
            <v>0.14130000000000001</v>
          </cell>
          <cell r="M252">
            <v>1.0999999999999999E-2</v>
          </cell>
          <cell r="N252">
            <v>3.1899999999999998E-2</v>
          </cell>
          <cell r="O252">
            <v>8.1441999999999997</v>
          </cell>
          <cell r="P252" t="e">
            <v>#DIV/0!</v>
          </cell>
          <cell r="Q252" t="str">
            <v>Cumple con lo establecido en el PAN-CCO-PT-08.</v>
          </cell>
          <cell r="R252">
            <v>93.123940964121715</v>
          </cell>
          <cell r="S252">
            <v>59.480366395717198</v>
          </cell>
          <cell r="T252">
            <v>2.2617322757299547</v>
          </cell>
          <cell r="U252">
            <v>0.52675523685566361</v>
          </cell>
          <cell r="V252">
            <v>0.39168979150805683</v>
          </cell>
          <cell r="W252">
            <v>6.8760590358782885</v>
          </cell>
          <cell r="X252">
            <v>33.64357456840451</v>
          </cell>
          <cell r="Y252">
            <v>57.218634119987243</v>
          </cell>
          <cell r="Z252">
            <v>1.7349770388742909</v>
          </cell>
          <cell r="AA252">
            <v>0.13506544534760934</v>
          </cell>
          <cell r="AB252">
            <v>0.3916897915080671</v>
          </cell>
          <cell r="AC252">
            <v>6.8760590358782885</v>
          </cell>
          <cell r="AD252">
            <v>40.519633604282802</v>
          </cell>
          <cell r="AE252">
            <v>97.738267724270045</v>
          </cell>
          <cell r="AF252">
            <v>99.473244763144336</v>
          </cell>
          <cell r="AG252">
            <v>99.608310208491943</v>
          </cell>
          <cell r="AH252">
            <v>99.608310208491943</v>
          </cell>
          <cell r="AI252">
            <v>100.00000000000001</v>
          </cell>
          <cell r="AJ252">
            <v>100.00000000000001</v>
          </cell>
        </row>
        <row r="253">
          <cell r="I253">
            <v>0.55999999999999961</v>
          </cell>
          <cell r="J253">
            <v>2.74</v>
          </cell>
          <cell r="K253">
            <v>4.660000000000001</v>
          </cell>
          <cell r="L253">
            <v>0.14130000000000001</v>
          </cell>
          <cell r="M253">
            <v>1.0999999999999999E-2</v>
          </cell>
          <cell r="N253">
            <v>3.1899999999999998E-2</v>
          </cell>
          <cell r="O253">
            <v>8.1441999999999997</v>
          </cell>
          <cell r="P253" t="e">
            <v>#DIV/0!</v>
          </cell>
          <cell r="Q253" t="str">
            <v>Cumple con lo establecido en el PAN-CCO-PT-08.</v>
          </cell>
          <cell r="R253">
            <v>93.123940964121715</v>
          </cell>
          <cell r="S253">
            <v>59.480366395717198</v>
          </cell>
          <cell r="T253">
            <v>2.2617322757299547</v>
          </cell>
          <cell r="U253">
            <v>0.52675523685566361</v>
          </cell>
          <cell r="V253">
            <v>0.39168979150805683</v>
          </cell>
          <cell r="W253">
            <v>6.8760590358782885</v>
          </cell>
          <cell r="X253">
            <v>33.64357456840451</v>
          </cell>
          <cell r="Y253">
            <v>57.218634119987243</v>
          </cell>
          <cell r="Z253">
            <v>1.7349770388742909</v>
          </cell>
          <cell r="AA253">
            <v>0.13506544534760934</v>
          </cell>
          <cell r="AB253">
            <v>0.3916897915080671</v>
          </cell>
          <cell r="AC253">
            <v>6.8760590358782885</v>
          </cell>
          <cell r="AD253">
            <v>40.519633604282802</v>
          </cell>
          <cell r="AE253">
            <v>97.738267724270045</v>
          </cell>
          <cell r="AF253">
            <v>99.473244763144336</v>
          </cell>
          <cell r="AG253">
            <v>99.608310208491943</v>
          </cell>
          <cell r="AH253">
            <v>99.608310208491943</v>
          </cell>
          <cell r="AI253">
            <v>100.00000000000001</v>
          </cell>
          <cell r="AJ253">
            <v>100.00000000000001</v>
          </cell>
        </row>
        <row r="254">
          <cell r="I254">
            <v>0.55999999999999961</v>
          </cell>
          <cell r="J254">
            <v>2.74</v>
          </cell>
          <cell r="K254">
            <v>4.660000000000001</v>
          </cell>
          <cell r="L254">
            <v>0.14130000000000001</v>
          </cell>
          <cell r="M254">
            <v>1.0999999999999999E-2</v>
          </cell>
          <cell r="N254">
            <v>3.1899999999999998E-2</v>
          </cell>
          <cell r="O254">
            <v>8.1441999999999997</v>
          </cell>
          <cell r="P254" t="e">
            <v>#DIV/0!</v>
          </cell>
          <cell r="Q254" t="str">
            <v>Cumple con lo establecido en el PAN-CCO-PT-08.</v>
          </cell>
          <cell r="R254">
            <v>93.123940964121715</v>
          </cell>
          <cell r="S254">
            <v>59.480366395717198</v>
          </cell>
          <cell r="T254">
            <v>2.2617322757299547</v>
          </cell>
          <cell r="U254">
            <v>0.52675523685566361</v>
          </cell>
          <cell r="V254">
            <v>0.39168979150805683</v>
          </cell>
          <cell r="W254">
            <v>6.8760590358782885</v>
          </cell>
          <cell r="X254">
            <v>33.64357456840451</v>
          </cell>
          <cell r="Y254">
            <v>57.218634119987243</v>
          </cell>
          <cell r="Z254">
            <v>1.7349770388742909</v>
          </cell>
          <cell r="AA254">
            <v>0.13506544534760934</v>
          </cell>
          <cell r="AB254">
            <v>0.3916897915080671</v>
          </cell>
          <cell r="AC254">
            <v>6.8760590358782885</v>
          </cell>
          <cell r="AD254">
            <v>40.519633604282802</v>
          </cell>
          <cell r="AE254">
            <v>97.738267724270045</v>
          </cell>
          <cell r="AF254">
            <v>99.473244763144336</v>
          </cell>
          <cell r="AG254">
            <v>99.608310208491943</v>
          </cell>
          <cell r="AH254">
            <v>99.608310208491943</v>
          </cell>
          <cell r="AI254">
            <v>100.00000000000001</v>
          </cell>
          <cell r="AJ254">
            <v>100.00000000000001</v>
          </cell>
        </row>
        <row r="255">
          <cell r="I255">
            <v>0.55999999999999961</v>
          </cell>
          <cell r="J255">
            <v>2.74</v>
          </cell>
          <cell r="K255">
            <v>4.660000000000001</v>
          </cell>
          <cell r="L255">
            <v>0.14130000000000001</v>
          </cell>
          <cell r="M255">
            <v>1.0999999999999999E-2</v>
          </cell>
          <cell r="N255">
            <v>3.1899999999999998E-2</v>
          </cell>
          <cell r="O255">
            <v>8.1441999999999997</v>
          </cell>
          <cell r="P255" t="e">
            <v>#DIV/0!</v>
          </cell>
          <cell r="Q255" t="str">
            <v>Cumple con lo establecido en el PAN-CCO-PT-08.</v>
          </cell>
          <cell r="R255">
            <v>93.123940964121715</v>
          </cell>
          <cell r="S255">
            <v>59.480366395717198</v>
          </cell>
          <cell r="T255">
            <v>2.2617322757299547</v>
          </cell>
          <cell r="U255">
            <v>0.52675523685566361</v>
          </cell>
          <cell r="V255">
            <v>0.39168979150805683</v>
          </cell>
          <cell r="W255">
            <v>6.8760590358782885</v>
          </cell>
          <cell r="X255">
            <v>33.64357456840451</v>
          </cell>
          <cell r="Y255">
            <v>57.218634119987243</v>
          </cell>
          <cell r="Z255">
            <v>1.7349770388742909</v>
          </cell>
          <cell r="AA255">
            <v>0.13506544534760934</v>
          </cell>
          <cell r="AB255">
            <v>0.3916897915080671</v>
          </cell>
          <cell r="AC255">
            <v>6.8760590358782885</v>
          </cell>
          <cell r="AD255">
            <v>40.519633604282802</v>
          </cell>
          <cell r="AE255">
            <v>97.738267724270045</v>
          </cell>
          <cell r="AF255">
            <v>99.473244763144336</v>
          </cell>
          <cell r="AG255">
            <v>99.608310208491943</v>
          </cell>
          <cell r="AH255">
            <v>99.608310208491943</v>
          </cell>
          <cell r="AI255">
            <v>100.00000000000001</v>
          </cell>
          <cell r="AJ255">
            <v>100.00000000000001</v>
          </cell>
        </row>
        <row r="256">
          <cell r="I256">
            <v>0.55999999999999961</v>
          </cell>
          <cell r="J256">
            <v>2.74</v>
          </cell>
          <cell r="K256">
            <v>4.660000000000001</v>
          </cell>
          <cell r="L256">
            <v>0.14130000000000001</v>
          </cell>
          <cell r="M256">
            <v>1.0999999999999999E-2</v>
          </cell>
          <cell r="N256">
            <v>3.1899999999999998E-2</v>
          </cell>
          <cell r="O256">
            <v>8.1441999999999997</v>
          </cell>
          <cell r="P256" t="e">
            <v>#DIV/0!</v>
          </cell>
          <cell r="Q256" t="str">
            <v>Cumple con lo establecido en el PAN-CCO-PT-08.</v>
          </cell>
          <cell r="R256">
            <v>93.123940964121715</v>
          </cell>
          <cell r="S256">
            <v>59.480366395717198</v>
          </cell>
          <cell r="T256">
            <v>2.2617322757299547</v>
          </cell>
          <cell r="U256">
            <v>0.52675523685566361</v>
          </cell>
          <cell r="V256">
            <v>0.39168979150805683</v>
          </cell>
          <cell r="W256">
            <v>6.8760590358782885</v>
          </cell>
          <cell r="X256">
            <v>33.64357456840451</v>
          </cell>
          <cell r="Y256">
            <v>57.218634119987243</v>
          </cell>
          <cell r="Z256">
            <v>1.7349770388742909</v>
          </cell>
          <cell r="AA256">
            <v>0.13506544534760934</v>
          </cell>
          <cell r="AB256">
            <v>0.3916897915080671</v>
          </cell>
          <cell r="AC256">
            <v>6.8760590358782885</v>
          </cell>
          <cell r="AD256">
            <v>40.519633604282802</v>
          </cell>
          <cell r="AE256">
            <v>97.738267724270045</v>
          </cell>
          <cell r="AF256">
            <v>99.473244763144336</v>
          </cell>
          <cell r="AG256">
            <v>99.608310208491943</v>
          </cell>
          <cell r="AH256">
            <v>99.608310208491943</v>
          </cell>
          <cell r="AI256">
            <v>100.00000000000001</v>
          </cell>
          <cell r="AJ256">
            <v>100.00000000000001</v>
          </cell>
        </row>
        <row r="257">
          <cell r="I257">
            <v>0.55999999999999961</v>
          </cell>
          <cell r="J257">
            <v>2.74</v>
          </cell>
          <cell r="K257">
            <v>4.660000000000001</v>
          </cell>
          <cell r="L257">
            <v>0.14130000000000001</v>
          </cell>
          <cell r="M257">
            <v>1.0999999999999999E-2</v>
          </cell>
          <cell r="N257">
            <v>3.1899999999999998E-2</v>
          </cell>
          <cell r="O257">
            <v>8.1441999999999997</v>
          </cell>
          <cell r="P257" t="e">
            <v>#DIV/0!</v>
          </cell>
          <cell r="Q257" t="str">
            <v>Cumple con lo establecido en el PAN-CCO-PT-08.</v>
          </cell>
          <cell r="R257">
            <v>93.123940964121715</v>
          </cell>
          <cell r="S257">
            <v>59.480366395717198</v>
          </cell>
          <cell r="T257">
            <v>2.2617322757299547</v>
          </cell>
          <cell r="U257">
            <v>0.52675523685566361</v>
          </cell>
          <cell r="V257">
            <v>0.39168979150805683</v>
          </cell>
          <cell r="W257">
            <v>6.8760590358782885</v>
          </cell>
          <cell r="X257">
            <v>33.64357456840451</v>
          </cell>
          <cell r="Y257">
            <v>57.218634119987243</v>
          </cell>
          <cell r="Z257">
            <v>1.7349770388742909</v>
          </cell>
          <cell r="AA257">
            <v>0.13506544534760934</v>
          </cell>
          <cell r="AB257">
            <v>0.3916897915080671</v>
          </cell>
          <cell r="AC257">
            <v>6.8760590358782885</v>
          </cell>
          <cell r="AD257">
            <v>40.519633604282802</v>
          </cell>
          <cell r="AE257">
            <v>97.738267724270045</v>
          </cell>
          <cell r="AF257">
            <v>99.473244763144336</v>
          </cell>
          <cell r="AG257">
            <v>99.608310208491943</v>
          </cell>
          <cell r="AH257">
            <v>99.608310208491943</v>
          </cell>
          <cell r="AI257">
            <v>100.00000000000001</v>
          </cell>
          <cell r="AJ257">
            <v>100.00000000000001</v>
          </cell>
        </row>
        <row r="258">
          <cell r="I258">
            <v>0.55999999999999961</v>
          </cell>
          <cell r="J258">
            <v>2.74</v>
          </cell>
          <cell r="K258">
            <v>4.660000000000001</v>
          </cell>
          <cell r="L258">
            <v>0.14130000000000001</v>
          </cell>
          <cell r="M258">
            <v>1.0999999999999999E-2</v>
          </cell>
          <cell r="N258">
            <v>3.1899999999999998E-2</v>
          </cell>
          <cell r="O258">
            <v>8.1441999999999997</v>
          </cell>
          <cell r="P258" t="e">
            <v>#DIV/0!</v>
          </cell>
          <cell r="Q258" t="str">
            <v>Cumple con lo establecido en el PAN-CCO-PT-08.</v>
          </cell>
          <cell r="R258">
            <v>93.123940964121715</v>
          </cell>
          <cell r="S258">
            <v>59.480366395717198</v>
          </cell>
          <cell r="T258">
            <v>2.2617322757299547</v>
          </cell>
          <cell r="U258">
            <v>0.52675523685566361</v>
          </cell>
          <cell r="V258">
            <v>0.39168979150805683</v>
          </cell>
          <cell r="W258">
            <v>6.8760590358782885</v>
          </cell>
          <cell r="X258">
            <v>33.64357456840451</v>
          </cell>
          <cell r="Y258">
            <v>57.218634119987243</v>
          </cell>
          <cell r="Z258">
            <v>1.7349770388742909</v>
          </cell>
          <cell r="AA258">
            <v>0.13506544534760934</v>
          </cell>
          <cell r="AB258">
            <v>0.3916897915080671</v>
          </cell>
          <cell r="AC258">
            <v>6.8760590358782885</v>
          </cell>
          <cell r="AD258">
            <v>40.519633604282802</v>
          </cell>
          <cell r="AE258">
            <v>97.738267724270045</v>
          </cell>
          <cell r="AF258">
            <v>99.473244763144336</v>
          </cell>
          <cell r="AG258">
            <v>99.608310208491943</v>
          </cell>
          <cell r="AH258">
            <v>99.608310208491943</v>
          </cell>
          <cell r="AI258">
            <v>100.00000000000001</v>
          </cell>
          <cell r="AJ258">
            <v>100.00000000000001</v>
          </cell>
        </row>
        <row r="259">
          <cell r="I259">
            <v>0.55999999999999961</v>
          </cell>
          <cell r="J259">
            <v>2.74</v>
          </cell>
          <cell r="K259">
            <v>4.660000000000001</v>
          </cell>
          <cell r="L259">
            <v>0.14130000000000001</v>
          </cell>
          <cell r="M259">
            <v>1.0999999999999999E-2</v>
          </cell>
          <cell r="N259">
            <v>3.1899999999999998E-2</v>
          </cell>
          <cell r="O259">
            <v>8.1441999999999997</v>
          </cell>
          <cell r="P259" t="e">
            <v>#DIV/0!</v>
          </cell>
          <cell r="Q259" t="str">
            <v>Cumple con lo establecido en el PAN-CCO-PT-08.</v>
          </cell>
          <cell r="R259">
            <v>93.123940964121715</v>
          </cell>
          <cell r="S259">
            <v>59.480366395717198</v>
          </cell>
          <cell r="T259">
            <v>2.2617322757299547</v>
          </cell>
          <cell r="U259">
            <v>0.52675523685566361</v>
          </cell>
          <cell r="V259">
            <v>0.39168979150805683</v>
          </cell>
          <cell r="W259">
            <v>6.8760590358782885</v>
          </cell>
          <cell r="X259">
            <v>33.64357456840451</v>
          </cell>
          <cell r="Y259">
            <v>57.218634119987243</v>
          </cell>
          <cell r="Z259">
            <v>1.7349770388742909</v>
          </cell>
          <cell r="AA259">
            <v>0.13506544534760934</v>
          </cell>
          <cell r="AB259">
            <v>0.3916897915080671</v>
          </cell>
          <cell r="AC259">
            <v>6.8760590358782885</v>
          </cell>
          <cell r="AD259">
            <v>40.519633604282802</v>
          </cell>
          <cell r="AE259">
            <v>97.738267724270045</v>
          </cell>
          <cell r="AF259">
            <v>99.473244763144336</v>
          </cell>
          <cell r="AG259">
            <v>99.608310208491943</v>
          </cell>
          <cell r="AH259">
            <v>99.608310208491943</v>
          </cell>
          <cell r="AI259">
            <v>100.00000000000001</v>
          </cell>
          <cell r="AJ259">
            <v>100.00000000000001</v>
          </cell>
        </row>
        <row r="260">
          <cell r="I260">
            <v>0.55999999999999961</v>
          </cell>
          <cell r="J260">
            <v>2.74</v>
          </cell>
          <cell r="K260">
            <v>4.660000000000001</v>
          </cell>
          <cell r="L260">
            <v>0.14130000000000001</v>
          </cell>
          <cell r="M260">
            <v>1.0999999999999999E-2</v>
          </cell>
          <cell r="N260">
            <v>3.1899999999999998E-2</v>
          </cell>
          <cell r="O260">
            <v>8.1441999999999997</v>
          </cell>
          <cell r="P260" t="e">
            <v>#DIV/0!</v>
          </cell>
          <cell r="Q260" t="str">
            <v>Cumple con lo establecido en el PAN-CCO-PT-08.</v>
          </cell>
          <cell r="R260">
            <v>93.123940964121715</v>
          </cell>
          <cell r="S260">
            <v>59.480366395717198</v>
          </cell>
          <cell r="T260">
            <v>2.2617322757299547</v>
          </cell>
          <cell r="U260">
            <v>0.52675523685566361</v>
          </cell>
          <cell r="V260">
            <v>0.39168979150805683</v>
          </cell>
          <cell r="W260">
            <v>6.8760590358782885</v>
          </cell>
          <cell r="X260">
            <v>33.64357456840451</v>
          </cell>
          <cell r="Y260">
            <v>57.218634119987243</v>
          </cell>
          <cell r="Z260">
            <v>1.7349770388742909</v>
          </cell>
          <cell r="AA260">
            <v>0.13506544534760934</v>
          </cell>
          <cell r="AB260">
            <v>0.3916897915080671</v>
          </cell>
          <cell r="AC260">
            <v>6.8760590358782885</v>
          </cell>
          <cell r="AD260">
            <v>40.519633604282802</v>
          </cell>
          <cell r="AE260">
            <v>97.738267724270045</v>
          </cell>
          <cell r="AF260">
            <v>99.473244763144336</v>
          </cell>
          <cell r="AG260">
            <v>99.608310208491943</v>
          </cell>
          <cell r="AH260">
            <v>99.608310208491943</v>
          </cell>
          <cell r="AI260">
            <v>100.00000000000001</v>
          </cell>
          <cell r="AJ260">
            <v>100.00000000000001</v>
          </cell>
        </row>
        <row r="261">
          <cell r="I261">
            <v>0.55999999999999961</v>
          </cell>
          <cell r="J261">
            <v>2.74</v>
          </cell>
          <cell r="K261">
            <v>4.660000000000001</v>
          </cell>
          <cell r="L261">
            <v>0.14130000000000001</v>
          </cell>
          <cell r="M261">
            <v>1.0999999999999999E-2</v>
          </cell>
          <cell r="N261">
            <v>3.1899999999999998E-2</v>
          </cell>
          <cell r="O261">
            <v>8.1441999999999997</v>
          </cell>
          <cell r="P261" t="e">
            <v>#DIV/0!</v>
          </cell>
          <cell r="Q261" t="str">
            <v>Cumple con lo establecido en el PAN-CCO-PT-08.</v>
          </cell>
          <cell r="R261">
            <v>93.123940964121715</v>
          </cell>
          <cell r="S261">
            <v>59.480366395717198</v>
          </cell>
          <cell r="T261">
            <v>2.2617322757299547</v>
          </cell>
          <cell r="U261">
            <v>0.52675523685566361</v>
          </cell>
          <cell r="V261">
            <v>0.39168979150805683</v>
          </cell>
          <cell r="W261">
            <v>6.8760590358782885</v>
          </cell>
          <cell r="X261">
            <v>33.64357456840451</v>
          </cell>
          <cell r="Y261">
            <v>57.218634119987243</v>
          </cell>
          <cell r="Z261">
            <v>1.7349770388742909</v>
          </cell>
          <cell r="AA261">
            <v>0.13506544534760934</v>
          </cell>
          <cell r="AB261">
            <v>0.3916897915080671</v>
          </cell>
          <cell r="AC261">
            <v>6.8760590358782885</v>
          </cell>
          <cell r="AD261">
            <v>40.519633604282802</v>
          </cell>
          <cell r="AE261">
            <v>97.738267724270045</v>
          </cell>
          <cell r="AF261">
            <v>99.473244763144336</v>
          </cell>
          <cell r="AG261">
            <v>99.608310208491943</v>
          </cell>
          <cell r="AH261">
            <v>99.608310208491943</v>
          </cell>
          <cell r="AI261">
            <v>100.00000000000001</v>
          </cell>
          <cell r="AJ261">
            <v>100.00000000000001</v>
          </cell>
        </row>
        <row r="262">
          <cell r="I262">
            <v>0.55999999999999961</v>
          </cell>
          <cell r="J262">
            <v>2.74</v>
          </cell>
          <cell r="K262">
            <v>4.660000000000001</v>
          </cell>
          <cell r="L262">
            <v>0.14130000000000001</v>
          </cell>
          <cell r="M262">
            <v>1.0999999999999999E-2</v>
          </cell>
          <cell r="N262">
            <v>3.1899999999999998E-2</v>
          </cell>
          <cell r="O262">
            <v>8.1441999999999997</v>
          </cell>
          <cell r="P262" t="e">
            <v>#DIV/0!</v>
          </cell>
          <cell r="Q262" t="str">
            <v>Cumple con lo establecido en el PAN-CCO-PT-08.</v>
          </cell>
          <cell r="R262">
            <v>93.123940964121715</v>
          </cell>
          <cell r="S262">
            <v>59.480366395717198</v>
          </cell>
          <cell r="T262">
            <v>2.2617322757299547</v>
          </cell>
          <cell r="U262">
            <v>0.52675523685566361</v>
          </cell>
          <cell r="V262">
            <v>0.39168979150805683</v>
          </cell>
          <cell r="W262">
            <v>6.8760590358782885</v>
          </cell>
          <cell r="X262">
            <v>33.64357456840451</v>
          </cell>
          <cell r="Y262">
            <v>57.218634119987243</v>
          </cell>
          <cell r="Z262">
            <v>1.7349770388742909</v>
          </cell>
          <cell r="AA262">
            <v>0.13506544534760934</v>
          </cell>
          <cell r="AB262">
            <v>0.3916897915080671</v>
          </cell>
          <cell r="AC262">
            <v>6.8760590358782885</v>
          </cell>
          <cell r="AD262">
            <v>40.519633604282802</v>
          </cell>
          <cell r="AE262">
            <v>97.738267724270045</v>
          </cell>
          <cell r="AF262">
            <v>99.473244763144336</v>
          </cell>
          <cell r="AG262">
            <v>99.608310208491943</v>
          </cell>
          <cell r="AH262">
            <v>99.608310208491943</v>
          </cell>
          <cell r="AI262">
            <v>100.00000000000001</v>
          </cell>
          <cell r="AJ262">
            <v>100.00000000000001</v>
          </cell>
        </row>
        <row r="263">
          <cell r="I263">
            <v>0.55999999999999961</v>
          </cell>
          <cell r="J263">
            <v>2.74</v>
          </cell>
          <cell r="K263">
            <v>4.660000000000001</v>
          </cell>
          <cell r="L263">
            <v>0.14130000000000001</v>
          </cell>
          <cell r="M263">
            <v>1.0999999999999999E-2</v>
          </cell>
          <cell r="N263">
            <v>3.1899999999999998E-2</v>
          </cell>
          <cell r="O263">
            <v>8.1441999999999997</v>
          </cell>
          <cell r="P263" t="e">
            <v>#DIV/0!</v>
          </cell>
          <cell r="Q263" t="str">
            <v>Cumple con lo establecido en el PAN-CCO-PT-08.</v>
          </cell>
          <cell r="R263">
            <v>93.123940964121715</v>
          </cell>
          <cell r="S263">
            <v>59.480366395717198</v>
          </cell>
          <cell r="T263">
            <v>2.2617322757299547</v>
          </cell>
          <cell r="U263">
            <v>0.52675523685566361</v>
          </cell>
          <cell r="V263">
            <v>0.39168979150805683</v>
          </cell>
          <cell r="W263">
            <v>6.8760590358782885</v>
          </cell>
          <cell r="X263">
            <v>33.64357456840451</v>
          </cell>
          <cell r="Y263">
            <v>57.218634119987243</v>
          </cell>
          <cell r="Z263">
            <v>1.7349770388742909</v>
          </cell>
          <cell r="AA263">
            <v>0.13506544534760934</v>
          </cell>
          <cell r="AB263">
            <v>0.3916897915080671</v>
          </cell>
          <cell r="AC263">
            <v>6.8760590358782885</v>
          </cell>
          <cell r="AD263">
            <v>40.519633604282802</v>
          </cell>
          <cell r="AE263">
            <v>97.738267724270045</v>
          </cell>
          <cell r="AF263">
            <v>99.473244763144336</v>
          </cell>
          <cell r="AG263">
            <v>99.608310208491943</v>
          </cell>
          <cell r="AH263">
            <v>99.608310208491943</v>
          </cell>
          <cell r="AI263">
            <v>100.00000000000001</v>
          </cell>
          <cell r="AJ263">
            <v>100.00000000000001</v>
          </cell>
        </row>
        <row r="264">
          <cell r="I264">
            <v>0.55999999999999961</v>
          </cell>
          <cell r="J264">
            <v>2.74</v>
          </cell>
          <cell r="K264">
            <v>4.660000000000001</v>
          </cell>
          <cell r="L264">
            <v>0.14130000000000001</v>
          </cell>
          <cell r="M264">
            <v>1.0999999999999999E-2</v>
          </cell>
          <cell r="N264">
            <v>3.1899999999999998E-2</v>
          </cell>
          <cell r="O264">
            <v>8.1441999999999997</v>
          </cell>
          <cell r="P264" t="e">
            <v>#DIV/0!</v>
          </cell>
          <cell r="Q264" t="str">
            <v>Cumple con lo establecido en el PAN-CCO-PT-08.</v>
          </cell>
          <cell r="R264">
            <v>93.123940964121715</v>
          </cell>
          <cell r="S264">
            <v>59.480366395717198</v>
          </cell>
          <cell r="T264">
            <v>2.2617322757299547</v>
          </cell>
          <cell r="U264">
            <v>0.52675523685566361</v>
          </cell>
          <cell r="V264">
            <v>0.39168979150805683</v>
          </cell>
          <cell r="W264">
            <v>6.8760590358782885</v>
          </cell>
          <cell r="X264">
            <v>33.64357456840451</v>
          </cell>
          <cell r="Y264">
            <v>57.218634119987243</v>
          </cell>
          <cell r="Z264">
            <v>1.7349770388742909</v>
          </cell>
          <cell r="AA264">
            <v>0.13506544534760934</v>
          </cell>
          <cell r="AB264">
            <v>0.3916897915080671</v>
          </cell>
          <cell r="AC264">
            <v>6.8760590358782885</v>
          </cell>
          <cell r="AD264">
            <v>40.519633604282802</v>
          </cell>
          <cell r="AE264">
            <v>97.738267724270045</v>
          </cell>
          <cell r="AF264">
            <v>99.473244763144336</v>
          </cell>
          <cell r="AG264">
            <v>99.608310208491943</v>
          </cell>
          <cell r="AH264">
            <v>99.608310208491943</v>
          </cell>
          <cell r="AI264">
            <v>100.00000000000001</v>
          </cell>
          <cell r="AJ264">
            <v>100.00000000000001</v>
          </cell>
        </row>
        <row r="265">
          <cell r="I265">
            <v>0.55999999999999961</v>
          </cell>
          <cell r="J265">
            <v>2.74</v>
          </cell>
          <cell r="K265">
            <v>4.660000000000001</v>
          </cell>
          <cell r="L265">
            <v>0.14130000000000001</v>
          </cell>
          <cell r="M265">
            <v>1.0999999999999999E-2</v>
          </cell>
          <cell r="N265">
            <v>3.1899999999999998E-2</v>
          </cell>
          <cell r="O265">
            <v>8.1441999999999997</v>
          </cell>
          <cell r="P265" t="e">
            <v>#DIV/0!</v>
          </cell>
          <cell r="Q265" t="str">
            <v>Cumple con lo establecido en el PAN-CCO-PT-08.</v>
          </cell>
          <cell r="R265">
            <v>93.123940964121715</v>
          </cell>
          <cell r="S265">
            <v>59.480366395717198</v>
          </cell>
          <cell r="T265">
            <v>2.2617322757299547</v>
          </cell>
          <cell r="U265">
            <v>0.52675523685566361</v>
          </cell>
          <cell r="V265">
            <v>0.39168979150805683</v>
          </cell>
          <cell r="W265">
            <v>6.8760590358782885</v>
          </cell>
          <cell r="X265">
            <v>33.64357456840451</v>
          </cell>
          <cell r="Y265">
            <v>57.218634119987243</v>
          </cell>
          <cell r="Z265">
            <v>1.7349770388742909</v>
          </cell>
          <cell r="AA265">
            <v>0.13506544534760934</v>
          </cell>
          <cell r="AB265">
            <v>0.3916897915080671</v>
          </cell>
          <cell r="AC265">
            <v>6.8760590358782885</v>
          </cell>
          <cell r="AD265">
            <v>40.519633604282802</v>
          </cell>
          <cell r="AE265">
            <v>97.738267724270045</v>
          </cell>
          <cell r="AF265">
            <v>99.473244763144336</v>
          </cell>
          <cell r="AG265">
            <v>99.608310208491943</v>
          </cell>
          <cell r="AH265">
            <v>99.608310208491943</v>
          </cell>
          <cell r="AI265">
            <v>100.00000000000001</v>
          </cell>
          <cell r="AJ265">
            <v>100.00000000000001</v>
          </cell>
        </row>
        <row r="266">
          <cell r="I266">
            <v>0.55999999999999961</v>
          </cell>
          <cell r="J266">
            <v>2.74</v>
          </cell>
          <cell r="K266">
            <v>4.660000000000001</v>
          </cell>
          <cell r="L266">
            <v>0.14130000000000001</v>
          </cell>
          <cell r="M266">
            <v>1.0999999999999999E-2</v>
          </cell>
          <cell r="N266">
            <v>3.1899999999999998E-2</v>
          </cell>
          <cell r="O266">
            <v>8.1441999999999997</v>
          </cell>
          <cell r="P266" t="e">
            <v>#DIV/0!</v>
          </cell>
          <cell r="Q266" t="str">
            <v>Cumple con lo establecido en el PAN-CCO-PT-08.</v>
          </cell>
          <cell r="R266">
            <v>93.123940964121715</v>
          </cell>
          <cell r="S266">
            <v>59.480366395717198</v>
          </cell>
          <cell r="T266">
            <v>2.2617322757299547</v>
          </cell>
          <cell r="U266">
            <v>0.52675523685566361</v>
          </cell>
          <cell r="V266">
            <v>0.39168979150805683</v>
          </cell>
          <cell r="W266">
            <v>6.8760590358782885</v>
          </cell>
          <cell r="X266">
            <v>33.64357456840451</v>
          </cell>
          <cell r="Y266">
            <v>57.218634119987243</v>
          </cell>
          <cell r="Z266">
            <v>1.7349770388742909</v>
          </cell>
          <cell r="AA266">
            <v>0.13506544534760934</v>
          </cell>
          <cell r="AB266">
            <v>0.3916897915080671</v>
          </cell>
          <cell r="AC266">
            <v>6.8760590358782885</v>
          </cell>
          <cell r="AD266">
            <v>40.519633604282802</v>
          </cell>
          <cell r="AE266">
            <v>97.738267724270045</v>
          </cell>
          <cell r="AF266">
            <v>99.473244763144336</v>
          </cell>
          <cell r="AG266">
            <v>99.608310208491943</v>
          </cell>
          <cell r="AH266">
            <v>99.608310208491943</v>
          </cell>
          <cell r="AI266">
            <v>100.00000000000001</v>
          </cell>
          <cell r="AJ266">
            <v>100.00000000000001</v>
          </cell>
        </row>
        <row r="267">
          <cell r="I267">
            <v>0.55999999999999961</v>
          </cell>
          <cell r="J267">
            <v>2.74</v>
          </cell>
          <cell r="K267">
            <v>4.660000000000001</v>
          </cell>
          <cell r="L267">
            <v>0.14130000000000001</v>
          </cell>
          <cell r="M267">
            <v>1.0999999999999999E-2</v>
          </cell>
          <cell r="N267">
            <v>3.1899999999999998E-2</v>
          </cell>
          <cell r="O267">
            <v>8.1441999999999997</v>
          </cell>
          <cell r="P267" t="e">
            <v>#DIV/0!</v>
          </cell>
          <cell r="Q267" t="str">
            <v>Cumple con lo establecido en el PAN-CCO-PT-08.</v>
          </cell>
          <cell r="R267">
            <v>93.123940964121715</v>
          </cell>
          <cell r="S267">
            <v>59.480366395717198</v>
          </cell>
          <cell r="T267">
            <v>2.2617322757299547</v>
          </cell>
          <cell r="U267">
            <v>0.52675523685566361</v>
          </cell>
          <cell r="V267">
            <v>0.39168979150805683</v>
          </cell>
          <cell r="W267">
            <v>6.8760590358782885</v>
          </cell>
          <cell r="X267">
            <v>33.64357456840451</v>
          </cell>
          <cell r="Y267">
            <v>57.218634119987243</v>
          </cell>
          <cell r="Z267">
            <v>1.7349770388742909</v>
          </cell>
          <cell r="AA267">
            <v>0.13506544534760934</v>
          </cell>
          <cell r="AB267">
            <v>0.3916897915080671</v>
          </cell>
          <cell r="AC267">
            <v>6.8760590358782885</v>
          </cell>
          <cell r="AD267">
            <v>40.519633604282802</v>
          </cell>
          <cell r="AE267">
            <v>97.738267724270045</v>
          </cell>
          <cell r="AF267">
            <v>99.473244763144336</v>
          </cell>
          <cell r="AG267">
            <v>99.608310208491943</v>
          </cell>
          <cell r="AH267">
            <v>99.608310208491943</v>
          </cell>
          <cell r="AI267">
            <v>100.00000000000001</v>
          </cell>
          <cell r="AJ267">
            <v>100.00000000000001</v>
          </cell>
        </row>
        <row r="268">
          <cell r="I268">
            <v>0.55999999999999961</v>
          </cell>
          <cell r="J268">
            <v>2.74</v>
          </cell>
          <cell r="K268">
            <v>4.660000000000001</v>
          </cell>
          <cell r="L268">
            <v>0.14130000000000001</v>
          </cell>
          <cell r="M268">
            <v>1.0999999999999999E-2</v>
          </cell>
          <cell r="N268">
            <v>3.1899999999999998E-2</v>
          </cell>
          <cell r="O268">
            <v>8.1441999999999997</v>
          </cell>
          <cell r="P268" t="e">
            <v>#DIV/0!</v>
          </cell>
          <cell r="Q268" t="str">
            <v>Cumple con lo establecido en el PAN-CCO-PT-08.</v>
          </cell>
          <cell r="R268">
            <v>93.123940964121715</v>
          </cell>
          <cell r="S268">
            <v>59.480366395717198</v>
          </cell>
          <cell r="T268">
            <v>2.2617322757299547</v>
          </cell>
          <cell r="U268">
            <v>0.52675523685566361</v>
          </cell>
          <cell r="V268">
            <v>0.39168979150805683</v>
          </cell>
          <cell r="W268">
            <v>6.8760590358782885</v>
          </cell>
          <cell r="X268">
            <v>33.64357456840451</v>
          </cell>
          <cell r="Y268">
            <v>57.218634119987243</v>
          </cell>
          <cell r="Z268">
            <v>1.7349770388742909</v>
          </cell>
          <cell r="AA268">
            <v>0.13506544534760934</v>
          </cell>
          <cell r="AB268">
            <v>0.3916897915080671</v>
          </cell>
          <cell r="AC268">
            <v>6.8760590358782885</v>
          </cell>
          <cell r="AD268">
            <v>40.519633604282802</v>
          </cell>
          <cell r="AE268">
            <v>97.738267724270045</v>
          </cell>
          <cell r="AF268">
            <v>99.473244763144336</v>
          </cell>
          <cell r="AG268">
            <v>99.608310208491943</v>
          </cell>
          <cell r="AH268">
            <v>99.608310208491943</v>
          </cell>
          <cell r="AI268">
            <v>100.00000000000001</v>
          </cell>
          <cell r="AJ268">
            <v>100.00000000000001</v>
          </cell>
        </row>
        <row r="269">
          <cell r="I269">
            <v>0.55999999999999961</v>
          </cell>
          <cell r="J269">
            <v>2.74</v>
          </cell>
          <cell r="K269">
            <v>4.660000000000001</v>
          </cell>
          <cell r="L269">
            <v>0.14130000000000001</v>
          </cell>
          <cell r="M269">
            <v>1.0999999999999999E-2</v>
          </cell>
          <cell r="N269">
            <v>3.1899999999999998E-2</v>
          </cell>
          <cell r="O269">
            <v>8.1441999999999997</v>
          </cell>
          <cell r="P269" t="e">
            <v>#DIV/0!</v>
          </cell>
          <cell r="Q269" t="str">
            <v>Cumple con lo establecido en el PAN-CCO-PT-08.</v>
          </cell>
          <cell r="R269">
            <v>93.123940964121715</v>
          </cell>
          <cell r="S269">
            <v>59.480366395717198</v>
          </cell>
          <cell r="T269">
            <v>2.2617322757299547</v>
          </cell>
          <cell r="U269">
            <v>0.52675523685566361</v>
          </cell>
          <cell r="V269">
            <v>0.39168979150805683</v>
          </cell>
          <cell r="W269">
            <v>6.8760590358782885</v>
          </cell>
          <cell r="X269">
            <v>33.64357456840451</v>
          </cell>
          <cell r="Y269">
            <v>57.218634119987243</v>
          </cell>
          <cell r="Z269">
            <v>1.7349770388742909</v>
          </cell>
          <cell r="AA269">
            <v>0.13506544534760934</v>
          </cell>
          <cell r="AB269">
            <v>0.3916897915080671</v>
          </cell>
          <cell r="AC269">
            <v>6.8760590358782885</v>
          </cell>
          <cell r="AD269">
            <v>40.519633604282802</v>
          </cell>
          <cell r="AE269">
            <v>97.738267724270045</v>
          </cell>
          <cell r="AF269">
            <v>99.473244763144336</v>
          </cell>
          <cell r="AG269">
            <v>99.608310208491943</v>
          </cell>
          <cell r="AH269">
            <v>99.608310208491943</v>
          </cell>
          <cell r="AI269">
            <v>100.00000000000001</v>
          </cell>
          <cell r="AJ269">
            <v>100.00000000000001</v>
          </cell>
        </row>
        <row r="270">
          <cell r="I270">
            <v>0.55999999999999961</v>
          </cell>
          <cell r="J270">
            <v>2.74</v>
          </cell>
          <cell r="K270">
            <v>4.660000000000001</v>
          </cell>
          <cell r="L270">
            <v>0.14130000000000001</v>
          </cell>
          <cell r="M270">
            <v>1.0999999999999999E-2</v>
          </cell>
          <cell r="N270">
            <v>3.1899999999999998E-2</v>
          </cell>
          <cell r="O270">
            <v>8.1441999999999997</v>
          </cell>
          <cell r="P270" t="e">
            <v>#DIV/0!</v>
          </cell>
          <cell r="Q270" t="str">
            <v>Cumple con lo establecido en el PAN-CCO-PT-08.</v>
          </cell>
          <cell r="R270">
            <v>93.123940964121715</v>
          </cell>
          <cell r="S270">
            <v>59.480366395717198</v>
          </cell>
          <cell r="T270">
            <v>2.2617322757299547</v>
          </cell>
          <cell r="U270">
            <v>0.52675523685566361</v>
          </cell>
          <cell r="V270">
            <v>0.39168979150805683</v>
          </cell>
          <cell r="W270">
            <v>6.8760590358782885</v>
          </cell>
          <cell r="X270">
            <v>33.64357456840451</v>
          </cell>
          <cell r="Y270">
            <v>57.218634119987243</v>
          </cell>
          <cell r="Z270">
            <v>1.7349770388742909</v>
          </cell>
          <cell r="AA270">
            <v>0.13506544534760934</v>
          </cell>
          <cell r="AB270">
            <v>0.3916897915080671</v>
          </cell>
          <cell r="AC270">
            <v>6.8760590358782885</v>
          </cell>
          <cell r="AD270">
            <v>40.519633604282802</v>
          </cell>
          <cell r="AE270">
            <v>97.738267724270045</v>
          </cell>
          <cell r="AF270">
            <v>99.473244763144336</v>
          </cell>
          <cell r="AG270">
            <v>99.608310208491943</v>
          </cell>
          <cell r="AH270">
            <v>99.608310208491943</v>
          </cell>
          <cell r="AI270">
            <v>100.00000000000001</v>
          </cell>
          <cell r="AJ270">
            <v>100.00000000000001</v>
          </cell>
        </row>
        <row r="271">
          <cell r="I271">
            <v>0.55999999999999961</v>
          </cell>
          <cell r="J271">
            <v>2.74</v>
          </cell>
          <cell r="K271">
            <v>4.660000000000001</v>
          </cell>
          <cell r="L271">
            <v>0.14130000000000001</v>
          </cell>
          <cell r="M271">
            <v>1.0999999999999999E-2</v>
          </cell>
          <cell r="N271">
            <v>3.1899999999999998E-2</v>
          </cell>
          <cell r="O271">
            <v>8.1441999999999997</v>
          </cell>
          <cell r="P271" t="e">
            <v>#DIV/0!</v>
          </cell>
          <cell r="Q271" t="str">
            <v>Cumple con lo establecido en el PAN-CCO-PT-08.</v>
          </cell>
          <cell r="R271">
            <v>93.123940964121715</v>
          </cell>
          <cell r="S271">
            <v>59.480366395717198</v>
          </cell>
          <cell r="T271">
            <v>2.2617322757299547</v>
          </cell>
          <cell r="U271">
            <v>0.52675523685566361</v>
          </cell>
          <cell r="V271">
            <v>0.39168979150805683</v>
          </cell>
          <cell r="W271">
            <v>6.8760590358782885</v>
          </cell>
          <cell r="X271">
            <v>33.64357456840451</v>
          </cell>
          <cell r="Y271">
            <v>57.218634119987243</v>
          </cell>
          <cell r="Z271">
            <v>1.7349770388742909</v>
          </cell>
          <cell r="AA271">
            <v>0.13506544534760934</v>
          </cell>
          <cell r="AB271">
            <v>0.3916897915080671</v>
          </cell>
          <cell r="AC271">
            <v>6.8760590358782885</v>
          </cell>
          <cell r="AD271">
            <v>40.519633604282802</v>
          </cell>
          <cell r="AE271">
            <v>97.738267724270045</v>
          </cell>
          <cell r="AF271">
            <v>99.473244763144336</v>
          </cell>
          <cell r="AG271">
            <v>99.608310208491943</v>
          </cell>
          <cell r="AH271">
            <v>99.608310208491943</v>
          </cell>
          <cell r="AI271">
            <v>100.00000000000001</v>
          </cell>
          <cell r="AJ271">
            <v>100.00000000000001</v>
          </cell>
        </row>
        <row r="272">
          <cell r="I272">
            <v>0.55999999999999961</v>
          </cell>
          <cell r="J272">
            <v>2.74</v>
          </cell>
          <cell r="K272">
            <v>4.660000000000001</v>
          </cell>
          <cell r="L272">
            <v>0.14130000000000001</v>
          </cell>
          <cell r="M272">
            <v>1.0999999999999999E-2</v>
          </cell>
          <cell r="N272">
            <v>3.1899999999999998E-2</v>
          </cell>
          <cell r="O272">
            <v>8.1441999999999997</v>
          </cell>
          <cell r="P272" t="e">
            <v>#DIV/0!</v>
          </cell>
          <cell r="Q272" t="str">
            <v>Cumple con lo establecido en el PAN-CCO-PT-08.</v>
          </cell>
          <cell r="R272">
            <v>93.123940964121715</v>
          </cell>
          <cell r="S272">
            <v>59.480366395717198</v>
          </cell>
          <cell r="T272">
            <v>2.2617322757299547</v>
          </cell>
          <cell r="U272">
            <v>0.52675523685566361</v>
          </cell>
          <cell r="V272">
            <v>0.39168979150805683</v>
          </cell>
          <cell r="W272">
            <v>6.8760590358782885</v>
          </cell>
          <cell r="X272">
            <v>33.64357456840451</v>
          </cell>
          <cell r="Y272">
            <v>57.218634119987243</v>
          </cell>
          <cell r="Z272">
            <v>1.7349770388742909</v>
          </cell>
          <cell r="AA272">
            <v>0.13506544534760934</v>
          </cell>
          <cell r="AB272">
            <v>0.3916897915080671</v>
          </cell>
          <cell r="AC272">
            <v>6.8760590358782885</v>
          </cell>
          <cell r="AD272">
            <v>40.519633604282802</v>
          </cell>
          <cell r="AE272">
            <v>97.738267724270045</v>
          </cell>
          <cell r="AF272">
            <v>99.473244763144336</v>
          </cell>
          <cell r="AG272">
            <v>99.608310208491943</v>
          </cell>
          <cell r="AH272">
            <v>99.608310208491943</v>
          </cell>
          <cell r="AI272">
            <v>100.00000000000001</v>
          </cell>
          <cell r="AJ272">
            <v>100.00000000000001</v>
          </cell>
        </row>
        <row r="273">
          <cell r="I273">
            <v>0.55999999999999961</v>
          </cell>
          <cell r="J273">
            <v>2.74</v>
          </cell>
          <cell r="K273">
            <v>4.660000000000001</v>
          </cell>
          <cell r="L273">
            <v>0.14130000000000001</v>
          </cell>
          <cell r="M273">
            <v>1.0999999999999999E-2</v>
          </cell>
          <cell r="N273">
            <v>3.1899999999999998E-2</v>
          </cell>
          <cell r="O273">
            <v>8.1441999999999997</v>
          </cell>
          <cell r="P273" t="e">
            <v>#DIV/0!</v>
          </cell>
          <cell r="Q273" t="str">
            <v>Cumple con lo establecido en el PAN-CCO-PT-08.</v>
          </cell>
          <cell r="R273">
            <v>93.123940964121715</v>
          </cell>
          <cell r="S273">
            <v>59.480366395717198</v>
          </cell>
          <cell r="T273">
            <v>2.2617322757299547</v>
          </cell>
          <cell r="U273">
            <v>0.52675523685566361</v>
          </cell>
          <cell r="V273">
            <v>0.39168979150805683</v>
          </cell>
          <cell r="W273">
            <v>6.8760590358782885</v>
          </cell>
          <cell r="X273">
            <v>33.64357456840451</v>
          </cell>
          <cell r="Y273">
            <v>57.218634119987243</v>
          </cell>
          <cell r="Z273">
            <v>1.7349770388742909</v>
          </cell>
          <cell r="AA273">
            <v>0.13506544534760934</v>
          </cell>
          <cell r="AB273">
            <v>0.3916897915080671</v>
          </cell>
          <cell r="AC273">
            <v>6.8760590358782885</v>
          </cell>
          <cell r="AD273">
            <v>40.519633604282802</v>
          </cell>
          <cell r="AE273">
            <v>97.738267724270045</v>
          </cell>
          <cell r="AF273">
            <v>99.473244763144336</v>
          </cell>
          <cell r="AG273">
            <v>99.608310208491943</v>
          </cell>
          <cell r="AH273">
            <v>99.608310208491943</v>
          </cell>
          <cell r="AI273">
            <v>100.00000000000001</v>
          </cell>
          <cell r="AJ273">
            <v>100.00000000000001</v>
          </cell>
        </row>
        <row r="274">
          <cell r="I274">
            <v>0.55999999999999961</v>
          </cell>
          <cell r="J274">
            <v>2.74</v>
          </cell>
          <cell r="K274">
            <v>4.660000000000001</v>
          </cell>
          <cell r="L274">
            <v>0.14130000000000001</v>
          </cell>
          <cell r="M274">
            <v>1.0999999999999999E-2</v>
          </cell>
          <cell r="N274">
            <v>3.1899999999999998E-2</v>
          </cell>
          <cell r="O274">
            <v>8.1441999999999997</v>
          </cell>
          <cell r="P274" t="e">
            <v>#DIV/0!</v>
          </cell>
          <cell r="Q274" t="str">
            <v>Cumple con lo establecido en el PAN-CCO-PT-08.</v>
          </cell>
          <cell r="R274">
            <v>93.123940964121715</v>
          </cell>
          <cell r="S274">
            <v>59.480366395717198</v>
          </cell>
          <cell r="T274">
            <v>2.2617322757299547</v>
          </cell>
          <cell r="U274">
            <v>0.52675523685566361</v>
          </cell>
          <cell r="V274">
            <v>0.39168979150805683</v>
          </cell>
          <cell r="W274">
            <v>6.8760590358782885</v>
          </cell>
          <cell r="X274">
            <v>33.64357456840451</v>
          </cell>
          <cell r="Y274">
            <v>57.218634119987243</v>
          </cell>
          <cell r="Z274">
            <v>1.7349770388742909</v>
          </cell>
          <cell r="AA274">
            <v>0.13506544534760934</v>
          </cell>
          <cell r="AB274">
            <v>0.3916897915080671</v>
          </cell>
          <cell r="AC274">
            <v>6.8760590358782885</v>
          </cell>
          <cell r="AD274">
            <v>40.519633604282802</v>
          </cell>
          <cell r="AE274">
            <v>97.738267724270045</v>
          </cell>
          <cell r="AF274">
            <v>99.473244763144336</v>
          </cell>
          <cell r="AG274">
            <v>99.608310208491943</v>
          </cell>
          <cell r="AH274">
            <v>99.608310208491943</v>
          </cell>
          <cell r="AI274">
            <v>100.00000000000001</v>
          </cell>
          <cell r="AJ274">
            <v>100.00000000000001</v>
          </cell>
        </row>
        <row r="275">
          <cell r="I275">
            <v>0.55999999999999961</v>
          </cell>
          <cell r="J275">
            <v>2.74</v>
          </cell>
          <cell r="K275">
            <v>4.660000000000001</v>
          </cell>
          <cell r="L275">
            <v>0.14130000000000001</v>
          </cell>
          <cell r="M275">
            <v>1.0999999999999999E-2</v>
          </cell>
          <cell r="N275">
            <v>3.1899999999999998E-2</v>
          </cell>
          <cell r="O275">
            <v>8.1441999999999997</v>
          </cell>
          <cell r="P275" t="e">
            <v>#DIV/0!</v>
          </cell>
          <cell r="Q275" t="str">
            <v>Cumple con lo establecido en el PAN-CCO-PT-08.</v>
          </cell>
          <cell r="R275">
            <v>93.123940964121715</v>
          </cell>
          <cell r="S275">
            <v>59.480366395717198</v>
          </cell>
          <cell r="T275">
            <v>2.2617322757299547</v>
          </cell>
          <cell r="U275">
            <v>0.52675523685566361</v>
          </cell>
          <cell r="V275">
            <v>0.39168979150805683</v>
          </cell>
          <cell r="W275">
            <v>6.8760590358782885</v>
          </cell>
          <cell r="X275">
            <v>33.64357456840451</v>
          </cell>
          <cell r="Y275">
            <v>57.218634119987243</v>
          </cell>
          <cell r="Z275">
            <v>1.7349770388742909</v>
          </cell>
          <cell r="AA275">
            <v>0.13506544534760934</v>
          </cell>
          <cell r="AB275">
            <v>0.3916897915080671</v>
          </cell>
          <cell r="AC275">
            <v>6.8760590358782885</v>
          </cell>
          <cell r="AD275">
            <v>40.519633604282802</v>
          </cell>
          <cell r="AE275">
            <v>97.738267724270045</v>
          </cell>
          <cell r="AF275">
            <v>99.473244763144336</v>
          </cell>
          <cell r="AG275">
            <v>99.608310208491943</v>
          </cell>
          <cell r="AH275">
            <v>99.608310208491943</v>
          </cell>
          <cell r="AI275">
            <v>100.00000000000001</v>
          </cell>
          <cell r="AJ275">
            <v>100.00000000000001</v>
          </cell>
        </row>
        <row r="276">
          <cell r="I276">
            <v>0.55999999999999961</v>
          </cell>
          <cell r="J276">
            <v>2.74</v>
          </cell>
          <cell r="K276">
            <v>4.660000000000001</v>
          </cell>
          <cell r="L276">
            <v>0.14130000000000001</v>
          </cell>
          <cell r="M276">
            <v>1.0999999999999999E-2</v>
          </cell>
          <cell r="N276">
            <v>3.1899999999999998E-2</v>
          </cell>
          <cell r="O276">
            <v>8.1441999999999997</v>
          </cell>
          <cell r="P276" t="e">
            <v>#DIV/0!</v>
          </cell>
          <cell r="Q276" t="str">
            <v>Cumple con lo establecido en el PAN-CCO-PT-08.</v>
          </cell>
          <cell r="R276">
            <v>93.123940964121715</v>
          </cell>
          <cell r="S276">
            <v>59.480366395717198</v>
          </cell>
          <cell r="T276">
            <v>2.2617322757299547</v>
          </cell>
          <cell r="U276">
            <v>0.52675523685566361</v>
          </cell>
          <cell r="V276">
            <v>0.39168979150805683</v>
          </cell>
          <cell r="W276">
            <v>6.8760590358782885</v>
          </cell>
          <cell r="X276">
            <v>33.64357456840451</v>
          </cell>
          <cell r="Y276">
            <v>57.218634119987243</v>
          </cell>
          <cell r="Z276">
            <v>1.7349770388742909</v>
          </cell>
          <cell r="AA276">
            <v>0.13506544534760934</v>
          </cell>
          <cell r="AB276">
            <v>0.3916897915080671</v>
          </cell>
          <cell r="AC276">
            <v>6.8760590358782885</v>
          </cell>
          <cell r="AD276">
            <v>40.519633604282802</v>
          </cell>
          <cell r="AE276">
            <v>97.738267724270045</v>
          </cell>
          <cell r="AF276">
            <v>99.473244763144336</v>
          </cell>
          <cell r="AG276">
            <v>99.608310208491943</v>
          </cell>
          <cell r="AH276">
            <v>99.608310208491943</v>
          </cell>
          <cell r="AI276">
            <v>100.00000000000001</v>
          </cell>
          <cell r="AJ276">
            <v>100.00000000000001</v>
          </cell>
        </row>
        <row r="277">
          <cell r="I277">
            <v>0.55999999999999961</v>
          </cell>
          <cell r="J277">
            <v>2.74</v>
          </cell>
          <cell r="K277">
            <v>4.660000000000001</v>
          </cell>
          <cell r="L277">
            <v>0.14130000000000001</v>
          </cell>
          <cell r="M277">
            <v>1.0999999999999999E-2</v>
          </cell>
          <cell r="N277">
            <v>3.1899999999999998E-2</v>
          </cell>
          <cell r="O277">
            <v>8.1441999999999997</v>
          </cell>
          <cell r="P277" t="e">
            <v>#DIV/0!</v>
          </cell>
          <cell r="Q277" t="str">
            <v>Cumple con lo establecido en el PAN-CCO-PT-08.</v>
          </cell>
          <cell r="R277">
            <v>93.123940964121715</v>
          </cell>
          <cell r="S277">
            <v>59.480366395717198</v>
          </cell>
          <cell r="T277">
            <v>2.2617322757299547</v>
          </cell>
          <cell r="U277">
            <v>0.52675523685566361</v>
          </cell>
          <cell r="V277">
            <v>0.39168979150805683</v>
          </cell>
          <cell r="W277">
            <v>6.8760590358782885</v>
          </cell>
          <cell r="X277">
            <v>33.64357456840451</v>
          </cell>
          <cell r="Y277">
            <v>57.218634119987243</v>
          </cell>
          <cell r="Z277">
            <v>1.7349770388742909</v>
          </cell>
          <cell r="AA277">
            <v>0.13506544534760934</v>
          </cell>
          <cell r="AB277">
            <v>0.3916897915080671</v>
          </cell>
          <cell r="AC277">
            <v>6.8760590358782885</v>
          </cell>
          <cell r="AD277">
            <v>40.519633604282802</v>
          </cell>
          <cell r="AE277">
            <v>97.738267724270045</v>
          </cell>
          <cell r="AF277">
            <v>99.473244763144336</v>
          </cell>
          <cell r="AG277">
            <v>99.608310208491943</v>
          </cell>
          <cell r="AH277">
            <v>99.608310208491943</v>
          </cell>
          <cell r="AI277">
            <v>100.00000000000001</v>
          </cell>
          <cell r="AJ277">
            <v>100.00000000000001</v>
          </cell>
        </row>
        <row r="278">
          <cell r="I278">
            <v>0.55999999999999961</v>
          </cell>
          <cell r="J278">
            <v>2.74</v>
          </cell>
          <cell r="K278">
            <v>4.660000000000001</v>
          </cell>
          <cell r="L278">
            <v>0.14130000000000001</v>
          </cell>
          <cell r="M278">
            <v>1.0999999999999999E-2</v>
          </cell>
          <cell r="N278">
            <v>3.1899999999999998E-2</v>
          </cell>
          <cell r="O278">
            <v>8.1441999999999997</v>
          </cell>
          <cell r="P278" t="e">
            <v>#DIV/0!</v>
          </cell>
          <cell r="Q278" t="str">
            <v>Cumple con lo establecido en el PAN-CCO-PT-08.</v>
          </cell>
          <cell r="R278">
            <v>93.123940964121715</v>
          </cell>
          <cell r="S278">
            <v>59.480366395717198</v>
          </cell>
          <cell r="T278">
            <v>2.2617322757299547</v>
          </cell>
          <cell r="U278">
            <v>0.52675523685566361</v>
          </cell>
          <cell r="V278">
            <v>0.39168979150805683</v>
          </cell>
          <cell r="W278">
            <v>6.8760590358782885</v>
          </cell>
          <cell r="X278">
            <v>33.64357456840451</v>
          </cell>
          <cell r="Y278">
            <v>57.218634119987243</v>
          </cell>
          <cell r="Z278">
            <v>1.7349770388742909</v>
          </cell>
          <cell r="AA278">
            <v>0.13506544534760934</v>
          </cell>
          <cell r="AB278">
            <v>0.3916897915080671</v>
          </cell>
          <cell r="AC278">
            <v>6.8760590358782885</v>
          </cell>
          <cell r="AD278">
            <v>40.519633604282802</v>
          </cell>
          <cell r="AE278">
            <v>97.738267724270045</v>
          </cell>
          <cell r="AF278">
            <v>99.473244763144336</v>
          </cell>
          <cell r="AG278">
            <v>99.608310208491943</v>
          </cell>
          <cell r="AH278">
            <v>99.608310208491943</v>
          </cell>
          <cell r="AI278">
            <v>100.00000000000001</v>
          </cell>
          <cell r="AJ278">
            <v>100.00000000000001</v>
          </cell>
        </row>
        <row r="279">
          <cell r="I279">
            <v>0.55999999999999961</v>
          </cell>
          <cell r="J279">
            <v>2.74</v>
          </cell>
          <cell r="K279">
            <v>4.660000000000001</v>
          </cell>
          <cell r="L279">
            <v>0.14130000000000001</v>
          </cell>
          <cell r="M279">
            <v>1.0999999999999999E-2</v>
          </cell>
          <cell r="N279">
            <v>3.1899999999999998E-2</v>
          </cell>
          <cell r="O279">
            <v>8.1441999999999997</v>
          </cell>
          <cell r="P279" t="e">
            <v>#DIV/0!</v>
          </cell>
          <cell r="Q279" t="str">
            <v>Cumple con lo establecido en el PAN-CCO-PT-08.</v>
          </cell>
          <cell r="R279">
            <v>93.123940964121715</v>
          </cell>
          <cell r="S279">
            <v>59.480366395717198</v>
          </cell>
          <cell r="T279">
            <v>2.2617322757299547</v>
          </cell>
          <cell r="U279">
            <v>0.52675523685566361</v>
          </cell>
          <cell r="V279">
            <v>0.39168979150805683</v>
          </cell>
          <cell r="W279">
            <v>6.8760590358782885</v>
          </cell>
          <cell r="X279">
            <v>33.64357456840451</v>
          </cell>
          <cell r="Y279">
            <v>57.218634119987243</v>
          </cell>
          <cell r="Z279">
            <v>1.7349770388742909</v>
          </cell>
          <cell r="AA279">
            <v>0.13506544534760934</v>
          </cell>
          <cell r="AB279">
            <v>0.3916897915080671</v>
          </cell>
          <cell r="AC279">
            <v>6.8760590358782885</v>
          </cell>
          <cell r="AD279">
            <v>40.519633604282802</v>
          </cell>
          <cell r="AE279">
            <v>97.738267724270045</v>
          </cell>
          <cell r="AF279">
            <v>99.473244763144336</v>
          </cell>
          <cell r="AG279">
            <v>99.608310208491943</v>
          </cell>
          <cell r="AH279">
            <v>99.608310208491943</v>
          </cell>
          <cell r="AI279">
            <v>100.00000000000001</v>
          </cell>
          <cell r="AJ279">
            <v>100.00000000000001</v>
          </cell>
        </row>
        <row r="280">
          <cell r="I280">
            <v>0.55999999999999961</v>
          </cell>
          <cell r="J280">
            <v>2.74</v>
          </cell>
          <cell r="K280">
            <v>4.660000000000001</v>
          </cell>
          <cell r="L280">
            <v>0.14130000000000001</v>
          </cell>
          <cell r="M280">
            <v>1.0999999999999999E-2</v>
          </cell>
          <cell r="N280">
            <v>3.1899999999999998E-2</v>
          </cell>
          <cell r="O280">
            <v>8.1441999999999997</v>
          </cell>
          <cell r="P280" t="e">
            <v>#DIV/0!</v>
          </cell>
          <cell r="Q280" t="str">
            <v>Cumple con lo establecido en el PAN-CCO-PT-08.</v>
          </cell>
          <cell r="R280">
            <v>93.123940964121715</v>
          </cell>
          <cell r="S280">
            <v>59.480366395717198</v>
          </cell>
          <cell r="T280">
            <v>2.2617322757299547</v>
          </cell>
          <cell r="U280">
            <v>0.52675523685566361</v>
          </cell>
          <cell r="V280">
            <v>0.39168979150805683</v>
          </cell>
          <cell r="W280">
            <v>6.8760590358782885</v>
          </cell>
          <cell r="X280">
            <v>33.64357456840451</v>
          </cell>
          <cell r="Y280">
            <v>57.218634119987243</v>
          </cell>
          <cell r="Z280">
            <v>1.7349770388742909</v>
          </cell>
          <cell r="AA280">
            <v>0.13506544534760934</v>
          </cell>
          <cell r="AB280">
            <v>0.3916897915080671</v>
          </cell>
          <cell r="AC280">
            <v>6.8760590358782885</v>
          </cell>
          <cell r="AD280">
            <v>40.519633604282802</v>
          </cell>
          <cell r="AE280">
            <v>97.738267724270045</v>
          </cell>
          <cell r="AF280">
            <v>99.473244763144336</v>
          </cell>
          <cell r="AG280">
            <v>99.608310208491943</v>
          </cell>
          <cell r="AH280">
            <v>99.608310208491943</v>
          </cell>
          <cell r="AI280">
            <v>100.00000000000001</v>
          </cell>
          <cell r="AJ280">
            <v>100.00000000000001</v>
          </cell>
        </row>
        <row r="281">
          <cell r="I281">
            <v>0.55999999999999961</v>
          </cell>
          <cell r="J281">
            <v>2.74</v>
          </cell>
          <cell r="K281">
            <v>4.660000000000001</v>
          </cell>
          <cell r="L281">
            <v>0.14130000000000001</v>
          </cell>
          <cell r="M281">
            <v>1.0999999999999999E-2</v>
          </cell>
          <cell r="N281">
            <v>3.1899999999999998E-2</v>
          </cell>
          <cell r="O281">
            <v>8.1441999999999997</v>
          </cell>
          <cell r="P281" t="e">
            <v>#DIV/0!</v>
          </cell>
          <cell r="Q281" t="str">
            <v>Cumple con lo establecido en el PAN-CCO-PT-08.</v>
          </cell>
          <cell r="R281">
            <v>93.123940964121715</v>
          </cell>
          <cell r="S281">
            <v>59.480366395717198</v>
          </cell>
          <cell r="T281">
            <v>2.2617322757299547</v>
          </cell>
          <cell r="U281">
            <v>0.52675523685566361</v>
          </cell>
          <cell r="V281">
            <v>0.39168979150805683</v>
          </cell>
          <cell r="W281">
            <v>6.8760590358782885</v>
          </cell>
          <cell r="X281">
            <v>33.64357456840451</v>
          </cell>
          <cell r="Y281">
            <v>57.218634119987243</v>
          </cell>
          <cell r="Z281">
            <v>1.7349770388742909</v>
          </cell>
          <cell r="AA281">
            <v>0.13506544534760934</v>
          </cell>
          <cell r="AB281">
            <v>0.3916897915080671</v>
          </cell>
          <cell r="AC281">
            <v>6.8760590358782885</v>
          </cell>
          <cell r="AD281">
            <v>40.519633604282802</v>
          </cell>
          <cell r="AE281">
            <v>97.738267724270045</v>
          </cell>
          <cell r="AF281">
            <v>99.473244763144336</v>
          </cell>
          <cell r="AG281">
            <v>99.608310208491943</v>
          </cell>
          <cell r="AH281">
            <v>99.608310208491943</v>
          </cell>
          <cell r="AI281">
            <v>100.00000000000001</v>
          </cell>
          <cell r="AJ281">
            <v>100.00000000000001</v>
          </cell>
        </row>
        <row r="282">
          <cell r="I282">
            <v>0.55999999999999961</v>
          </cell>
          <cell r="J282">
            <v>2.74</v>
          </cell>
          <cell r="K282">
            <v>4.660000000000001</v>
          </cell>
          <cell r="L282">
            <v>0.14130000000000001</v>
          </cell>
          <cell r="M282">
            <v>1.0999999999999999E-2</v>
          </cell>
          <cell r="N282">
            <v>3.1899999999999998E-2</v>
          </cell>
          <cell r="O282">
            <v>8.1441999999999997</v>
          </cell>
          <cell r="P282" t="e">
            <v>#DIV/0!</v>
          </cell>
          <cell r="Q282" t="str">
            <v>Cumple con lo establecido en el PAN-CCO-PT-08.</v>
          </cell>
          <cell r="R282">
            <v>93.123940964121715</v>
          </cell>
          <cell r="S282">
            <v>59.480366395717198</v>
          </cell>
          <cell r="T282">
            <v>2.2617322757299547</v>
          </cell>
          <cell r="U282">
            <v>0.52675523685566361</v>
          </cell>
          <cell r="V282">
            <v>0.39168979150805683</v>
          </cell>
          <cell r="W282">
            <v>6.8760590358782885</v>
          </cell>
          <cell r="X282">
            <v>33.64357456840451</v>
          </cell>
          <cell r="Y282">
            <v>57.218634119987243</v>
          </cell>
          <cell r="Z282">
            <v>1.7349770388742909</v>
          </cell>
          <cell r="AA282">
            <v>0.13506544534760934</v>
          </cell>
          <cell r="AB282">
            <v>0.3916897915080671</v>
          </cell>
          <cell r="AC282">
            <v>6.8760590358782885</v>
          </cell>
          <cell r="AD282">
            <v>40.519633604282802</v>
          </cell>
          <cell r="AE282">
            <v>97.738267724270045</v>
          </cell>
          <cell r="AF282">
            <v>99.473244763144336</v>
          </cell>
          <cell r="AG282">
            <v>99.608310208491943</v>
          </cell>
          <cell r="AH282">
            <v>99.608310208491943</v>
          </cell>
          <cell r="AI282">
            <v>100.00000000000001</v>
          </cell>
          <cell r="AJ282">
            <v>100.00000000000001</v>
          </cell>
        </row>
        <row r="283">
          <cell r="I283">
            <v>0.55999999999999961</v>
          </cell>
          <cell r="J283">
            <v>2.74</v>
          </cell>
          <cell r="K283">
            <v>4.660000000000001</v>
          </cell>
          <cell r="L283">
            <v>0.14130000000000001</v>
          </cell>
          <cell r="M283">
            <v>1.0999999999999999E-2</v>
          </cell>
          <cell r="N283">
            <v>3.1899999999999998E-2</v>
          </cell>
          <cell r="O283">
            <v>8.1441999999999997</v>
          </cell>
          <cell r="P283" t="e">
            <v>#DIV/0!</v>
          </cell>
          <cell r="Q283" t="str">
            <v>Cumple con lo establecido en el PAN-CCO-PT-08.</v>
          </cell>
          <cell r="R283">
            <v>93.123940964121715</v>
          </cell>
          <cell r="S283">
            <v>59.480366395717198</v>
          </cell>
          <cell r="T283">
            <v>2.2617322757299547</v>
          </cell>
          <cell r="U283">
            <v>0.52675523685566361</v>
          </cell>
          <cell r="V283">
            <v>0.39168979150805683</v>
          </cell>
          <cell r="W283">
            <v>6.8760590358782885</v>
          </cell>
          <cell r="X283">
            <v>33.64357456840451</v>
          </cell>
          <cell r="Y283">
            <v>57.218634119987243</v>
          </cell>
          <cell r="Z283">
            <v>1.7349770388742909</v>
          </cell>
          <cell r="AA283">
            <v>0.13506544534760934</v>
          </cell>
          <cell r="AB283">
            <v>0.3916897915080671</v>
          </cell>
          <cell r="AC283">
            <v>6.8760590358782885</v>
          </cell>
          <cell r="AD283">
            <v>40.519633604282802</v>
          </cell>
          <cell r="AE283">
            <v>97.738267724270045</v>
          </cell>
          <cell r="AF283">
            <v>99.473244763144336</v>
          </cell>
          <cell r="AG283">
            <v>99.608310208491943</v>
          </cell>
          <cell r="AH283">
            <v>99.608310208491943</v>
          </cell>
          <cell r="AI283">
            <v>100.00000000000001</v>
          </cell>
          <cell r="AJ283">
            <v>100.00000000000001</v>
          </cell>
        </row>
        <row r="284">
          <cell r="I284">
            <v>0.55999999999999961</v>
          </cell>
          <cell r="J284">
            <v>2.74</v>
          </cell>
          <cell r="K284">
            <v>4.660000000000001</v>
          </cell>
          <cell r="L284">
            <v>0.14130000000000001</v>
          </cell>
          <cell r="M284">
            <v>1.0999999999999999E-2</v>
          </cell>
          <cell r="N284">
            <v>3.1899999999999998E-2</v>
          </cell>
          <cell r="O284">
            <v>8.1441999999999997</v>
          </cell>
          <cell r="P284" t="e">
            <v>#DIV/0!</v>
          </cell>
          <cell r="Q284" t="str">
            <v>Cumple con lo establecido en el PAN-CCO-PT-08.</v>
          </cell>
          <cell r="R284">
            <v>93.123940964121715</v>
          </cell>
          <cell r="S284">
            <v>59.480366395717198</v>
          </cell>
          <cell r="T284">
            <v>2.2617322757299547</v>
          </cell>
          <cell r="U284">
            <v>0.52675523685566361</v>
          </cell>
          <cell r="V284">
            <v>0.39168979150805683</v>
          </cell>
          <cell r="W284">
            <v>6.8760590358782885</v>
          </cell>
          <cell r="X284">
            <v>33.64357456840451</v>
          </cell>
          <cell r="Y284">
            <v>57.218634119987243</v>
          </cell>
          <cell r="Z284">
            <v>1.7349770388742909</v>
          </cell>
          <cell r="AA284">
            <v>0.13506544534760934</v>
          </cell>
          <cell r="AB284">
            <v>0.3916897915080671</v>
          </cell>
          <cell r="AC284">
            <v>6.8760590358782885</v>
          </cell>
          <cell r="AD284">
            <v>40.519633604282802</v>
          </cell>
          <cell r="AE284">
            <v>97.738267724270045</v>
          </cell>
          <cell r="AF284">
            <v>99.473244763144336</v>
          </cell>
          <cell r="AG284">
            <v>99.608310208491943</v>
          </cell>
          <cell r="AH284">
            <v>99.608310208491943</v>
          </cell>
          <cell r="AI284">
            <v>100.00000000000001</v>
          </cell>
          <cell r="AJ284">
            <v>100.00000000000001</v>
          </cell>
        </row>
        <row r="285">
          <cell r="I285">
            <v>0.55999999999999961</v>
          </cell>
          <cell r="J285">
            <v>2.74</v>
          </cell>
          <cell r="K285">
            <v>4.660000000000001</v>
          </cell>
          <cell r="L285">
            <v>0.14130000000000001</v>
          </cell>
          <cell r="M285">
            <v>1.0999999999999999E-2</v>
          </cell>
          <cell r="N285">
            <v>3.1899999999999998E-2</v>
          </cell>
          <cell r="O285">
            <v>8.1441999999999997</v>
          </cell>
          <cell r="P285" t="e">
            <v>#DIV/0!</v>
          </cell>
          <cell r="Q285" t="str">
            <v>Cumple con lo establecido en el PAN-CCO-PT-08.</v>
          </cell>
          <cell r="R285">
            <v>93.123940964121715</v>
          </cell>
          <cell r="S285">
            <v>59.480366395717198</v>
          </cell>
          <cell r="T285">
            <v>2.2617322757299547</v>
          </cell>
          <cell r="U285">
            <v>0.52675523685566361</v>
          </cell>
          <cell r="V285">
            <v>0.39168979150805683</v>
          </cell>
          <cell r="W285">
            <v>6.8760590358782885</v>
          </cell>
          <cell r="X285">
            <v>33.64357456840451</v>
          </cell>
          <cell r="Y285">
            <v>57.218634119987243</v>
          </cell>
          <cell r="Z285">
            <v>1.7349770388742909</v>
          </cell>
          <cell r="AA285">
            <v>0.13506544534760934</v>
          </cell>
          <cell r="AB285">
            <v>0.3916897915080671</v>
          </cell>
          <cell r="AC285">
            <v>6.8760590358782885</v>
          </cell>
          <cell r="AD285">
            <v>40.519633604282802</v>
          </cell>
          <cell r="AE285">
            <v>97.738267724270045</v>
          </cell>
          <cell r="AF285">
            <v>99.473244763144336</v>
          </cell>
          <cell r="AG285">
            <v>99.608310208491943</v>
          </cell>
          <cell r="AH285">
            <v>99.608310208491943</v>
          </cell>
          <cell r="AI285">
            <v>100.00000000000001</v>
          </cell>
          <cell r="AJ285">
            <v>100.00000000000001</v>
          </cell>
        </row>
        <row r="286">
          <cell r="I286">
            <v>0.55999999999999961</v>
          </cell>
          <cell r="J286">
            <v>2.74</v>
          </cell>
          <cell r="K286">
            <v>4.660000000000001</v>
          </cell>
          <cell r="L286">
            <v>0.14130000000000001</v>
          </cell>
          <cell r="M286">
            <v>1.0999999999999999E-2</v>
          </cell>
          <cell r="N286">
            <v>3.1899999999999998E-2</v>
          </cell>
          <cell r="O286">
            <v>8.1441999999999997</v>
          </cell>
          <cell r="P286" t="e">
            <v>#DIV/0!</v>
          </cell>
          <cell r="Q286" t="str">
            <v>Cumple con lo establecido en el PAN-CCO-PT-08.</v>
          </cell>
          <cell r="R286">
            <v>93.123940964121715</v>
          </cell>
          <cell r="S286">
            <v>59.480366395717198</v>
          </cell>
          <cell r="T286">
            <v>2.2617322757299547</v>
          </cell>
          <cell r="U286">
            <v>0.52675523685566361</v>
          </cell>
          <cell r="V286">
            <v>0.39168979150805683</v>
          </cell>
          <cell r="W286">
            <v>6.8760590358782885</v>
          </cell>
          <cell r="X286">
            <v>33.64357456840451</v>
          </cell>
          <cell r="Y286">
            <v>57.218634119987243</v>
          </cell>
          <cell r="Z286">
            <v>1.7349770388742909</v>
          </cell>
          <cell r="AA286">
            <v>0.13506544534760934</v>
          </cell>
          <cell r="AB286">
            <v>0.3916897915080671</v>
          </cell>
          <cell r="AC286">
            <v>6.8760590358782885</v>
          </cell>
          <cell r="AD286">
            <v>40.519633604282802</v>
          </cell>
          <cell r="AE286">
            <v>97.738267724270045</v>
          </cell>
          <cell r="AF286">
            <v>99.473244763144336</v>
          </cell>
          <cell r="AG286">
            <v>99.608310208491943</v>
          </cell>
          <cell r="AH286">
            <v>99.608310208491943</v>
          </cell>
          <cell r="AI286">
            <v>100.00000000000001</v>
          </cell>
          <cell r="AJ286">
            <v>100.00000000000001</v>
          </cell>
        </row>
        <row r="287">
          <cell r="I287">
            <v>0.55999999999999961</v>
          </cell>
          <cell r="J287">
            <v>2.74</v>
          </cell>
          <cell r="K287">
            <v>4.660000000000001</v>
          </cell>
          <cell r="L287">
            <v>0.14130000000000001</v>
          </cell>
          <cell r="M287">
            <v>1.0999999999999999E-2</v>
          </cell>
          <cell r="N287">
            <v>3.1899999999999998E-2</v>
          </cell>
          <cell r="O287">
            <v>8.1441999999999997</v>
          </cell>
          <cell r="P287" t="e">
            <v>#DIV/0!</v>
          </cell>
          <cell r="Q287" t="str">
            <v>Cumple con lo establecido en el PAN-CCO-PT-08.</v>
          </cell>
          <cell r="R287">
            <v>93.123940964121715</v>
          </cell>
          <cell r="S287">
            <v>59.480366395717198</v>
          </cell>
          <cell r="T287">
            <v>2.2617322757299547</v>
          </cell>
          <cell r="U287">
            <v>0.52675523685566361</v>
          </cell>
          <cell r="V287">
            <v>0.39168979150805683</v>
          </cell>
          <cell r="W287">
            <v>6.8760590358782885</v>
          </cell>
          <cell r="X287">
            <v>33.64357456840451</v>
          </cell>
          <cell r="Y287">
            <v>57.218634119987243</v>
          </cell>
          <cell r="Z287">
            <v>1.7349770388742909</v>
          </cell>
          <cell r="AA287">
            <v>0.13506544534760934</v>
          </cell>
          <cell r="AB287">
            <v>0.3916897915080671</v>
          </cell>
          <cell r="AC287">
            <v>6.8760590358782885</v>
          </cell>
          <cell r="AD287">
            <v>40.519633604282802</v>
          </cell>
          <cell r="AE287">
            <v>97.738267724270045</v>
          </cell>
          <cell r="AF287">
            <v>99.473244763144336</v>
          </cell>
          <cell r="AG287">
            <v>99.608310208491943</v>
          </cell>
          <cell r="AH287">
            <v>99.608310208491943</v>
          </cell>
          <cell r="AI287">
            <v>100.00000000000001</v>
          </cell>
          <cell r="AJ287">
            <v>100.00000000000001</v>
          </cell>
        </row>
        <row r="288">
          <cell r="I288">
            <v>0.55999999999999961</v>
          </cell>
          <cell r="J288">
            <v>2.74</v>
          </cell>
          <cell r="K288">
            <v>4.660000000000001</v>
          </cell>
          <cell r="L288">
            <v>0.14130000000000001</v>
          </cell>
          <cell r="M288">
            <v>1.0999999999999999E-2</v>
          </cell>
          <cell r="N288">
            <v>3.1899999999999998E-2</v>
          </cell>
          <cell r="O288">
            <v>8.1441999999999997</v>
          </cell>
          <cell r="P288" t="e">
            <v>#DIV/0!</v>
          </cell>
          <cell r="Q288" t="str">
            <v>Cumple con lo establecido en el PAN-CCO-PT-08.</v>
          </cell>
          <cell r="R288">
            <v>93.123940964121715</v>
          </cell>
          <cell r="S288">
            <v>59.480366395717198</v>
          </cell>
          <cell r="T288">
            <v>2.2617322757299547</v>
          </cell>
          <cell r="U288">
            <v>0.52675523685566361</v>
          </cell>
          <cell r="V288">
            <v>0.39168979150805683</v>
          </cell>
          <cell r="W288">
            <v>6.8760590358782885</v>
          </cell>
          <cell r="X288">
            <v>33.64357456840451</v>
          </cell>
          <cell r="Y288">
            <v>57.218634119987243</v>
          </cell>
          <cell r="Z288">
            <v>1.7349770388742909</v>
          </cell>
          <cell r="AA288">
            <v>0.13506544534760934</v>
          </cell>
          <cell r="AB288">
            <v>0.3916897915080671</v>
          </cell>
          <cell r="AC288">
            <v>6.8760590358782885</v>
          </cell>
          <cell r="AD288">
            <v>40.519633604282802</v>
          </cell>
          <cell r="AE288">
            <v>97.738267724270045</v>
          </cell>
          <cell r="AF288">
            <v>99.473244763144336</v>
          </cell>
          <cell r="AG288">
            <v>99.608310208491943</v>
          </cell>
          <cell r="AH288">
            <v>99.608310208491943</v>
          </cell>
          <cell r="AI288">
            <v>100.00000000000001</v>
          </cell>
          <cell r="AJ288">
            <v>100.00000000000001</v>
          </cell>
        </row>
        <row r="289">
          <cell r="I289">
            <v>0.55999999999999961</v>
          </cell>
          <cell r="J289">
            <v>2.74</v>
          </cell>
          <cell r="K289">
            <v>4.660000000000001</v>
          </cell>
          <cell r="L289">
            <v>0.14130000000000001</v>
          </cell>
          <cell r="M289">
            <v>1.0999999999999999E-2</v>
          </cell>
          <cell r="N289">
            <v>3.1899999999999998E-2</v>
          </cell>
          <cell r="O289">
            <v>8.1441999999999997</v>
          </cell>
          <cell r="P289" t="e">
            <v>#DIV/0!</v>
          </cell>
          <cell r="Q289" t="str">
            <v>Cumple con lo establecido en el PAN-CCO-PT-08.</v>
          </cell>
          <cell r="R289">
            <v>93.123940964121715</v>
          </cell>
          <cell r="S289">
            <v>59.480366395717198</v>
          </cell>
          <cell r="T289">
            <v>2.2617322757299547</v>
          </cell>
          <cell r="U289">
            <v>0.52675523685566361</v>
          </cell>
          <cell r="V289">
            <v>0.39168979150805683</v>
          </cell>
          <cell r="W289">
            <v>6.8760590358782885</v>
          </cell>
          <cell r="X289">
            <v>33.64357456840451</v>
          </cell>
          <cell r="Y289">
            <v>57.218634119987243</v>
          </cell>
          <cell r="Z289">
            <v>1.7349770388742909</v>
          </cell>
          <cell r="AA289">
            <v>0.13506544534760934</v>
          </cell>
          <cell r="AB289">
            <v>0.3916897915080671</v>
          </cell>
          <cell r="AC289">
            <v>6.8760590358782885</v>
          </cell>
          <cell r="AD289">
            <v>40.519633604282802</v>
          </cell>
          <cell r="AE289">
            <v>97.738267724270045</v>
          </cell>
          <cell r="AF289">
            <v>99.473244763144336</v>
          </cell>
          <cell r="AG289">
            <v>99.608310208491943</v>
          </cell>
          <cell r="AH289">
            <v>99.608310208491943</v>
          </cell>
          <cell r="AI289">
            <v>100.00000000000001</v>
          </cell>
          <cell r="AJ289">
            <v>100.00000000000001</v>
          </cell>
        </row>
        <row r="290">
          <cell r="I290">
            <v>0.55999999999999961</v>
          </cell>
          <cell r="J290">
            <v>2.74</v>
          </cell>
          <cell r="K290">
            <v>4.660000000000001</v>
          </cell>
          <cell r="L290">
            <v>0.14130000000000001</v>
          </cell>
          <cell r="M290">
            <v>1.0999999999999999E-2</v>
          </cell>
          <cell r="N290">
            <v>3.1899999999999998E-2</v>
          </cell>
          <cell r="O290">
            <v>8.1441999999999997</v>
          </cell>
          <cell r="P290" t="e">
            <v>#DIV/0!</v>
          </cell>
          <cell r="Q290" t="str">
            <v>Cumple con lo establecido en el PAN-CCO-PT-08.</v>
          </cell>
          <cell r="R290">
            <v>93.123940964121715</v>
          </cell>
          <cell r="S290">
            <v>59.480366395717198</v>
          </cell>
          <cell r="T290">
            <v>2.2617322757299547</v>
          </cell>
          <cell r="U290">
            <v>0.52675523685566361</v>
          </cell>
          <cell r="V290">
            <v>0.39168979150805683</v>
          </cell>
          <cell r="W290">
            <v>6.8760590358782885</v>
          </cell>
          <cell r="X290">
            <v>33.64357456840451</v>
          </cell>
          <cell r="Y290">
            <v>57.218634119987243</v>
          </cell>
          <cell r="Z290">
            <v>1.7349770388742909</v>
          </cell>
          <cell r="AA290">
            <v>0.13506544534760934</v>
          </cell>
          <cell r="AB290">
            <v>0.3916897915080671</v>
          </cell>
          <cell r="AC290">
            <v>6.8760590358782885</v>
          </cell>
          <cell r="AD290">
            <v>40.519633604282802</v>
          </cell>
          <cell r="AE290">
            <v>97.738267724270045</v>
          </cell>
          <cell r="AF290">
            <v>99.473244763144336</v>
          </cell>
          <cell r="AG290">
            <v>99.608310208491943</v>
          </cell>
          <cell r="AH290">
            <v>99.608310208491943</v>
          </cell>
          <cell r="AI290">
            <v>100.00000000000001</v>
          </cell>
          <cell r="AJ290">
            <v>100.00000000000001</v>
          </cell>
        </row>
        <row r="291">
          <cell r="I291">
            <v>0.55999999999999961</v>
          </cell>
          <cell r="J291">
            <v>2.74</v>
          </cell>
          <cell r="K291">
            <v>4.660000000000001</v>
          </cell>
          <cell r="L291">
            <v>0.14130000000000001</v>
          </cell>
          <cell r="M291">
            <v>1.0999999999999999E-2</v>
          </cell>
          <cell r="N291">
            <v>3.1899999999999998E-2</v>
          </cell>
          <cell r="O291">
            <v>8.1441999999999997</v>
          </cell>
          <cell r="P291" t="e">
            <v>#DIV/0!</v>
          </cell>
          <cell r="Q291" t="str">
            <v>Cumple con lo establecido en el PAN-CCO-PT-08.</v>
          </cell>
          <cell r="R291">
            <v>93.123940964121715</v>
          </cell>
          <cell r="S291">
            <v>59.480366395717198</v>
          </cell>
          <cell r="T291">
            <v>2.2617322757299547</v>
          </cell>
          <cell r="U291">
            <v>0.52675523685566361</v>
          </cell>
          <cell r="V291">
            <v>0.39168979150805683</v>
          </cell>
          <cell r="W291">
            <v>6.8760590358782885</v>
          </cell>
          <cell r="X291">
            <v>33.64357456840451</v>
          </cell>
          <cell r="Y291">
            <v>57.218634119987243</v>
          </cell>
          <cell r="Z291">
            <v>1.7349770388742909</v>
          </cell>
          <cell r="AA291">
            <v>0.13506544534760934</v>
          </cell>
          <cell r="AB291">
            <v>0.3916897915080671</v>
          </cell>
          <cell r="AC291">
            <v>6.8760590358782885</v>
          </cell>
          <cell r="AD291">
            <v>40.519633604282802</v>
          </cell>
          <cell r="AE291">
            <v>97.738267724270045</v>
          </cell>
          <cell r="AF291">
            <v>99.473244763144336</v>
          </cell>
          <cell r="AG291">
            <v>99.608310208491943</v>
          </cell>
          <cell r="AH291">
            <v>99.608310208491943</v>
          </cell>
          <cell r="AI291">
            <v>100.00000000000001</v>
          </cell>
          <cell r="AJ291">
            <v>100.00000000000001</v>
          </cell>
        </row>
        <row r="292">
          <cell r="I292">
            <v>0.55999999999999961</v>
          </cell>
          <cell r="J292">
            <v>2.74</v>
          </cell>
          <cell r="K292">
            <v>4.660000000000001</v>
          </cell>
          <cell r="L292">
            <v>0.14130000000000001</v>
          </cell>
          <cell r="M292">
            <v>1.0999999999999999E-2</v>
          </cell>
          <cell r="N292">
            <v>3.1899999999999998E-2</v>
          </cell>
          <cell r="O292">
            <v>8.1441999999999997</v>
          </cell>
          <cell r="P292" t="e">
            <v>#DIV/0!</v>
          </cell>
          <cell r="Q292" t="str">
            <v>Cumple con lo establecido en el PAN-CCO-PT-08.</v>
          </cell>
          <cell r="R292">
            <v>93.123940964121715</v>
          </cell>
          <cell r="S292">
            <v>59.480366395717198</v>
          </cell>
          <cell r="T292">
            <v>2.2617322757299547</v>
          </cell>
          <cell r="U292">
            <v>0.52675523685566361</v>
          </cell>
          <cell r="V292">
            <v>0.39168979150805683</v>
          </cell>
          <cell r="W292">
            <v>6.8760590358782885</v>
          </cell>
          <cell r="X292">
            <v>33.64357456840451</v>
          </cell>
          <cell r="Y292">
            <v>57.218634119987243</v>
          </cell>
          <cell r="Z292">
            <v>1.7349770388742909</v>
          </cell>
          <cell r="AA292">
            <v>0.13506544534760934</v>
          </cell>
          <cell r="AB292">
            <v>0.3916897915080671</v>
          </cell>
          <cell r="AC292">
            <v>6.8760590358782885</v>
          </cell>
          <cell r="AD292">
            <v>40.519633604282802</v>
          </cell>
          <cell r="AE292">
            <v>97.738267724270045</v>
          </cell>
          <cell r="AF292">
            <v>99.473244763144336</v>
          </cell>
          <cell r="AG292">
            <v>99.608310208491943</v>
          </cell>
          <cell r="AH292">
            <v>99.608310208491943</v>
          </cell>
          <cell r="AI292">
            <v>100.00000000000001</v>
          </cell>
          <cell r="AJ292">
            <v>100.00000000000001</v>
          </cell>
        </row>
        <row r="293">
          <cell r="I293">
            <v>0.55999999999999961</v>
          </cell>
          <cell r="J293">
            <v>2.74</v>
          </cell>
          <cell r="K293">
            <v>4.660000000000001</v>
          </cell>
          <cell r="L293">
            <v>0.14130000000000001</v>
          </cell>
          <cell r="M293">
            <v>1.0999999999999999E-2</v>
          </cell>
          <cell r="N293">
            <v>3.1899999999999998E-2</v>
          </cell>
          <cell r="O293">
            <v>8.1441999999999997</v>
          </cell>
          <cell r="P293" t="e">
            <v>#DIV/0!</v>
          </cell>
          <cell r="Q293" t="str">
            <v>Cumple con lo establecido en el PAN-CCO-PT-08.</v>
          </cell>
          <cell r="R293">
            <v>93.123940964121715</v>
          </cell>
          <cell r="S293">
            <v>59.480366395717198</v>
          </cell>
          <cell r="T293">
            <v>2.2617322757299547</v>
          </cell>
          <cell r="U293">
            <v>0.52675523685566361</v>
          </cell>
          <cell r="V293">
            <v>0.39168979150805683</v>
          </cell>
          <cell r="W293">
            <v>6.8760590358782885</v>
          </cell>
          <cell r="X293">
            <v>33.64357456840451</v>
          </cell>
          <cell r="Y293">
            <v>57.218634119987243</v>
          </cell>
          <cell r="Z293">
            <v>1.7349770388742909</v>
          </cell>
          <cell r="AA293">
            <v>0.13506544534760934</v>
          </cell>
          <cell r="AB293">
            <v>0.3916897915080671</v>
          </cell>
          <cell r="AC293">
            <v>6.8760590358782885</v>
          </cell>
          <cell r="AD293">
            <v>40.519633604282802</v>
          </cell>
          <cell r="AE293">
            <v>97.738267724270045</v>
          </cell>
          <cell r="AF293">
            <v>99.473244763144336</v>
          </cell>
          <cell r="AG293">
            <v>99.608310208491943</v>
          </cell>
          <cell r="AH293">
            <v>99.608310208491943</v>
          </cell>
          <cell r="AI293">
            <v>100.00000000000001</v>
          </cell>
          <cell r="AJ293">
            <v>100.00000000000001</v>
          </cell>
        </row>
        <row r="294">
          <cell r="I294">
            <v>0.55999999999999961</v>
          </cell>
          <cell r="J294">
            <v>2.74</v>
          </cell>
          <cell r="K294">
            <v>4.660000000000001</v>
          </cell>
          <cell r="L294">
            <v>0.14130000000000001</v>
          </cell>
          <cell r="M294">
            <v>1.0999999999999999E-2</v>
          </cell>
          <cell r="N294">
            <v>3.1899999999999998E-2</v>
          </cell>
          <cell r="O294">
            <v>8.1441999999999997</v>
          </cell>
          <cell r="P294" t="e">
            <v>#DIV/0!</v>
          </cell>
          <cell r="Q294" t="str">
            <v>Cumple con lo establecido en el PAN-CCO-PT-08.</v>
          </cell>
          <cell r="R294">
            <v>93.123940964121715</v>
          </cell>
          <cell r="S294">
            <v>59.480366395717198</v>
          </cell>
          <cell r="T294">
            <v>2.2617322757299547</v>
          </cell>
          <cell r="U294">
            <v>0.52675523685566361</v>
          </cell>
          <cell r="V294">
            <v>0.39168979150805683</v>
          </cell>
          <cell r="W294">
            <v>6.8760590358782885</v>
          </cell>
          <cell r="X294">
            <v>33.64357456840451</v>
          </cell>
          <cell r="Y294">
            <v>57.218634119987243</v>
          </cell>
          <cell r="Z294">
            <v>1.7349770388742909</v>
          </cell>
          <cell r="AA294">
            <v>0.13506544534760934</v>
          </cell>
          <cell r="AB294">
            <v>0.3916897915080671</v>
          </cell>
          <cell r="AC294">
            <v>6.8760590358782885</v>
          </cell>
          <cell r="AD294">
            <v>40.519633604282802</v>
          </cell>
          <cell r="AE294">
            <v>97.738267724270045</v>
          </cell>
          <cell r="AF294">
            <v>99.473244763144336</v>
          </cell>
          <cell r="AG294">
            <v>99.608310208491943</v>
          </cell>
          <cell r="AH294">
            <v>99.608310208491943</v>
          </cell>
          <cell r="AI294">
            <v>100.00000000000001</v>
          </cell>
          <cell r="AJ294">
            <v>100.00000000000001</v>
          </cell>
        </row>
        <row r="295">
          <cell r="I295">
            <v>0.55999999999999961</v>
          </cell>
          <cell r="J295">
            <v>2.74</v>
          </cell>
          <cell r="K295">
            <v>4.660000000000001</v>
          </cell>
          <cell r="L295">
            <v>0.14130000000000001</v>
          </cell>
          <cell r="M295">
            <v>1.0999999999999999E-2</v>
          </cell>
          <cell r="N295">
            <v>3.1899999999999998E-2</v>
          </cell>
          <cell r="O295">
            <v>8.1441999999999997</v>
          </cell>
          <cell r="P295" t="e">
            <v>#DIV/0!</v>
          </cell>
          <cell r="Q295" t="str">
            <v>Cumple con lo establecido en el PAN-CCO-PT-08.</v>
          </cell>
          <cell r="R295">
            <v>93.123940964121715</v>
          </cell>
          <cell r="S295">
            <v>59.480366395717198</v>
          </cell>
          <cell r="T295">
            <v>2.2617322757299547</v>
          </cell>
          <cell r="U295">
            <v>0.52675523685566361</v>
          </cell>
          <cell r="V295">
            <v>0.39168979150805683</v>
          </cell>
          <cell r="W295">
            <v>6.8760590358782885</v>
          </cell>
          <cell r="X295">
            <v>33.64357456840451</v>
          </cell>
          <cell r="Y295">
            <v>57.218634119987243</v>
          </cell>
          <cell r="Z295">
            <v>1.7349770388742909</v>
          </cell>
          <cell r="AA295">
            <v>0.13506544534760934</v>
          </cell>
          <cell r="AB295">
            <v>0.3916897915080671</v>
          </cell>
          <cell r="AC295">
            <v>6.8760590358782885</v>
          </cell>
          <cell r="AD295">
            <v>40.519633604282802</v>
          </cell>
          <cell r="AE295">
            <v>97.738267724270045</v>
          </cell>
          <cell r="AF295">
            <v>99.473244763144336</v>
          </cell>
          <cell r="AG295">
            <v>99.608310208491943</v>
          </cell>
          <cell r="AH295">
            <v>99.608310208491943</v>
          </cell>
          <cell r="AI295">
            <v>100.00000000000001</v>
          </cell>
          <cell r="AJ295">
            <v>100.00000000000001</v>
          </cell>
        </row>
        <row r="296">
          <cell r="I296">
            <v>0.55999999999999961</v>
          </cell>
          <cell r="J296">
            <v>2.74</v>
          </cell>
          <cell r="K296">
            <v>4.660000000000001</v>
          </cell>
          <cell r="L296">
            <v>0.14130000000000001</v>
          </cell>
          <cell r="M296">
            <v>1.0999999999999999E-2</v>
          </cell>
          <cell r="N296">
            <v>3.1899999999999998E-2</v>
          </cell>
          <cell r="O296">
            <v>8.1441999999999997</v>
          </cell>
          <cell r="P296" t="e">
            <v>#DIV/0!</v>
          </cell>
          <cell r="Q296" t="str">
            <v>Cumple con lo establecido en el PAN-CCO-PT-08.</v>
          </cell>
          <cell r="R296">
            <v>93.123940964121715</v>
          </cell>
          <cell r="S296">
            <v>59.480366395717198</v>
          </cell>
          <cell r="T296">
            <v>2.2617322757299547</v>
          </cell>
          <cell r="U296">
            <v>0.52675523685566361</v>
          </cell>
          <cell r="V296">
            <v>0.39168979150805683</v>
          </cell>
          <cell r="W296">
            <v>6.8760590358782885</v>
          </cell>
          <cell r="X296">
            <v>33.64357456840451</v>
          </cell>
          <cell r="Y296">
            <v>57.218634119987243</v>
          </cell>
          <cell r="Z296">
            <v>1.7349770388742909</v>
          </cell>
          <cell r="AA296">
            <v>0.13506544534760934</v>
          </cell>
          <cell r="AB296">
            <v>0.3916897915080671</v>
          </cell>
          <cell r="AC296">
            <v>6.8760590358782885</v>
          </cell>
          <cell r="AD296">
            <v>40.519633604282802</v>
          </cell>
          <cell r="AE296">
            <v>97.738267724270045</v>
          </cell>
          <cell r="AF296">
            <v>99.473244763144336</v>
          </cell>
          <cell r="AG296">
            <v>99.608310208491943</v>
          </cell>
          <cell r="AH296">
            <v>99.608310208491943</v>
          </cell>
          <cell r="AI296">
            <v>100.00000000000001</v>
          </cell>
          <cell r="AJ296">
            <v>100.00000000000001</v>
          </cell>
        </row>
        <row r="297">
          <cell r="I297">
            <v>0.55999999999999961</v>
          </cell>
          <cell r="J297">
            <v>2.74</v>
          </cell>
          <cell r="K297">
            <v>4.660000000000001</v>
          </cell>
          <cell r="L297">
            <v>0.14130000000000001</v>
          </cell>
          <cell r="M297">
            <v>1.0999999999999999E-2</v>
          </cell>
          <cell r="N297">
            <v>3.1899999999999998E-2</v>
          </cell>
          <cell r="O297">
            <v>8.1441999999999997</v>
          </cell>
          <cell r="P297" t="e">
            <v>#DIV/0!</v>
          </cell>
          <cell r="Q297" t="str">
            <v>Cumple con lo establecido en el PAN-CCO-PT-08.</v>
          </cell>
          <cell r="R297">
            <v>93.123940964121715</v>
          </cell>
          <cell r="S297">
            <v>59.480366395717198</v>
          </cell>
          <cell r="T297">
            <v>2.2617322757299547</v>
          </cell>
          <cell r="U297">
            <v>0.52675523685566361</v>
          </cell>
          <cell r="V297">
            <v>0.39168979150805683</v>
          </cell>
          <cell r="W297">
            <v>6.8760590358782885</v>
          </cell>
          <cell r="X297">
            <v>33.64357456840451</v>
          </cell>
          <cell r="Y297">
            <v>57.218634119987243</v>
          </cell>
          <cell r="Z297">
            <v>1.7349770388742909</v>
          </cell>
          <cell r="AA297">
            <v>0.13506544534760934</v>
          </cell>
          <cell r="AB297">
            <v>0.3916897915080671</v>
          </cell>
          <cell r="AC297">
            <v>6.8760590358782885</v>
          </cell>
          <cell r="AD297">
            <v>40.519633604282802</v>
          </cell>
          <cell r="AE297">
            <v>97.738267724270045</v>
          </cell>
          <cell r="AF297">
            <v>99.473244763144336</v>
          </cell>
          <cell r="AG297">
            <v>99.608310208491943</v>
          </cell>
          <cell r="AH297">
            <v>99.608310208491943</v>
          </cell>
          <cell r="AI297">
            <v>100.00000000000001</v>
          </cell>
          <cell r="AJ297">
            <v>100.00000000000001</v>
          </cell>
        </row>
        <row r="298">
          <cell r="I298">
            <v>0.55999999999999961</v>
          </cell>
          <cell r="J298">
            <v>2.74</v>
          </cell>
          <cell r="K298">
            <v>4.660000000000001</v>
          </cell>
          <cell r="L298">
            <v>0.14130000000000001</v>
          </cell>
          <cell r="M298">
            <v>1.0999999999999999E-2</v>
          </cell>
          <cell r="N298">
            <v>3.1899999999999998E-2</v>
          </cell>
          <cell r="O298">
            <v>8.1441999999999997</v>
          </cell>
          <cell r="P298" t="e">
            <v>#DIV/0!</v>
          </cell>
          <cell r="Q298" t="str">
            <v>Cumple con lo establecido en el PAN-CCO-PT-08.</v>
          </cell>
          <cell r="R298">
            <v>93.123940964121715</v>
          </cell>
          <cell r="S298">
            <v>59.480366395717198</v>
          </cell>
          <cell r="T298">
            <v>2.2617322757299547</v>
          </cell>
          <cell r="U298">
            <v>0.52675523685566361</v>
          </cell>
          <cell r="V298">
            <v>0.39168979150805683</v>
          </cell>
          <cell r="W298">
            <v>6.8760590358782885</v>
          </cell>
          <cell r="X298">
            <v>33.64357456840451</v>
          </cell>
          <cell r="Y298">
            <v>57.218634119987243</v>
          </cell>
          <cell r="Z298">
            <v>1.7349770388742909</v>
          </cell>
          <cell r="AA298">
            <v>0.13506544534760934</v>
          </cell>
          <cell r="AB298">
            <v>0.3916897915080671</v>
          </cell>
          <cell r="AC298">
            <v>6.8760590358782885</v>
          </cell>
          <cell r="AD298">
            <v>40.519633604282802</v>
          </cell>
          <cell r="AE298">
            <v>97.738267724270045</v>
          </cell>
          <cell r="AF298">
            <v>99.473244763144336</v>
          </cell>
          <cell r="AG298">
            <v>99.608310208491943</v>
          </cell>
          <cell r="AH298">
            <v>99.608310208491943</v>
          </cell>
          <cell r="AI298">
            <v>100.00000000000001</v>
          </cell>
          <cell r="AJ298">
            <v>100.00000000000001</v>
          </cell>
        </row>
        <row r="299">
          <cell r="I299">
            <v>0.55999999999999961</v>
          </cell>
          <cell r="J299">
            <v>2.74</v>
          </cell>
          <cell r="K299">
            <v>4.660000000000001</v>
          </cell>
          <cell r="L299">
            <v>0.14130000000000001</v>
          </cell>
          <cell r="M299">
            <v>1.0999999999999999E-2</v>
          </cell>
          <cell r="N299">
            <v>3.1899999999999998E-2</v>
          </cell>
          <cell r="O299">
            <v>8.1441999999999997</v>
          </cell>
          <cell r="P299" t="e">
            <v>#DIV/0!</v>
          </cell>
          <cell r="Q299" t="str">
            <v>Cumple con lo establecido en el PAN-CCO-PT-08.</v>
          </cell>
          <cell r="R299">
            <v>93.123940964121715</v>
          </cell>
          <cell r="S299">
            <v>59.480366395717198</v>
          </cell>
          <cell r="T299">
            <v>2.2617322757299547</v>
          </cell>
          <cell r="U299">
            <v>0.52675523685566361</v>
          </cell>
          <cell r="V299">
            <v>0.39168979150805683</v>
          </cell>
          <cell r="W299">
            <v>6.8760590358782885</v>
          </cell>
          <cell r="X299">
            <v>33.64357456840451</v>
          </cell>
          <cell r="Y299">
            <v>57.218634119987243</v>
          </cell>
          <cell r="Z299">
            <v>1.7349770388742909</v>
          </cell>
          <cell r="AA299">
            <v>0.13506544534760934</v>
          </cell>
          <cell r="AB299">
            <v>0.3916897915080671</v>
          </cell>
          <cell r="AC299">
            <v>6.8760590358782885</v>
          </cell>
          <cell r="AD299">
            <v>40.519633604282802</v>
          </cell>
          <cell r="AE299">
            <v>97.738267724270045</v>
          </cell>
          <cell r="AF299">
            <v>99.473244763144336</v>
          </cell>
          <cell r="AG299">
            <v>99.608310208491943</v>
          </cell>
          <cell r="AH299">
            <v>99.608310208491943</v>
          </cell>
          <cell r="AI299">
            <v>100.00000000000001</v>
          </cell>
          <cell r="AJ299">
            <v>100.00000000000001</v>
          </cell>
        </row>
        <row r="300">
          <cell r="I300">
            <v>0.55999999999999961</v>
          </cell>
          <cell r="J300">
            <v>2.74</v>
          </cell>
          <cell r="K300">
            <v>4.660000000000001</v>
          </cell>
          <cell r="L300">
            <v>0.14130000000000001</v>
          </cell>
          <cell r="M300">
            <v>1.0999999999999999E-2</v>
          </cell>
          <cell r="N300">
            <v>3.1899999999999998E-2</v>
          </cell>
          <cell r="O300">
            <v>8.1441999999999997</v>
          </cell>
          <cell r="P300" t="e">
            <v>#DIV/0!</v>
          </cell>
          <cell r="Q300" t="str">
            <v>Cumple con lo establecido en el PAN-CCO-PT-08.</v>
          </cell>
          <cell r="R300">
            <v>93.123940964121715</v>
          </cell>
          <cell r="S300">
            <v>59.480366395717198</v>
          </cell>
          <cell r="T300">
            <v>2.2617322757299547</v>
          </cell>
          <cell r="U300">
            <v>0.52675523685566361</v>
          </cell>
          <cell r="V300">
            <v>0.39168979150805683</v>
          </cell>
          <cell r="W300">
            <v>6.8760590358782885</v>
          </cell>
          <cell r="X300">
            <v>33.64357456840451</v>
          </cell>
          <cell r="Y300">
            <v>57.218634119987243</v>
          </cell>
          <cell r="Z300">
            <v>1.7349770388742909</v>
          </cell>
          <cell r="AA300">
            <v>0.13506544534760934</v>
          </cell>
          <cell r="AB300">
            <v>0.3916897915080671</v>
          </cell>
          <cell r="AC300">
            <v>6.8760590358782885</v>
          </cell>
          <cell r="AD300">
            <v>40.519633604282802</v>
          </cell>
          <cell r="AE300">
            <v>97.738267724270045</v>
          </cell>
          <cell r="AF300">
            <v>99.473244763144336</v>
          </cell>
          <cell r="AG300">
            <v>99.608310208491943</v>
          </cell>
          <cell r="AH300">
            <v>99.608310208491943</v>
          </cell>
          <cell r="AI300">
            <v>100.00000000000001</v>
          </cell>
          <cell r="AJ300">
            <v>100.00000000000001</v>
          </cell>
        </row>
        <row r="301">
          <cell r="I301">
            <v>0.55999999999999961</v>
          </cell>
          <cell r="J301">
            <v>2.74</v>
          </cell>
          <cell r="K301">
            <v>4.660000000000001</v>
          </cell>
          <cell r="L301">
            <v>0.14130000000000001</v>
          </cell>
          <cell r="M301">
            <v>1.0999999999999999E-2</v>
          </cell>
          <cell r="N301">
            <v>3.1899999999999998E-2</v>
          </cell>
          <cell r="O301">
            <v>8.1441999999999997</v>
          </cell>
          <cell r="P301" t="e">
            <v>#DIV/0!</v>
          </cell>
          <cell r="Q301" t="str">
            <v>Cumple con lo establecido en el PAN-CCO-PT-08.</v>
          </cell>
          <cell r="R301">
            <v>93.123940964121715</v>
          </cell>
          <cell r="S301">
            <v>59.480366395717198</v>
          </cell>
          <cell r="T301">
            <v>2.2617322757299547</v>
          </cell>
          <cell r="U301">
            <v>0.52675523685566361</v>
          </cell>
          <cell r="V301">
            <v>0.39168979150805683</v>
          </cell>
          <cell r="W301">
            <v>6.8760590358782885</v>
          </cell>
          <cell r="X301">
            <v>33.64357456840451</v>
          </cell>
          <cell r="Y301">
            <v>57.218634119987243</v>
          </cell>
          <cell r="Z301">
            <v>1.7349770388742909</v>
          </cell>
          <cell r="AA301">
            <v>0.13506544534760934</v>
          </cell>
          <cell r="AB301">
            <v>0.3916897915080671</v>
          </cell>
          <cell r="AC301">
            <v>6.8760590358782885</v>
          </cell>
          <cell r="AD301">
            <v>40.519633604282802</v>
          </cell>
          <cell r="AE301">
            <v>97.738267724270045</v>
          </cell>
          <cell r="AF301">
            <v>99.473244763144336</v>
          </cell>
          <cell r="AG301">
            <v>99.608310208491943</v>
          </cell>
          <cell r="AH301">
            <v>99.608310208491943</v>
          </cell>
          <cell r="AI301">
            <v>100.00000000000001</v>
          </cell>
          <cell r="AJ301">
            <v>100.00000000000001</v>
          </cell>
        </row>
        <row r="302">
          <cell r="I302">
            <v>0.55999999999999961</v>
          </cell>
          <cell r="J302">
            <v>2.74</v>
          </cell>
          <cell r="K302">
            <v>4.660000000000001</v>
          </cell>
          <cell r="L302">
            <v>0.14130000000000001</v>
          </cell>
          <cell r="M302">
            <v>1.0999999999999999E-2</v>
          </cell>
          <cell r="N302">
            <v>3.1899999999999998E-2</v>
          </cell>
          <cell r="O302">
            <v>8.1441999999999997</v>
          </cell>
          <cell r="P302" t="e">
            <v>#DIV/0!</v>
          </cell>
          <cell r="Q302" t="str">
            <v>Cumple con lo establecido en el PAN-CCO-PT-08.</v>
          </cell>
          <cell r="R302">
            <v>93.123940964121715</v>
          </cell>
          <cell r="S302">
            <v>59.480366395717198</v>
          </cell>
          <cell r="T302">
            <v>2.2617322757299547</v>
          </cell>
          <cell r="U302">
            <v>0.52675523685566361</v>
          </cell>
          <cell r="V302">
            <v>0.39168979150805683</v>
          </cell>
          <cell r="W302">
            <v>6.8760590358782885</v>
          </cell>
          <cell r="X302">
            <v>33.64357456840451</v>
          </cell>
          <cell r="Y302">
            <v>57.218634119987243</v>
          </cell>
          <cell r="Z302">
            <v>1.7349770388742909</v>
          </cell>
          <cell r="AA302">
            <v>0.13506544534760934</v>
          </cell>
          <cell r="AB302">
            <v>0.3916897915080671</v>
          </cell>
          <cell r="AC302">
            <v>6.8760590358782885</v>
          </cell>
          <cell r="AD302">
            <v>40.519633604282802</v>
          </cell>
          <cell r="AE302">
            <v>97.738267724270045</v>
          </cell>
          <cell r="AF302">
            <v>99.473244763144336</v>
          </cell>
          <cell r="AG302">
            <v>99.608310208491943</v>
          </cell>
          <cell r="AH302">
            <v>99.608310208491943</v>
          </cell>
          <cell r="AI302">
            <v>100.00000000000001</v>
          </cell>
          <cell r="AJ302">
            <v>100.00000000000001</v>
          </cell>
        </row>
        <row r="303">
          <cell r="I303">
            <v>0.55999999999999961</v>
          </cell>
          <cell r="J303">
            <v>2.74</v>
          </cell>
          <cell r="K303">
            <v>4.660000000000001</v>
          </cell>
          <cell r="L303">
            <v>0.14130000000000001</v>
          </cell>
          <cell r="M303">
            <v>1.0999999999999999E-2</v>
          </cell>
          <cell r="N303">
            <v>3.1899999999999998E-2</v>
          </cell>
          <cell r="O303">
            <v>8.1441999999999997</v>
          </cell>
          <cell r="P303" t="e">
            <v>#DIV/0!</v>
          </cell>
          <cell r="Q303" t="str">
            <v>Cumple con lo establecido en el PAN-CCO-PT-08.</v>
          </cell>
          <cell r="R303">
            <v>93.123940964121715</v>
          </cell>
          <cell r="S303">
            <v>59.480366395717198</v>
          </cell>
          <cell r="T303">
            <v>2.2617322757299547</v>
          </cell>
          <cell r="U303">
            <v>0.52675523685566361</v>
          </cell>
          <cell r="V303">
            <v>0.39168979150805683</v>
          </cell>
          <cell r="W303">
            <v>6.8760590358782885</v>
          </cell>
          <cell r="X303">
            <v>33.64357456840451</v>
          </cell>
          <cell r="Y303">
            <v>57.218634119987243</v>
          </cell>
          <cell r="Z303">
            <v>1.7349770388742909</v>
          </cell>
          <cell r="AA303">
            <v>0.13506544534760934</v>
          </cell>
          <cell r="AB303">
            <v>0.3916897915080671</v>
          </cell>
          <cell r="AC303">
            <v>6.8760590358782885</v>
          </cell>
          <cell r="AD303">
            <v>40.519633604282802</v>
          </cell>
          <cell r="AE303">
            <v>97.738267724270045</v>
          </cell>
          <cell r="AF303">
            <v>99.473244763144336</v>
          </cell>
          <cell r="AG303">
            <v>99.608310208491943</v>
          </cell>
          <cell r="AH303">
            <v>99.608310208491943</v>
          </cell>
          <cell r="AI303">
            <v>100.00000000000001</v>
          </cell>
          <cell r="AJ303">
            <v>100.00000000000001</v>
          </cell>
        </row>
        <row r="304">
          <cell r="I304">
            <v>0.55999999999999961</v>
          </cell>
          <cell r="J304">
            <v>2.74</v>
          </cell>
          <cell r="K304">
            <v>4.660000000000001</v>
          </cell>
          <cell r="L304">
            <v>0.14130000000000001</v>
          </cell>
          <cell r="M304">
            <v>1.0999999999999999E-2</v>
          </cell>
          <cell r="N304">
            <v>3.1899999999999998E-2</v>
          </cell>
          <cell r="O304">
            <v>8.1441999999999997</v>
          </cell>
          <cell r="P304" t="e">
            <v>#DIV/0!</v>
          </cell>
          <cell r="Q304" t="str">
            <v>Cumple con lo establecido en el PAN-CCO-PT-08.</v>
          </cell>
          <cell r="R304">
            <v>93.123940964121715</v>
          </cell>
          <cell r="S304">
            <v>59.480366395717198</v>
          </cell>
          <cell r="T304">
            <v>2.2617322757299547</v>
          </cell>
          <cell r="U304">
            <v>0.52675523685566361</v>
          </cell>
          <cell r="V304">
            <v>0.39168979150805683</v>
          </cell>
          <cell r="W304">
            <v>6.8760590358782885</v>
          </cell>
          <cell r="X304">
            <v>33.64357456840451</v>
          </cell>
          <cell r="Y304">
            <v>57.218634119987243</v>
          </cell>
          <cell r="Z304">
            <v>1.7349770388742909</v>
          </cell>
          <cell r="AA304">
            <v>0.13506544534760934</v>
          </cell>
          <cell r="AB304">
            <v>0.3916897915080671</v>
          </cell>
          <cell r="AC304">
            <v>6.8760590358782885</v>
          </cell>
          <cell r="AD304">
            <v>40.519633604282802</v>
          </cell>
          <cell r="AE304">
            <v>97.738267724270045</v>
          </cell>
          <cell r="AF304">
            <v>99.473244763144336</v>
          </cell>
          <cell r="AG304">
            <v>99.608310208491943</v>
          </cell>
          <cell r="AH304">
            <v>99.608310208491943</v>
          </cell>
          <cell r="AI304">
            <v>100.00000000000001</v>
          </cell>
          <cell r="AJ304">
            <v>100.00000000000001</v>
          </cell>
        </row>
        <row r="305">
          <cell r="I305">
            <v>0.55999999999999961</v>
          </cell>
          <cell r="J305">
            <v>2.74</v>
          </cell>
          <cell r="K305">
            <v>4.660000000000001</v>
          </cell>
          <cell r="L305">
            <v>0.14130000000000001</v>
          </cell>
          <cell r="M305">
            <v>1.0999999999999999E-2</v>
          </cell>
          <cell r="N305">
            <v>3.1899999999999998E-2</v>
          </cell>
          <cell r="O305">
            <v>8.1441999999999997</v>
          </cell>
          <cell r="P305" t="e">
            <v>#DIV/0!</v>
          </cell>
          <cell r="Q305" t="str">
            <v>Cumple con lo establecido en el PAN-CCO-PT-08.</v>
          </cell>
          <cell r="R305">
            <v>93.123940964121715</v>
          </cell>
          <cell r="S305">
            <v>59.480366395717198</v>
          </cell>
          <cell r="T305">
            <v>2.2617322757299547</v>
          </cell>
          <cell r="U305">
            <v>0.52675523685566361</v>
          </cell>
          <cell r="V305">
            <v>0.39168979150805683</v>
          </cell>
          <cell r="W305">
            <v>6.8760590358782885</v>
          </cell>
          <cell r="X305">
            <v>33.64357456840451</v>
          </cell>
          <cell r="Y305">
            <v>57.218634119987243</v>
          </cell>
          <cell r="Z305">
            <v>1.7349770388742909</v>
          </cell>
          <cell r="AA305">
            <v>0.13506544534760934</v>
          </cell>
          <cell r="AB305">
            <v>0.3916897915080671</v>
          </cell>
          <cell r="AC305">
            <v>6.8760590358782885</v>
          </cell>
          <cell r="AD305">
            <v>40.519633604282802</v>
          </cell>
          <cell r="AE305">
            <v>97.738267724270045</v>
          </cell>
          <cell r="AF305">
            <v>99.473244763144336</v>
          </cell>
          <cell r="AG305">
            <v>99.608310208491943</v>
          </cell>
          <cell r="AH305">
            <v>99.608310208491943</v>
          </cell>
          <cell r="AI305">
            <v>100.00000000000001</v>
          </cell>
          <cell r="AJ305">
            <v>100.00000000000001</v>
          </cell>
        </row>
        <row r="306">
          <cell r="I306">
            <v>0.55999999999999961</v>
          </cell>
          <cell r="J306">
            <v>2.74</v>
          </cell>
          <cell r="K306">
            <v>4.660000000000001</v>
          </cell>
          <cell r="L306">
            <v>0.14130000000000001</v>
          </cell>
          <cell r="M306">
            <v>1.0999999999999999E-2</v>
          </cell>
          <cell r="N306">
            <v>3.1899999999999998E-2</v>
          </cell>
          <cell r="O306">
            <v>8.1441999999999997</v>
          </cell>
          <cell r="P306" t="e">
            <v>#DIV/0!</v>
          </cell>
          <cell r="Q306" t="str">
            <v>Cumple con lo establecido en el PAN-CCO-PT-08.</v>
          </cell>
          <cell r="R306">
            <v>93.123940964121715</v>
          </cell>
          <cell r="S306">
            <v>59.480366395717198</v>
          </cell>
          <cell r="T306">
            <v>2.2617322757299547</v>
          </cell>
          <cell r="U306">
            <v>0.52675523685566361</v>
          </cell>
          <cell r="V306">
            <v>0.39168979150805683</v>
          </cell>
          <cell r="W306">
            <v>6.8760590358782885</v>
          </cell>
          <cell r="X306">
            <v>33.64357456840451</v>
          </cell>
          <cell r="Y306">
            <v>57.218634119987243</v>
          </cell>
          <cell r="Z306">
            <v>1.7349770388742909</v>
          </cell>
          <cell r="AA306">
            <v>0.13506544534760934</v>
          </cell>
          <cell r="AB306">
            <v>0.3916897915080671</v>
          </cell>
          <cell r="AC306">
            <v>6.8760590358782885</v>
          </cell>
          <cell r="AD306">
            <v>40.519633604282802</v>
          </cell>
          <cell r="AE306">
            <v>97.738267724270045</v>
          </cell>
          <cell r="AF306">
            <v>99.473244763144336</v>
          </cell>
          <cell r="AG306">
            <v>99.608310208491943</v>
          </cell>
          <cell r="AH306">
            <v>99.608310208491943</v>
          </cell>
          <cell r="AI306">
            <v>100.00000000000001</v>
          </cell>
          <cell r="AJ306">
            <v>100.00000000000001</v>
          </cell>
        </row>
        <row r="307">
          <cell r="I307">
            <v>0.55999999999999961</v>
          </cell>
          <cell r="J307">
            <v>2.74</v>
          </cell>
          <cell r="K307">
            <v>4.660000000000001</v>
          </cell>
          <cell r="L307">
            <v>0.14130000000000001</v>
          </cell>
          <cell r="M307">
            <v>1.0999999999999999E-2</v>
          </cell>
          <cell r="N307">
            <v>3.1899999999999998E-2</v>
          </cell>
          <cell r="O307">
            <v>8.1441999999999997</v>
          </cell>
          <cell r="P307" t="e">
            <v>#DIV/0!</v>
          </cell>
          <cell r="Q307" t="str">
            <v>Cumple con lo establecido en el PAN-CCO-PT-08.</v>
          </cell>
          <cell r="R307">
            <v>93.123940964121715</v>
          </cell>
          <cell r="S307">
            <v>59.480366395717198</v>
          </cell>
          <cell r="T307">
            <v>2.2617322757299547</v>
          </cell>
          <cell r="U307">
            <v>0.52675523685566361</v>
          </cell>
          <cell r="V307">
            <v>0.39168979150805683</v>
          </cell>
          <cell r="W307">
            <v>6.8760590358782885</v>
          </cell>
          <cell r="X307">
            <v>33.64357456840451</v>
          </cell>
          <cell r="Y307">
            <v>57.218634119987243</v>
          </cell>
          <cell r="Z307">
            <v>1.7349770388742909</v>
          </cell>
          <cell r="AA307">
            <v>0.13506544534760934</v>
          </cell>
          <cell r="AB307">
            <v>0.3916897915080671</v>
          </cell>
          <cell r="AC307">
            <v>6.8760590358782885</v>
          </cell>
          <cell r="AD307">
            <v>40.519633604282802</v>
          </cell>
          <cell r="AE307">
            <v>97.738267724270045</v>
          </cell>
          <cell r="AF307">
            <v>99.473244763144336</v>
          </cell>
          <cell r="AG307">
            <v>99.608310208491943</v>
          </cell>
          <cell r="AH307">
            <v>99.608310208491943</v>
          </cell>
          <cell r="AI307">
            <v>100.00000000000001</v>
          </cell>
          <cell r="AJ307">
            <v>100.00000000000001</v>
          </cell>
        </row>
        <row r="308">
          <cell r="I308">
            <v>0.55999999999999961</v>
          </cell>
          <cell r="J308">
            <v>2.74</v>
          </cell>
          <cell r="K308">
            <v>4.660000000000001</v>
          </cell>
          <cell r="L308">
            <v>0.14130000000000001</v>
          </cell>
          <cell r="M308">
            <v>1.0999999999999999E-2</v>
          </cell>
          <cell r="N308">
            <v>3.1899999999999998E-2</v>
          </cell>
          <cell r="O308">
            <v>8.1441999999999997</v>
          </cell>
          <cell r="P308" t="e">
            <v>#DIV/0!</v>
          </cell>
          <cell r="Q308" t="str">
            <v>Cumple con lo establecido en el PAN-CCO-PT-08.</v>
          </cell>
          <cell r="R308">
            <v>93.123940964121715</v>
          </cell>
          <cell r="S308">
            <v>59.480366395717198</v>
          </cell>
          <cell r="T308">
            <v>2.2617322757299547</v>
          </cell>
          <cell r="U308">
            <v>0.52675523685566361</v>
          </cell>
          <cell r="V308">
            <v>0.39168979150805683</v>
          </cell>
          <cell r="W308">
            <v>6.8760590358782885</v>
          </cell>
          <cell r="X308">
            <v>33.64357456840451</v>
          </cell>
          <cell r="Y308">
            <v>57.218634119987243</v>
          </cell>
          <cell r="Z308">
            <v>1.7349770388742909</v>
          </cell>
          <cell r="AA308">
            <v>0.13506544534760934</v>
          </cell>
          <cell r="AB308">
            <v>0.3916897915080671</v>
          </cell>
          <cell r="AC308">
            <v>6.8760590358782885</v>
          </cell>
          <cell r="AD308">
            <v>40.519633604282802</v>
          </cell>
          <cell r="AE308">
            <v>97.738267724270045</v>
          </cell>
          <cell r="AF308">
            <v>99.473244763144336</v>
          </cell>
          <cell r="AG308">
            <v>99.608310208491943</v>
          </cell>
          <cell r="AH308">
            <v>99.608310208491943</v>
          </cell>
          <cell r="AI308">
            <v>100.00000000000001</v>
          </cell>
          <cell r="AJ308">
            <v>100.00000000000001</v>
          </cell>
        </row>
        <row r="309">
          <cell r="I309">
            <v>0.55999999999999961</v>
          </cell>
          <cell r="J309">
            <v>2.74</v>
          </cell>
          <cell r="K309">
            <v>4.660000000000001</v>
          </cell>
          <cell r="L309">
            <v>0.14130000000000001</v>
          </cell>
          <cell r="M309">
            <v>1.0999999999999999E-2</v>
          </cell>
          <cell r="N309">
            <v>3.1899999999999998E-2</v>
          </cell>
          <cell r="O309">
            <v>8.1441999999999997</v>
          </cell>
          <cell r="P309" t="e">
            <v>#DIV/0!</v>
          </cell>
          <cell r="Q309" t="str">
            <v>Cumple con lo establecido en el PAN-CCO-PT-08.</v>
          </cell>
          <cell r="R309">
            <v>93.123940964121715</v>
          </cell>
          <cell r="S309">
            <v>59.480366395717198</v>
          </cell>
          <cell r="T309">
            <v>2.2617322757299547</v>
          </cell>
          <cell r="U309">
            <v>0.52675523685566361</v>
          </cell>
          <cell r="V309">
            <v>0.39168979150805683</v>
          </cell>
          <cell r="W309">
            <v>6.8760590358782885</v>
          </cell>
          <cell r="X309">
            <v>33.64357456840451</v>
          </cell>
          <cell r="Y309">
            <v>57.218634119987243</v>
          </cell>
          <cell r="Z309">
            <v>1.7349770388742909</v>
          </cell>
          <cell r="AA309">
            <v>0.13506544534760934</v>
          </cell>
          <cell r="AB309">
            <v>0.3916897915080671</v>
          </cell>
          <cell r="AC309">
            <v>6.8760590358782885</v>
          </cell>
          <cell r="AD309">
            <v>40.519633604282802</v>
          </cell>
          <cell r="AE309">
            <v>97.738267724270045</v>
          </cell>
          <cell r="AF309">
            <v>99.473244763144336</v>
          </cell>
          <cell r="AG309">
            <v>99.608310208491943</v>
          </cell>
          <cell r="AH309">
            <v>99.608310208491943</v>
          </cell>
          <cell r="AI309">
            <v>100.00000000000001</v>
          </cell>
          <cell r="AJ309">
            <v>100.00000000000001</v>
          </cell>
        </row>
        <row r="310">
          <cell r="I310">
            <v>0.55999999999999961</v>
          </cell>
          <cell r="J310">
            <v>2.74</v>
          </cell>
          <cell r="K310">
            <v>4.660000000000001</v>
          </cell>
          <cell r="L310">
            <v>0.14130000000000001</v>
          </cell>
          <cell r="M310">
            <v>1.0999999999999999E-2</v>
          </cell>
          <cell r="N310">
            <v>3.1899999999999998E-2</v>
          </cell>
          <cell r="O310">
            <v>8.1441999999999997</v>
          </cell>
          <cell r="P310" t="e">
            <v>#DIV/0!</v>
          </cell>
          <cell r="Q310" t="str">
            <v>Cumple con lo establecido en el PAN-CCO-PT-08.</v>
          </cell>
          <cell r="R310">
            <v>93.123940964121715</v>
          </cell>
          <cell r="S310">
            <v>59.480366395717198</v>
          </cell>
          <cell r="T310">
            <v>2.2617322757299547</v>
          </cell>
          <cell r="U310">
            <v>0.52675523685566361</v>
          </cell>
          <cell r="V310">
            <v>0.39168979150805683</v>
          </cell>
          <cell r="W310">
            <v>6.8760590358782885</v>
          </cell>
          <cell r="X310">
            <v>33.64357456840451</v>
          </cell>
          <cell r="Y310">
            <v>57.218634119987243</v>
          </cell>
          <cell r="Z310">
            <v>1.7349770388742909</v>
          </cell>
          <cell r="AA310">
            <v>0.13506544534760934</v>
          </cell>
          <cell r="AB310">
            <v>0.3916897915080671</v>
          </cell>
          <cell r="AC310">
            <v>6.8760590358782885</v>
          </cell>
          <cell r="AD310">
            <v>40.519633604282802</v>
          </cell>
          <cell r="AE310">
            <v>97.738267724270045</v>
          </cell>
          <cell r="AF310">
            <v>99.473244763144336</v>
          </cell>
          <cell r="AG310">
            <v>99.608310208491943</v>
          </cell>
          <cell r="AH310">
            <v>99.608310208491943</v>
          </cell>
          <cell r="AI310">
            <v>100.00000000000001</v>
          </cell>
          <cell r="AJ310">
            <v>100.00000000000001</v>
          </cell>
        </row>
        <row r="311">
          <cell r="I311">
            <v>0.55999999999999961</v>
          </cell>
          <cell r="J311">
            <v>2.74</v>
          </cell>
          <cell r="K311">
            <v>4.660000000000001</v>
          </cell>
          <cell r="L311">
            <v>0.14130000000000001</v>
          </cell>
          <cell r="M311">
            <v>1.0999999999999999E-2</v>
          </cell>
          <cell r="N311">
            <v>3.1899999999999998E-2</v>
          </cell>
          <cell r="O311">
            <v>8.1441999999999997</v>
          </cell>
          <cell r="P311" t="e">
            <v>#DIV/0!</v>
          </cell>
          <cell r="Q311" t="str">
            <v>Cumple con lo establecido en el PAN-CCO-PT-08.</v>
          </cell>
          <cell r="R311">
            <v>93.123940964121715</v>
          </cell>
          <cell r="S311">
            <v>59.480366395717198</v>
          </cell>
          <cell r="T311">
            <v>2.2617322757299547</v>
          </cell>
          <cell r="U311">
            <v>0.52675523685566361</v>
          </cell>
          <cell r="V311">
            <v>0.39168979150805683</v>
          </cell>
          <cell r="W311">
            <v>6.8760590358782885</v>
          </cell>
          <cell r="X311">
            <v>33.64357456840451</v>
          </cell>
          <cell r="Y311">
            <v>57.218634119987243</v>
          </cell>
          <cell r="Z311">
            <v>1.7349770388742909</v>
          </cell>
          <cell r="AA311">
            <v>0.13506544534760934</v>
          </cell>
          <cell r="AB311">
            <v>0.3916897915080671</v>
          </cell>
          <cell r="AC311">
            <v>6.8760590358782885</v>
          </cell>
          <cell r="AD311">
            <v>40.519633604282802</v>
          </cell>
          <cell r="AE311">
            <v>97.738267724270045</v>
          </cell>
          <cell r="AF311">
            <v>99.473244763144336</v>
          </cell>
          <cell r="AG311">
            <v>99.608310208491943</v>
          </cell>
          <cell r="AH311">
            <v>99.608310208491943</v>
          </cell>
          <cell r="AI311">
            <v>100.00000000000001</v>
          </cell>
          <cell r="AJ311">
            <v>100.00000000000001</v>
          </cell>
        </row>
        <row r="312">
          <cell r="I312">
            <v>0.55999999999999961</v>
          </cell>
          <cell r="J312">
            <v>2.74</v>
          </cell>
          <cell r="K312">
            <v>4.660000000000001</v>
          </cell>
          <cell r="L312">
            <v>0.14130000000000001</v>
          </cell>
          <cell r="M312">
            <v>1.0999999999999999E-2</v>
          </cell>
          <cell r="N312">
            <v>3.1899999999999998E-2</v>
          </cell>
          <cell r="O312">
            <v>8.1441999999999997</v>
          </cell>
          <cell r="P312" t="e">
            <v>#DIV/0!</v>
          </cell>
          <cell r="Q312" t="str">
            <v>Cumple con lo establecido en el PAN-CCO-PT-08.</v>
          </cell>
          <cell r="R312">
            <v>93.123940964121715</v>
          </cell>
          <cell r="S312">
            <v>59.480366395717198</v>
          </cell>
          <cell r="T312">
            <v>2.2617322757299547</v>
          </cell>
          <cell r="U312">
            <v>0.52675523685566361</v>
          </cell>
          <cell r="V312">
            <v>0.39168979150805683</v>
          </cell>
          <cell r="W312">
            <v>6.8760590358782885</v>
          </cell>
          <cell r="X312">
            <v>33.64357456840451</v>
          </cell>
          <cell r="Y312">
            <v>57.218634119987243</v>
          </cell>
          <cell r="Z312">
            <v>1.7349770388742909</v>
          </cell>
          <cell r="AA312">
            <v>0.13506544534760934</v>
          </cell>
          <cell r="AB312">
            <v>0.3916897915080671</v>
          </cell>
          <cell r="AC312">
            <v>6.8760590358782885</v>
          </cell>
          <cell r="AD312">
            <v>40.519633604282802</v>
          </cell>
          <cell r="AE312">
            <v>97.738267724270045</v>
          </cell>
          <cell r="AF312">
            <v>99.473244763144336</v>
          </cell>
          <cell r="AG312">
            <v>99.608310208491943</v>
          </cell>
          <cell r="AH312">
            <v>99.608310208491943</v>
          </cell>
          <cell r="AI312">
            <v>100.00000000000001</v>
          </cell>
          <cell r="AJ312">
            <v>100.00000000000001</v>
          </cell>
        </row>
        <row r="313">
          <cell r="I313">
            <v>0.55999999999999961</v>
          </cell>
          <cell r="J313">
            <v>2.74</v>
          </cell>
          <cell r="K313">
            <v>4.660000000000001</v>
          </cell>
          <cell r="L313">
            <v>0.14130000000000001</v>
          </cell>
          <cell r="M313">
            <v>1.0999999999999999E-2</v>
          </cell>
          <cell r="N313">
            <v>3.1899999999999998E-2</v>
          </cell>
          <cell r="O313">
            <v>8.1441999999999997</v>
          </cell>
          <cell r="P313" t="e">
            <v>#DIV/0!</v>
          </cell>
          <cell r="Q313" t="str">
            <v>Cumple con lo establecido en el PAN-CCO-PT-08.</v>
          </cell>
          <cell r="R313">
            <v>93.123940964121715</v>
          </cell>
          <cell r="S313">
            <v>59.480366395717198</v>
          </cell>
          <cell r="T313">
            <v>2.2617322757299547</v>
          </cell>
          <cell r="U313">
            <v>0.52675523685566361</v>
          </cell>
          <cell r="V313">
            <v>0.39168979150805683</v>
          </cell>
          <cell r="W313">
            <v>6.8760590358782885</v>
          </cell>
          <cell r="X313">
            <v>33.64357456840451</v>
          </cell>
          <cell r="Y313">
            <v>57.218634119987243</v>
          </cell>
          <cell r="Z313">
            <v>1.7349770388742909</v>
          </cell>
          <cell r="AA313">
            <v>0.13506544534760934</v>
          </cell>
          <cell r="AB313">
            <v>0.3916897915080671</v>
          </cell>
          <cell r="AC313">
            <v>6.8760590358782885</v>
          </cell>
          <cell r="AD313">
            <v>40.519633604282802</v>
          </cell>
          <cell r="AE313">
            <v>97.738267724270045</v>
          </cell>
          <cell r="AF313">
            <v>99.473244763144336</v>
          </cell>
          <cell r="AG313">
            <v>99.608310208491943</v>
          </cell>
          <cell r="AH313">
            <v>99.608310208491943</v>
          </cell>
          <cell r="AI313">
            <v>100.00000000000001</v>
          </cell>
          <cell r="AJ313">
            <v>100.00000000000001</v>
          </cell>
        </row>
        <row r="314">
          <cell r="I314">
            <v>0.55999999999999961</v>
          </cell>
          <cell r="J314">
            <v>2.74</v>
          </cell>
          <cell r="K314">
            <v>4.660000000000001</v>
          </cell>
          <cell r="L314">
            <v>0.14130000000000001</v>
          </cell>
          <cell r="M314">
            <v>1.0999999999999999E-2</v>
          </cell>
          <cell r="N314">
            <v>3.1899999999999998E-2</v>
          </cell>
          <cell r="O314">
            <v>8.1441999999999997</v>
          </cell>
          <cell r="P314" t="e">
            <v>#DIV/0!</v>
          </cell>
          <cell r="Q314" t="str">
            <v>Cumple con lo establecido en el PAN-CCO-PT-08.</v>
          </cell>
          <cell r="R314">
            <v>93.123940964121715</v>
          </cell>
          <cell r="S314">
            <v>59.480366395717198</v>
          </cell>
          <cell r="T314">
            <v>2.2617322757299547</v>
          </cell>
          <cell r="U314">
            <v>0.52675523685566361</v>
          </cell>
          <cell r="V314">
            <v>0.39168979150805683</v>
          </cell>
          <cell r="W314">
            <v>6.8760590358782885</v>
          </cell>
          <cell r="X314">
            <v>33.64357456840451</v>
          </cell>
          <cell r="Y314">
            <v>57.218634119987243</v>
          </cell>
          <cell r="Z314">
            <v>1.7349770388742909</v>
          </cell>
          <cell r="AA314">
            <v>0.13506544534760934</v>
          </cell>
          <cell r="AB314">
            <v>0.3916897915080671</v>
          </cell>
          <cell r="AC314">
            <v>6.8760590358782885</v>
          </cell>
          <cell r="AD314">
            <v>40.519633604282802</v>
          </cell>
          <cell r="AE314">
            <v>97.738267724270045</v>
          </cell>
          <cell r="AF314">
            <v>99.473244763144336</v>
          </cell>
          <cell r="AG314">
            <v>99.608310208491943</v>
          </cell>
          <cell r="AH314">
            <v>99.608310208491943</v>
          </cell>
          <cell r="AI314">
            <v>100.00000000000001</v>
          </cell>
          <cell r="AJ314">
            <v>100.00000000000001</v>
          </cell>
        </row>
        <row r="315">
          <cell r="I315">
            <v>0.55999999999999961</v>
          </cell>
          <cell r="J315">
            <v>2.74</v>
          </cell>
          <cell r="K315">
            <v>4.660000000000001</v>
          </cell>
          <cell r="L315">
            <v>0.14130000000000001</v>
          </cell>
          <cell r="M315">
            <v>1.0999999999999999E-2</v>
          </cell>
          <cell r="N315">
            <v>3.1899999999999998E-2</v>
          </cell>
          <cell r="O315">
            <v>8.1441999999999997</v>
          </cell>
          <cell r="P315" t="e">
            <v>#DIV/0!</v>
          </cell>
          <cell r="Q315" t="str">
            <v>Cumple con lo establecido en el PAN-CCO-PT-08.</v>
          </cell>
          <cell r="R315">
            <v>93.123940964121715</v>
          </cell>
          <cell r="S315">
            <v>59.480366395717198</v>
          </cell>
          <cell r="T315">
            <v>2.2617322757299547</v>
          </cell>
          <cell r="U315">
            <v>0.52675523685566361</v>
          </cell>
          <cell r="V315">
            <v>0.39168979150805683</v>
          </cell>
          <cell r="W315">
            <v>6.8760590358782885</v>
          </cell>
          <cell r="X315">
            <v>33.64357456840451</v>
          </cell>
          <cell r="Y315">
            <v>57.218634119987243</v>
          </cell>
          <cell r="Z315">
            <v>1.7349770388742909</v>
          </cell>
          <cell r="AA315">
            <v>0.13506544534760934</v>
          </cell>
          <cell r="AB315">
            <v>0.3916897915080671</v>
          </cell>
          <cell r="AC315">
            <v>6.8760590358782885</v>
          </cell>
          <cell r="AD315">
            <v>40.519633604282802</v>
          </cell>
          <cell r="AE315">
            <v>97.738267724270045</v>
          </cell>
          <cell r="AF315">
            <v>99.473244763144336</v>
          </cell>
          <cell r="AG315">
            <v>99.608310208491943</v>
          </cell>
          <cell r="AH315">
            <v>99.608310208491943</v>
          </cell>
          <cell r="AI315">
            <v>100.00000000000001</v>
          </cell>
          <cell r="AJ315">
            <v>100.00000000000001</v>
          </cell>
        </row>
        <row r="316">
          <cell r="I316">
            <v>0.55999999999999961</v>
          </cell>
          <cell r="J316">
            <v>2.74</v>
          </cell>
          <cell r="K316">
            <v>4.660000000000001</v>
          </cell>
          <cell r="L316">
            <v>0.14130000000000001</v>
          </cell>
          <cell r="M316">
            <v>1.0999999999999999E-2</v>
          </cell>
          <cell r="N316">
            <v>3.1899999999999998E-2</v>
          </cell>
          <cell r="O316">
            <v>8.1441999999999997</v>
          </cell>
          <cell r="P316" t="e">
            <v>#DIV/0!</v>
          </cell>
          <cell r="Q316" t="str">
            <v>Cumple con lo establecido en el PAN-CCO-PT-08.</v>
          </cell>
          <cell r="R316">
            <v>93.123940964121715</v>
          </cell>
          <cell r="S316">
            <v>59.480366395717198</v>
          </cell>
          <cell r="T316">
            <v>2.2617322757299547</v>
          </cell>
          <cell r="U316">
            <v>0.52675523685566361</v>
          </cell>
          <cell r="V316">
            <v>0.39168979150805683</v>
          </cell>
          <cell r="W316">
            <v>6.8760590358782885</v>
          </cell>
          <cell r="X316">
            <v>33.64357456840451</v>
          </cell>
          <cell r="Y316">
            <v>57.218634119987243</v>
          </cell>
          <cell r="Z316">
            <v>1.7349770388742909</v>
          </cell>
          <cell r="AA316">
            <v>0.13506544534760934</v>
          </cell>
          <cell r="AB316">
            <v>0.3916897915080671</v>
          </cell>
          <cell r="AC316">
            <v>6.8760590358782885</v>
          </cell>
          <cell r="AD316">
            <v>40.519633604282802</v>
          </cell>
          <cell r="AE316">
            <v>97.738267724270045</v>
          </cell>
          <cell r="AF316">
            <v>99.473244763144336</v>
          </cell>
          <cell r="AG316">
            <v>99.608310208491943</v>
          </cell>
          <cell r="AH316">
            <v>99.608310208491943</v>
          </cell>
          <cell r="AI316">
            <v>100.00000000000001</v>
          </cell>
          <cell r="AJ316">
            <v>100.00000000000001</v>
          </cell>
        </row>
        <row r="317">
          <cell r="I317">
            <v>0.55999999999999961</v>
          </cell>
          <cell r="J317">
            <v>2.74</v>
          </cell>
          <cell r="K317">
            <v>4.660000000000001</v>
          </cell>
          <cell r="L317">
            <v>0.14130000000000001</v>
          </cell>
          <cell r="M317">
            <v>1.0999999999999999E-2</v>
          </cell>
          <cell r="N317">
            <v>3.1899999999999998E-2</v>
          </cell>
          <cell r="O317">
            <v>8.1441999999999997</v>
          </cell>
          <cell r="P317" t="e">
            <v>#DIV/0!</v>
          </cell>
          <cell r="Q317" t="str">
            <v>Cumple con lo establecido en el PAN-CCO-PT-08.</v>
          </cell>
          <cell r="R317">
            <v>93.123940964121715</v>
          </cell>
          <cell r="S317">
            <v>59.480366395717198</v>
          </cell>
          <cell r="T317">
            <v>2.2617322757299547</v>
          </cell>
          <cell r="U317">
            <v>0.52675523685566361</v>
          </cell>
          <cell r="V317">
            <v>0.39168979150805683</v>
          </cell>
          <cell r="W317">
            <v>6.8760590358782885</v>
          </cell>
          <cell r="X317">
            <v>33.64357456840451</v>
          </cell>
          <cell r="Y317">
            <v>57.218634119987243</v>
          </cell>
          <cell r="Z317">
            <v>1.7349770388742909</v>
          </cell>
          <cell r="AA317">
            <v>0.13506544534760934</v>
          </cell>
          <cell r="AB317">
            <v>0.3916897915080671</v>
          </cell>
          <cell r="AC317">
            <v>6.8760590358782885</v>
          </cell>
          <cell r="AD317">
            <v>40.519633604282802</v>
          </cell>
          <cell r="AE317">
            <v>97.738267724270045</v>
          </cell>
          <cell r="AF317">
            <v>99.473244763144336</v>
          </cell>
          <cell r="AG317">
            <v>99.608310208491943</v>
          </cell>
          <cell r="AH317">
            <v>99.608310208491943</v>
          </cell>
          <cell r="AI317">
            <v>100.00000000000001</v>
          </cell>
          <cell r="AJ317">
            <v>100.00000000000001</v>
          </cell>
        </row>
        <row r="318">
          <cell r="I318">
            <v>0.55999999999999961</v>
          </cell>
          <cell r="J318">
            <v>2.74</v>
          </cell>
          <cell r="K318">
            <v>4.660000000000001</v>
          </cell>
          <cell r="L318">
            <v>0.14130000000000001</v>
          </cell>
          <cell r="M318">
            <v>1.0999999999999999E-2</v>
          </cell>
          <cell r="N318">
            <v>3.1899999999999998E-2</v>
          </cell>
          <cell r="O318">
            <v>8.1441999999999997</v>
          </cell>
          <cell r="P318" t="e">
            <v>#DIV/0!</v>
          </cell>
          <cell r="Q318" t="str">
            <v>Cumple con lo establecido en el PAN-CCO-PT-08.</v>
          </cell>
          <cell r="R318">
            <v>93.123940964121715</v>
          </cell>
          <cell r="S318">
            <v>59.480366395717198</v>
          </cell>
          <cell r="T318">
            <v>2.2617322757299547</v>
          </cell>
          <cell r="U318">
            <v>0.52675523685566361</v>
          </cell>
          <cell r="V318">
            <v>0.39168979150805683</v>
          </cell>
          <cell r="W318">
            <v>6.8760590358782885</v>
          </cell>
          <cell r="X318">
            <v>33.64357456840451</v>
          </cell>
          <cell r="Y318">
            <v>57.218634119987243</v>
          </cell>
          <cell r="Z318">
            <v>1.7349770388742909</v>
          </cell>
          <cell r="AA318">
            <v>0.13506544534760934</v>
          </cell>
          <cell r="AB318">
            <v>0.3916897915080671</v>
          </cell>
          <cell r="AC318">
            <v>6.8760590358782885</v>
          </cell>
          <cell r="AD318">
            <v>40.519633604282802</v>
          </cell>
          <cell r="AE318">
            <v>97.738267724270045</v>
          </cell>
          <cell r="AF318">
            <v>99.473244763144336</v>
          </cell>
          <cell r="AG318">
            <v>99.608310208491943</v>
          </cell>
          <cell r="AH318">
            <v>99.608310208491943</v>
          </cell>
          <cell r="AI318">
            <v>100.00000000000001</v>
          </cell>
          <cell r="AJ318">
            <v>100.00000000000001</v>
          </cell>
        </row>
        <row r="319">
          <cell r="I319">
            <v>0.55999999999999961</v>
          </cell>
          <cell r="J319">
            <v>2.74</v>
          </cell>
          <cell r="K319">
            <v>4.660000000000001</v>
          </cell>
          <cell r="L319">
            <v>0.14130000000000001</v>
          </cell>
          <cell r="M319">
            <v>1.0999999999999999E-2</v>
          </cell>
          <cell r="N319">
            <v>3.1899999999999998E-2</v>
          </cell>
          <cell r="O319">
            <v>8.1441999999999997</v>
          </cell>
          <cell r="P319" t="e">
            <v>#DIV/0!</v>
          </cell>
          <cell r="Q319" t="str">
            <v>Cumple con lo establecido en el PAN-CCO-PT-08.</v>
          </cell>
          <cell r="R319">
            <v>93.123940964121715</v>
          </cell>
          <cell r="S319">
            <v>59.480366395717198</v>
          </cell>
          <cell r="T319">
            <v>2.2617322757299547</v>
          </cell>
          <cell r="U319">
            <v>0.52675523685566361</v>
          </cell>
          <cell r="V319">
            <v>0.39168979150805683</v>
          </cell>
          <cell r="W319">
            <v>6.8760590358782885</v>
          </cell>
          <cell r="X319">
            <v>33.64357456840451</v>
          </cell>
          <cell r="Y319">
            <v>57.218634119987243</v>
          </cell>
          <cell r="Z319">
            <v>1.7349770388742909</v>
          </cell>
          <cell r="AA319">
            <v>0.13506544534760934</v>
          </cell>
          <cell r="AB319">
            <v>0.3916897915080671</v>
          </cell>
          <cell r="AC319">
            <v>6.8760590358782885</v>
          </cell>
          <cell r="AD319">
            <v>40.519633604282802</v>
          </cell>
          <cell r="AE319">
            <v>97.738267724270045</v>
          </cell>
          <cell r="AF319">
            <v>99.473244763144336</v>
          </cell>
          <cell r="AG319">
            <v>99.608310208491943</v>
          </cell>
          <cell r="AH319">
            <v>99.608310208491943</v>
          </cell>
          <cell r="AI319">
            <v>100.00000000000001</v>
          </cell>
          <cell r="AJ319">
            <v>100.00000000000001</v>
          </cell>
        </row>
        <row r="320">
          <cell r="I320">
            <v>0.55999999999999961</v>
          </cell>
          <cell r="J320">
            <v>2.74</v>
          </cell>
          <cell r="K320">
            <v>4.660000000000001</v>
          </cell>
          <cell r="L320">
            <v>0.14130000000000001</v>
          </cell>
          <cell r="M320">
            <v>1.0999999999999999E-2</v>
          </cell>
          <cell r="N320">
            <v>3.1899999999999998E-2</v>
          </cell>
          <cell r="O320">
            <v>8.1441999999999997</v>
          </cell>
          <cell r="P320" t="e">
            <v>#DIV/0!</v>
          </cell>
          <cell r="Q320" t="str">
            <v>Cumple con lo establecido en el PAN-CCO-PT-08.</v>
          </cell>
          <cell r="R320">
            <v>93.123940964121715</v>
          </cell>
          <cell r="S320">
            <v>59.480366395717198</v>
          </cell>
          <cell r="T320">
            <v>2.2617322757299547</v>
          </cell>
          <cell r="U320">
            <v>0.52675523685566361</v>
          </cell>
          <cell r="V320">
            <v>0.39168979150805683</v>
          </cell>
          <cell r="W320">
            <v>6.8760590358782885</v>
          </cell>
          <cell r="X320">
            <v>33.64357456840451</v>
          </cell>
          <cell r="Y320">
            <v>57.218634119987243</v>
          </cell>
          <cell r="Z320">
            <v>1.7349770388742909</v>
          </cell>
          <cell r="AA320">
            <v>0.13506544534760934</v>
          </cell>
          <cell r="AB320">
            <v>0.3916897915080671</v>
          </cell>
          <cell r="AC320">
            <v>6.8760590358782885</v>
          </cell>
          <cell r="AD320">
            <v>40.519633604282802</v>
          </cell>
          <cell r="AE320">
            <v>97.738267724270045</v>
          </cell>
          <cell r="AF320">
            <v>99.473244763144336</v>
          </cell>
          <cell r="AG320">
            <v>99.608310208491943</v>
          </cell>
          <cell r="AH320">
            <v>99.608310208491943</v>
          </cell>
          <cell r="AI320">
            <v>100.00000000000001</v>
          </cell>
          <cell r="AJ320">
            <v>100.00000000000001</v>
          </cell>
        </row>
        <row r="321">
          <cell r="I321">
            <v>0.55999999999999961</v>
          </cell>
          <cell r="J321">
            <v>2.74</v>
          </cell>
          <cell r="K321">
            <v>4.660000000000001</v>
          </cell>
          <cell r="L321">
            <v>0.14130000000000001</v>
          </cell>
          <cell r="M321">
            <v>1.0999999999999999E-2</v>
          </cell>
          <cell r="N321">
            <v>3.1899999999999998E-2</v>
          </cell>
          <cell r="O321">
            <v>8.1441999999999997</v>
          </cell>
          <cell r="P321" t="e">
            <v>#DIV/0!</v>
          </cell>
          <cell r="Q321" t="str">
            <v>Cumple con lo establecido en el PAN-CCO-PT-08.</v>
          </cell>
          <cell r="R321">
            <v>93.123940964121715</v>
          </cell>
          <cell r="S321">
            <v>59.480366395717198</v>
          </cell>
          <cell r="T321">
            <v>2.2617322757299547</v>
          </cell>
          <cell r="U321">
            <v>0.52675523685566361</v>
          </cell>
          <cell r="V321">
            <v>0.39168979150805683</v>
          </cell>
          <cell r="W321">
            <v>6.8760590358782885</v>
          </cell>
          <cell r="X321">
            <v>33.64357456840451</v>
          </cell>
          <cell r="Y321">
            <v>57.218634119987243</v>
          </cell>
          <cell r="Z321">
            <v>1.7349770388742909</v>
          </cell>
          <cell r="AA321">
            <v>0.13506544534760934</v>
          </cell>
          <cell r="AB321">
            <v>0.3916897915080671</v>
          </cell>
          <cell r="AC321">
            <v>6.8760590358782885</v>
          </cell>
          <cell r="AD321">
            <v>40.519633604282802</v>
          </cell>
          <cell r="AE321">
            <v>97.738267724270045</v>
          </cell>
          <cell r="AF321">
            <v>99.473244763144336</v>
          </cell>
          <cell r="AG321">
            <v>99.608310208491943</v>
          </cell>
          <cell r="AH321">
            <v>99.608310208491943</v>
          </cell>
          <cell r="AI321">
            <v>100.00000000000001</v>
          </cell>
          <cell r="AJ321">
            <v>100.00000000000001</v>
          </cell>
        </row>
        <row r="322">
          <cell r="I322">
            <v>0.55999999999999961</v>
          </cell>
          <cell r="J322">
            <v>2.74</v>
          </cell>
          <cell r="K322">
            <v>4.660000000000001</v>
          </cell>
          <cell r="L322">
            <v>0.14130000000000001</v>
          </cell>
          <cell r="M322">
            <v>1.0999999999999999E-2</v>
          </cell>
          <cell r="N322">
            <v>3.1899999999999998E-2</v>
          </cell>
          <cell r="O322">
            <v>8.1441999999999997</v>
          </cell>
          <cell r="P322" t="e">
            <v>#DIV/0!</v>
          </cell>
          <cell r="Q322" t="str">
            <v>Cumple con lo establecido en el PAN-CCO-PT-08.</v>
          </cell>
          <cell r="R322">
            <v>93.123940964121715</v>
          </cell>
          <cell r="S322">
            <v>59.480366395717198</v>
          </cell>
          <cell r="T322">
            <v>2.2617322757299547</v>
          </cell>
          <cell r="U322">
            <v>0.52675523685566361</v>
          </cell>
          <cell r="V322">
            <v>0.39168979150805683</v>
          </cell>
          <cell r="W322">
            <v>6.8760590358782885</v>
          </cell>
          <cell r="X322">
            <v>33.64357456840451</v>
          </cell>
          <cell r="Y322">
            <v>57.218634119987243</v>
          </cell>
          <cell r="Z322">
            <v>1.7349770388742909</v>
          </cell>
          <cell r="AA322">
            <v>0.13506544534760934</v>
          </cell>
          <cell r="AB322">
            <v>0.3916897915080671</v>
          </cell>
          <cell r="AC322">
            <v>6.8760590358782885</v>
          </cell>
          <cell r="AD322">
            <v>40.519633604282802</v>
          </cell>
          <cell r="AE322">
            <v>97.738267724270045</v>
          </cell>
          <cell r="AF322">
            <v>99.473244763144336</v>
          </cell>
          <cell r="AG322">
            <v>99.608310208491943</v>
          </cell>
          <cell r="AH322">
            <v>99.608310208491943</v>
          </cell>
          <cell r="AI322">
            <v>100.00000000000001</v>
          </cell>
          <cell r="AJ322">
            <v>100.00000000000001</v>
          </cell>
        </row>
        <row r="323">
          <cell r="I323">
            <v>0.55999999999999961</v>
          </cell>
          <cell r="J323">
            <v>2.74</v>
          </cell>
          <cell r="K323">
            <v>4.660000000000001</v>
          </cell>
          <cell r="L323">
            <v>0.14130000000000001</v>
          </cell>
          <cell r="M323">
            <v>1.0999999999999999E-2</v>
          </cell>
          <cell r="N323">
            <v>3.1899999999999998E-2</v>
          </cell>
          <cell r="O323">
            <v>8.1441999999999997</v>
          </cell>
          <cell r="P323" t="e">
            <v>#DIV/0!</v>
          </cell>
          <cell r="Q323" t="str">
            <v>Cumple con lo establecido en el PAN-CCO-PT-08.</v>
          </cell>
          <cell r="R323">
            <v>93.123940964121715</v>
          </cell>
          <cell r="S323">
            <v>59.480366395717198</v>
          </cell>
          <cell r="T323">
            <v>2.2617322757299547</v>
          </cell>
          <cell r="U323">
            <v>0.52675523685566361</v>
          </cell>
          <cell r="V323">
            <v>0.39168979150805683</v>
          </cell>
          <cell r="W323">
            <v>6.8760590358782885</v>
          </cell>
          <cell r="X323">
            <v>33.64357456840451</v>
          </cell>
          <cell r="Y323">
            <v>57.218634119987243</v>
          </cell>
          <cell r="Z323">
            <v>1.7349770388742909</v>
          </cell>
          <cell r="AA323">
            <v>0.13506544534760934</v>
          </cell>
          <cell r="AB323">
            <v>0.3916897915080671</v>
          </cell>
          <cell r="AC323">
            <v>6.8760590358782885</v>
          </cell>
          <cell r="AD323">
            <v>40.519633604282802</v>
          </cell>
          <cell r="AE323">
            <v>97.738267724270045</v>
          </cell>
          <cell r="AF323">
            <v>99.473244763144336</v>
          </cell>
          <cell r="AG323">
            <v>99.608310208491943</v>
          </cell>
          <cell r="AH323">
            <v>99.608310208491943</v>
          </cell>
          <cell r="AI323">
            <v>100.00000000000001</v>
          </cell>
          <cell r="AJ323">
            <v>100.00000000000001</v>
          </cell>
        </row>
        <row r="324">
          <cell r="I324">
            <v>0.55999999999999961</v>
          </cell>
          <cell r="J324">
            <v>2.74</v>
          </cell>
          <cell r="K324">
            <v>4.660000000000001</v>
          </cell>
          <cell r="L324">
            <v>0.14130000000000001</v>
          </cell>
          <cell r="M324">
            <v>1.0999999999999999E-2</v>
          </cell>
          <cell r="N324">
            <v>3.1899999999999998E-2</v>
          </cell>
          <cell r="O324">
            <v>8.1441999999999997</v>
          </cell>
          <cell r="P324" t="e">
            <v>#DIV/0!</v>
          </cell>
          <cell r="Q324" t="str">
            <v>Cumple con lo establecido en el PAN-CCO-PT-08.</v>
          </cell>
          <cell r="R324">
            <v>93.123940964121715</v>
          </cell>
          <cell r="S324">
            <v>59.480366395717198</v>
          </cell>
          <cell r="T324">
            <v>2.2617322757299547</v>
          </cell>
          <cell r="U324">
            <v>0.52675523685566361</v>
          </cell>
          <cell r="V324">
            <v>0.39168979150805683</v>
          </cell>
          <cell r="W324">
            <v>6.8760590358782885</v>
          </cell>
          <cell r="X324">
            <v>33.64357456840451</v>
          </cell>
          <cell r="Y324">
            <v>57.218634119987243</v>
          </cell>
          <cell r="Z324">
            <v>1.7349770388742909</v>
          </cell>
          <cell r="AA324">
            <v>0.13506544534760934</v>
          </cell>
          <cell r="AB324">
            <v>0.3916897915080671</v>
          </cell>
          <cell r="AC324">
            <v>6.8760590358782885</v>
          </cell>
          <cell r="AD324">
            <v>40.519633604282802</v>
          </cell>
          <cell r="AE324">
            <v>97.738267724270045</v>
          </cell>
          <cell r="AF324">
            <v>99.473244763144336</v>
          </cell>
          <cell r="AG324">
            <v>99.608310208491943</v>
          </cell>
          <cell r="AH324">
            <v>99.608310208491943</v>
          </cell>
          <cell r="AI324">
            <v>100.00000000000001</v>
          </cell>
          <cell r="AJ324">
            <v>100.00000000000001</v>
          </cell>
        </row>
        <row r="325">
          <cell r="I325">
            <v>0.55999999999999961</v>
          </cell>
          <cell r="J325">
            <v>2.74</v>
          </cell>
          <cell r="K325">
            <v>4.660000000000001</v>
          </cell>
          <cell r="L325">
            <v>0.14130000000000001</v>
          </cell>
          <cell r="M325">
            <v>1.0999999999999999E-2</v>
          </cell>
          <cell r="N325">
            <v>3.1899999999999998E-2</v>
          </cell>
          <cell r="O325">
            <v>8.1441999999999997</v>
          </cell>
          <cell r="P325" t="e">
            <v>#DIV/0!</v>
          </cell>
          <cell r="Q325" t="str">
            <v>Cumple con lo establecido en el PAN-CCO-PT-08.</v>
          </cell>
          <cell r="R325">
            <v>93.123940964121715</v>
          </cell>
          <cell r="S325">
            <v>59.480366395717198</v>
          </cell>
          <cell r="T325">
            <v>2.2617322757299547</v>
          </cell>
          <cell r="U325">
            <v>0.52675523685566361</v>
          </cell>
          <cell r="V325">
            <v>0.39168979150805683</v>
          </cell>
          <cell r="W325">
            <v>6.8760590358782885</v>
          </cell>
          <cell r="X325">
            <v>33.64357456840451</v>
          </cell>
          <cell r="Y325">
            <v>57.218634119987243</v>
          </cell>
          <cell r="Z325">
            <v>1.7349770388742909</v>
          </cell>
          <cell r="AA325">
            <v>0.13506544534760934</v>
          </cell>
          <cell r="AB325">
            <v>0.3916897915080671</v>
          </cell>
          <cell r="AC325">
            <v>6.8760590358782885</v>
          </cell>
          <cell r="AD325">
            <v>40.519633604282802</v>
          </cell>
          <cell r="AE325">
            <v>97.738267724270045</v>
          </cell>
          <cell r="AF325">
            <v>99.473244763144336</v>
          </cell>
          <cell r="AG325">
            <v>99.608310208491943</v>
          </cell>
          <cell r="AH325">
            <v>99.608310208491943</v>
          </cell>
          <cell r="AI325">
            <v>100.00000000000001</v>
          </cell>
          <cell r="AJ325">
            <v>100.00000000000001</v>
          </cell>
        </row>
        <row r="326">
          <cell r="I326">
            <v>0.55999999999999961</v>
          </cell>
          <cell r="J326">
            <v>2.74</v>
          </cell>
          <cell r="K326">
            <v>4.660000000000001</v>
          </cell>
          <cell r="L326">
            <v>0.14130000000000001</v>
          </cell>
          <cell r="M326">
            <v>1.0999999999999999E-2</v>
          </cell>
          <cell r="N326">
            <v>3.1899999999999998E-2</v>
          </cell>
          <cell r="O326">
            <v>8.1441999999999997</v>
          </cell>
          <cell r="P326" t="e">
            <v>#DIV/0!</v>
          </cell>
          <cell r="Q326" t="str">
            <v>Cumple con lo establecido en el PAN-CCO-PT-08.</v>
          </cell>
          <cell r="R326">
            <v>93.123940964121715</v>
          </cell>
          <cell r="S326">
            <v>59.480366395717198</v>
          </cell>
          <cell r="T326">
            <v>2.2617322757299547</v>
          </cell>
          <cell r="U326">
            <v>0.52675523685566361</v>
          </cell>
          <cell r="V326">
            <v>0.39168979150805683</v>
          </cell>
          <cell r="W326">
            <v>6.8760590358782885</v>
          </cell>
          <cell r="X326">
            <v>33.64357456840451</v>
          </cell>
          <cell r="Y326">
            <v>57.218634119987243</v>
          </cell>
          <cell r="Z326">
            <v>1.7349770388742909</v>
          </cell>
          <cell r="AA326">
            <v>0.13506544534760934</v>
          </cell>
          <cell r="AB326">
            <v>0.3916897915080671</v>
          </cell>
          <cell r="AC326">
            <v>6.8760590358782885</v>
          </cell>
          <cell r="AD326">
            <v>40.519633604282802</v>
          </cell>
          <cell r="AE326">
            <v>97.738267724270045</v>
          </cell>
          <cell r="AF326">
            <v>99.473244763144336</v>
          </cell>
          <cell r="AG326">
            <v>99.608310208491943</v>
          </cell>
          <cell r="AH326">
            <v>99.608310208491943</v>
          </cell>
          <cell r="AI326">
            <v>100.00000000000001</v>
          </cell>
          <cell r="AJ326">
            <v>100.00000000000001</v>
          </cell>
        </row>
        <row r="327">
          <cell r="I327">
            <v>0.55999999999999961</v>
          </cell>
          <cell r="J327">
            <v>2.74</v>
          </cell>
          <cell r="K327">
            <v>4.660000000000001</v>
          </cell>
          <cell r="L327">
            <v>0.14130000000000001</v>
          </cell>
          <cell r="M327">
            <v>1.0999999999999999E-2</v>
          </cell>
          <cell r="N327">
            <v>3.1899999999999998E-2</v>
          </cell>
          <cell r="O327">
            <v>8.1441999999999997</v>
          </cell>
          <cell r="P327" t="e">
            <v>#DIV/0!</v>
          </cell>
          <cell r="Q327" t="str">
            <v>Cumple con lo establecido en el PAN-CCO-PT-08.</v>
          </cell>
          <cell r="R327">
            <v>93.123940964121715</v>
          </cell>
          <cell r="S327">
            <v>59.480366395717198</v>
          </cell>
          <cell r="T327">
            <v>2.2617322757299547</v>
          </cell>
          <cell r="U327">
            <v>0.52675523685566361</v>
          </cell>
          <cell r="V327">
            <v>0.39168979150805683</v>
          </cell>
          <cell r="W327">
            <v>6.8760590358782885</v>
          </cell>
          <cell r="X327">
            <v>33.64357456840451</v>
          </cell>
          <cell r="Y327">
            <v>57.218634119987243</v>
          </cell>
          <cell r="Z327">
            <v>1.7349770388742909</v>
          </cell>
          <cell r="AA327">
            <v>0.13506544534760934</v>
          </cell>
          <cell r="AB327">
            <v>0.3916897915080671</v>
          </cell>
          <cell r="AC327">
            <v>6.8760590358782885</v>
          </cell>
          <cell r="AD327">
            <v>40.519633604282802</v>
          </cell>
          <cell r="AE327">
            <v>97.738267724270045</v>
          </cell>
          <cell r="AF327">
            <v>99.473244763144336</v>
          </cell>
          <cell r="AG327">
            <v>99.608310208491943</v>
          </cell>
          <cell r="AH327">
            <v>99.608310208491943</v>
          </cell>
          <cell r="AI327">
            <v>100.00000000000001</v>
          </cell>
          <cell r="AJ327">
            <v>100.00000000000001</v>
          </cell>
        </row>
        <row r="328">
          <cell r="I328">
            <v>0.55999999999999961</v>
          </cell>
          <cell r="J328">
            <v>2.74</v>
          </cell>
          <cell r="K328">
            <v>4.660000000000001</v>
          </cell>
          <cell r="L328">
            <v>0.14130000000000001</v>
          </cell>
          <cell r="M328">
            <v>1.0999999999999999E-2</v>
          </cell>
          <cell r="N328">
            <v>3.1899999999999998E-2</v>
          </cell>
          <cell r="O328">
            <v>8.1441999999999997</v>
          </cell>
          <cell r="P328" t="e">
            <v>#DIV/0!</v>
          </cell>
          <cell r="Q328" t="str">
            <v>Cumple con lo establecido en el PAN-CCO-PT-08.</v>
          </cell>
          <cell r="R328">
            <v>93.123940964121715</v>
          </cell>
          <cell r="S328">
            <v>59.480366395717198</v>
          </cell>
          <cell r="T328">
            <v>2.2617322757299547</v>
          </cell>
          <cell r="U328">
            <v>0.52675523685566361</v>
          </cell>
          <cell r="V328">
            <v>0.39168979150805683</v>
          </cell>
          <cell r="W328">
            <v>6.8760590358782885</v>
          </cell>
          <cell r="X328">
            <v>33.64357456840451</v>
          </cell>
          <cell r="Y328">
            <v>57.218634119987243</v>
          </cell>
          <cell r="Z328">
            <v>1.7349770388742909</v>
          </cell>
          <cell r="AA328">
            <v>0.13506544534760934</v>
          </cell>
          <cell r="AB328">
            <v>0.3916897915080671</v>
          </cell>
          <cell r="AC328">
            <v>6.8760590358782885</v>
          </cell>
          <cell r="AD328">
            <v>40.519633604282802</v>
          </cell>
          <cell r="AE328">
            <v>97.738267724270045</v>
          </cell>
          <cell r="AF328">
            <v>99.473244763144336</v>
          </cell>
          <cell r="AG328">
            <v>99.608310208491943</v>
          </cell>
          <cell r="AH328">
            <v>99.608310208491943</v>
          </cell>
          <cell r="AI328">
            <v>100.00000000000001</v>
          </cell>
          <cell r="AJ328">
            <v>100.00000000000001</v>
          </cell>
        </row>
        <row r="329">
          <cell r="I329">
            <v>0.55999999999999961</v>
          </cell>
          <cell r="J329">
            <v>2.74</v>
          </cell>
          <cell r="K329">
            <v>4.660000000000001</v>
          </cell>
          <cell r="L329">
            <v>0.14130000000000001</v>
          </cell>
          <cell r="M329">
            <v>1.0999999999999999E-2</v>
          </cell>
          <cell r="N329">
            <v>3.1899999999999998E-2</v>
          </cell>
          <cell r="O329">
            <v>8.1441999999999997</v>
          </cell>
          <cell r="P329" t="e">
            <v>#DIV/0!</v>
          </cell>
          <cell r="Q329" t="str">
            <v>Cumple con lo establecido en el PAN-CCO-PT-08.</v>
          </cell>
          <cell r="R329">
            <v>93.123940964121715</v>
          </cell>
          <cell r="S329">
            <v>59.480366395717198</v>
          </cell>
          <cell r="T329">
            <v>2.2617322757299547</v>
          </cell>
          <cell r="U329">
            <v>0.52675523685566361</v>
          </cell>
          <cell r="V329">
            <v>0.39168979150805683</v>
          </cell>
          <cell r="W329">
            <v>6.8760590358782885</v>
          </cell>
          <cell r="X329">
            <v>33.64357456840451</v>
          </cell>
          <cell r="Y329">
            <v>57.218634119987243</v>
          </cell>
          <cell r="Z329">
            <v>1.7349770388742909</v>
          </cell>
          <cell r="AA329">
            <v>0.13506544534760934</v>
          </cell>
          <cell r="AB329">
            <v>0.3916897915080671</v>
          </cell>
          <cell r="AC329">
            <v>6.8760590358782885</v>
          </cell>
          <cell r="AD329">
            <v>40.519633604282802</v>
          </cell>
          <cell r="AE329">
            <v>97.738267724270045</v>
          </cell>
          <cell r="AF329">
            <v>99.473244763144336</v>
          </cell>
          <cell r="AG329">
            <v>99.608310208491943</v>
          </cell>
          <cell r="AH329">
            <v>99.608310208491943</v>
          </cell>
          <cell r="AI329">
            <v>100.00000000000001</v>
          </cell>
          <cell r="AJ329">
            <v>100.00000000000001</v>
          </cell>
        </row>
        <row r="330">
          <cell r="I330">
            <v>0.55999999999999961</v>
          </cell>
          <cell r="J330">
            <v>2.74</v>
          </cell>
          <cell r="K330">
            <v>4.660000000000001</v>
          </cell>
          <cell r="L330">
            <v>0.14130000000000001</v>
          </cell>
          <cell r="M330">
            <v>1.0999999999999999E-2</v>
          </cell>
          <cell r="N330">
            <v>3.1899999999999998E-2</v>
          </cell>
          <cell r="O330">
            <v>8.1441999999999997</v>
          </cell>
          <cell r="P330" t="e">
            <v>#DIV/0!</v>
          </cell>
          <cell r="Q330" t="str">
            <v>Cumple con lo establecido en el PAN-CCO-PT-08.</v>
          </cell>
          <cell r="R330">
            <v>93.123940964121715</v>
          </cell>
          <cell r="S330">
            <v>59.480366395717198</v>
          </cell>
          <cell r="T330">
            <v>2.2617322757299547</v>
          </cell>
          <cell r="U330">
            <v>0.52675523685566361</v>
          </cell>
          <cell r="V330">
            <v>0.39168979150805683</v>
          </cell>
          <cell r="W330">
            <v>6.8760590358782885</v>
          </cell>
          <cell r="X330">
            <v>33.64357456840451</v>
          </cell>
          <cell r="Y330">
            <v>57.218634119987243</v>
          </cell>
          <cell r="Z330">
            <v>1.7349770388742909</v>
          </cell>
          <cell r="AA330">
            <v>0.13506544534760934</v>
          </cell>
          <cell r="AB330">
            <v>0.3916897915080671</v>
          </cell>
          <cell r="AC330">
            <v>6.8760590358782885</v>
          </cell>
          <cell r="AD330">
            <v>40.519633604282802</v>
          </cell>
          <cell r="AE330">
            <v>97.738267724270045</v>
          </cell>
          <cell r="AF330">
            <v>99.473244763144336</v>
          </cell>
          <cell r="AG330">
            <v>99.608310208491943</v>
          </cell>
          <cell r="AH330">
            <v>99.608310208491943</v>
          </cell>
          <cell r="AI330">
            <v>100.00000000000001</v>
          </cell>
          <cell r="AJ330">
            <v>100.00000000000001</v>
          </cell>
        </row>
        <row r="331">
          <cell r="I331">
            <v>0.55999999999999961</v>
          </cell>
          <cell r="J331">
            <v>2.74</v>
          </cell>
          <cell r="K331">
            <v>4.660000000000001</v>
          </cell>
          <cell r="L331">
            <v>0.14130000000000001</v>
          </cell>
          <cell r="M331">
            <v>1.0999999999999999E-2</v>
          </cell>
          <cell r="N331">
            <v>3.1899999999999998E-2</v>
          </cell>
          <cell r="O331">
            <v>8.1441999999999997</v>
          </cell>
          <cell r="P331" t="e">
            <v>#DIV/0!</v>
          </cell>
          <cell r="Q331" t="str">
            <v>Cumple con lo establecido en el PAN-CCO-PT-08.</v>
          </cell>
          <cell r="R331">
            <v>93.123940964121715</v>
          </cell>
          <cell r="S331">
            <v>59.480366395717198</v>
          </cell>
          <cell r="T331">
            <v>2.2617322757299547</v>
          </cell>
          <cell r="U331">
            <v>0.52675523685566361</v>
          </cell>
          <cell r="V331">
            <v>0.39168979150805683</v>
          </cell>
          <cell r="W331">
            <v>6.8760590358782885</v>
          </cell>
          <cell r="X331">
            <v>33.64357456840451</v>
          </cell>
          <cell r="Y331">
            <v>57.218634119987243</v>
          </cell>
          <cell r="Z331">
            <v>1.7349770388742909</v>
          </cell>
          <cell r="AA331">
            <v>0.13506544534760934</v>
          </cell>
          <cell r="AB331">
            <v>0.3916897915080671</v>
          </cell>
          <cell r="AC331">
            <v>6.8760590358782885</v>
          </cell>
          <cell r="AD331">
            <v>40.519633604282802</v>
          </cell>
          <cell r="AE331">
            <v>97.738267724270045</v>
          </cell>
          <cell r="AF331">
            <v>99.473244763144336</v>
          </cell>
          <cell r="AG331">
            <v>99.608310208491943</v>
          </cell>
          <cell r="AH331">
            <v>99.608310208491943</v>
          </cell>
          <cell r="AI331">
            <v>100.00000000000001</v>
          </cell>
          <cell r="AJ331">
            <v>100.00000000000001</v>
          </cell>
        </row>
        <row r="332">
          <cell r="I332">
            <v>0.55999999999999961</v>
          </cell>
          <cell r="J332">
            <v>2.74</v>
          </cell>
          <cell r="K332">
            <v>4.660000000000001</v>
          </cell>
          <cell r="L332">
            <v>0.14130000000000001</v>
          </cell>
          <cell r="M332">
            <v>1.0999999999999999E-2</v>
          </cell>
          <cell r="N332">
            <v>3.1899999999999998E-2</v>
          </cell>
          <cell r="O332">
            <v>8.1441999999999997</v>
          </cell>
          <cell r="P332" t="e">
            <v>#DIV/0!</v>
          </cell>
          <cell r="Q332" t="str">
            <v>Cumple con lo establecido en el PAN-CCO-PT-08.</v>
          </cell>
          <cell r="R332">
            <v>93.123940964121715</v>
          </cell>
          <cell r="S332">
            <v>59.480366395717198</v>
          </cell>
          <cell r="T332">
            <v>2.2617322757299547</v>
          </cell>
          <cell r="U332">
            <v>0.52675523685566361</v>
          </cell>
          <cell r="V332">
            <v>0.39168979150805683</v>
          </cell>
          <cell r="W332">
            <v>6.8760590358782885</v>
          </cell>
          <cell r="X332">
            <v>33.64357456840451</v>
          </cell>
          <cell r="Y332">
            <v>57.218634119987243</v>
          </cell>
          <cell r="Z332">
            <v>1.7349770388742909</v>
          </cell>
          <cell r="AA332">
            <v>0.13506544534760934</v>
          </cell>
          <cell r="AB332">
            <v>0.3916897915080671</v>
          </cell>
          <cell r="AC332">
            <v>6.8760590358782885</v>
          </cell>
          <cell r="AD332">
            <v>40.519633604282802</v>
          </cell>
          <cell r="AE332">
            <v>97.738267724270045</v>
          </cell>
          <cell r="AF332">
            <v>99.473244763144336</v>
          </cell>
          <cell r="AG332">
            <v>99.608310208491943</v>
          </cell>
          <cell r="AH332">
            <v>99.608310208491943</v>
          </cell>
          <cell r="AI332">
            <v>100.00000000000001</v>
          </cell>
          <cell r="AJ332">
            <v>100.00000000000001</v>
          </cell>
        </row>
        <row r="333">
          <cell r="I333">
            <v>0.55999999999999961</v>
          </cell>
          <cell r="J333">
            <v>2.74</v>
          </cell>
          <cell r="K333">
            <v>4.660000000000001</v>
          </cell>
          <cell r="L333">
            <v>0.14130000000000001</v>
          </cell>
          <cell r="M333">
            <v>1.0999999999999999E-2</v>
          </cell>
          <cell r="N333">
            <v>3.1899999999999998E-2</v>
          </cell>
          <cell r="O333">
            <v>8.1441999999999997</v>
          </cell>
          <cell r="P333" t="e">
            <v>#DIV/0!</v>
          </cell>
          <cell r="Q333" t="str">
            <v>Cumple con lo establecido en el PAN-CCO-PT-08.</v>
          </cell>
          <cell r="R333">
            <v>93.123940964121715</v>
          </cell>
          <cell r="S333">
            <v>59.480366395717198</v>
          </cell>
          <cell r="T333">
            <v>2.2617322757299547</v>
          </cell>
          <cell r="U333">
            <v>0.52675523685566361</v>
          </cell>
          <cell r="V333">
            <v>0.39168979150805683</v>
          </cell>
          <cell r="W333">
            <v>6.8760590358782885</v>
          </cell>
          <cell r="X333">
            <v>33.64357456840451</v>
          </cell>
          <cell r="Y333">
            <v>57.218634119987243</v>
          </cell>
          <cell r="Z333">
            <v>1.7349770388742909</v>
          </cell>
          <cell r="AA333">
            <v>0.13506544534760934</v>
          </cell>
          <cell r="AB333">
            <v>0.3916897915080671</v>
          </cell>
          <cell r="AC333">
            <v>6.8760590358782885</v>
          </cell>
          <cell r="AD333">
            <v>40.519633604282802</v>
          </cell>
          <cell r="AE333">
            <v>97.738267724270045</v>
          </cell>
          <cell r="AF333">
            <v>99.473244763144336</v>
          </cell>
          <cell r="AG333">
            <v>99.608310208491943</v>
          </cell>
          <cell r="AH333">
            <v>99.608310208491943</v>
          </cell>
          <cell r="AI333">
            <v>100.00000000000001</v>
          </cell>
          <cell r="AJ333">
            <v>100.00000000000001</v>
          </cell>
        </row>
        <row r="334">
          <cell r="I334">
            <v>0.55999999999999961</v>
          </cell>
          <cell r="J334">
            <v>2.74</v>
          </cell>
          <cell r="K334">
            <v>4.660000000000001</v>
          </cell>
          <cell r="L334">
            <v>0.14130000000000001</v>
          </cell>
          <cell r="M334">
            <v>1.0999999999999999E-2</v>
          </cell>
          <cell r="N334">
            <v>3.1899999999999998E-2</v>
          </cell>
          <cell r="O334">
            <v>8.1441999999999997</v>
          </cell>
          <cell r="P334" t="e">
            <v>#DIV/0!</v>
          </cell>
          <cell r="Q334" t="str">
            <v>Cumple con lo establecido en el PAN-CCO-PT-08.</v>
          </cell>
          <cell r="R334">
            <v>93.123940964121715</v>
          </cell>
          <cell r="S334">
            <v>59.480366395717198</v>
          </cell>
          <cell r="T334">
            <v>2.2617322757299547</v>
          </cell>
          <cell r="U334">
            <v>0.52675523685566361</v>
          </cell>
          <cell r="V334">
            <v>0.39168979150805683</v>
          </cell>
          <cell r="W334">
            <v>6.8760590358782885</v>
          </cell>
          <cell r="X334">
            <v>33.64357456840451</v>
          </cell>
          <cell r="Y334">
            <v>57.218634119987243</v>
          </cell>
          <cell r="Z334">
            <v>1.7349770388742909</v>
          </cell>
          <cell r="AA334">
            <v>0.13506544534760934</v>
          </cell>
          <cell r="AB334">
            <v>0.3916897915080671</v>
          </cell>
          <cell r="AC334">
            <v>6.8760590358782885</v>
          </cell>
          <cell r="AD334">
            <v>40.519633604282802</v>
          </cell>
          <cell r="AE334">
            <v>97.738267724270045</v>
          </cell>
          <cell r="AF334">
            <v>99.473244763144336</v>
          </cell>
          <cell r="AG334">
            <v>99.608310208491943</v>
          </cell>
          <cell r="AH334">
            <v>99.608310208491943</v>
          </cell>
          <cell r="AI334">
            <v>100.00000000000001</v>
          </cell>
          <cell r="AJ334">
            <v>100.00000000000001</v>
          </cell>
        </row>
        <row r="335">
          <cell r="I335">
            <v>0.55999999999999961</v>
          </cell>
          <cell r="J335">
            <v>2.74</v>
          </cell>
          <cell r="K335">
            <v>4.660000000000001</v>
          </cell>
          <cell r="L335">
            <v>0.14130000000000001</v>
          </cell>
          <cell r="M335">
            <v>1.0999999999999999E-2</v>
          </cell>
          <cell r="N335">
            <v>3.1899999999999998E-2</v>
          </cell>
          <cell r="O335">
            <v>8.1441999999999997</v>
          </cell>
          <cell r="P335" t="e">
            <v>#DIV/0!</v>
          </cell>
          <cell r="Q335" t="str">
            <v>Cumple con lo establecido en el PAN-CCO-PT-08.</v>
          </cell>
          <cell r="R335">
            <v>93.123940964121715</v>
          </cell>
          <cell r="S335">
            <v>59.480366395717198</v>
          </cell>
          <cell r="T335">
            <v>2.2617322757299547</v>
          </cell>
          <cell r="U335">
            <v>0.52675523685566361</v>
          </cell>
          <cell r="V335">
            <v>0.39168979150805683</v>
          </cell>
          <cell r="W335">
            <v>6.8760590358782885</v>
          </cell>
          <cell r="X335">
            <v>33.64357456840451</v>
          </cell>
          <cell r="Y335">
            <v>57.218634119987243</v>
          </cell>
          <cell r="Z335">
            <v>1.7349770388742909</v>
          </cell>
          <cell r="AA335">
            <v>0.13506544534760934</v>
          </cell>
          <cell r="AB335">
            <v>0.3916897915080671</v>
          </cell>
          <cell r="AC335">
            <v>6.8760590358782885</v>
          </cell>
          <cell r="AD335">
            <v>40.519633604282802</v>
          </cell>
          <cell r="AE335">
            <v>97.738267724270045</v>
          </cell>
          <cell r="AF335">
            <v>99.473244763144336</v>
          </cell>
          <cell r="AG335">
            <v>99.608310208491943</v>
          </cell>
          <cell r="AH335">
            <v>99.608310208491943</v>
          </cell>
          <cell r="AI335">
            <v>100.00000000000001</v>
          </cell>
          <cell r="AJ335">
            <v>100.00000000000001</v>
          </cell>
        </row>
        <row r="336">
          <cell r="I336">
            <v>0.55999999999999961</v>
          </cell>
          <cell r="J336">
            <v>2.74</v>
          </cell>
          <cell r="K336">
            <v>4.660000000000001</v>
          </cell>
          <cell r="L336">
            <v>0.14130000000000001</v>
          </cell>
          <cell r="M336">
            <v>1.0999999999999999E-2</v>
          </cell>
          <cell r="N336">
            <v>3.1899999999999998E-2</v>
          </cell>
          <cell r="O336">
            <v>8.1441999999999997</v>
          </cell>
          <cell r="P336" t="e">
            <v>#DIV/0!</v>
          </cell>
          <cell r="Q336" t="str">
            <v>Cumple con lo establecido en el PAN-CCO-PT-08.</v>
          </cell>
          <cell r="R336">
            <v>93.123940964121715</v>
          </cell>
          <cell r="S336">
            <v>59.480366395717198</v>
          </cell>
          <cell r="T336">
            <v>2.2617322757299547</v>
          </cell>
          <cell r="U336">
            <v>0.52675523685566361</v>
          </cell>
          <cell r="V336">
            <v>0.39168979150805683</v>
          </cell>
          <cell r="W336">
            <v>6.8760590358782885</v>
          </cell>
          <cell r="X336">
            <v>33.64357456840451</v>
          </cell>
          <cell r="Y336">
            <v>57.218634119987243</v>
          </cell>
          <cell r="Z336">
            <v>1.7349770388742909</v>
          </cell>
          <cell r="AA336">
            <v>0.13506544534760934</v>
          </cell>
          <cell r="AB336">
            <v>0.3916897915080671</v>
          </cell>
          <cell r="AC336">
            <v>6.8760590358782885</v>
          </cell>
          <cell r="AD336">
            <v>40.519633604282802</v>
          </cell>
          <cell r="AE336">
            <v>97.738267724270045</v>
          </cell>
          <cell r="AF336">
            <v>99.473244763144336</v>
          </cell>
          <cell r="AG336">
            <v>99.608310208491943</v>
          </cell>
          <cell r="AH336">
            <v>99.608310208491943</v>
          </cell>
          <cell r="AI336">
            <v>100.00000000000001</v>
          </cell>
          <cell r="AJ336">
            <v>100.00000000000001</v>
          </cell>
        </row>
        <row r="337">
          <cell r="O337">
            <v>0</v>
          </cell>
          <cell r="R337" t="e">
            <v>#REF!</v>
          </cell>
          <cell r="S337" t="e">
            <v>#REF!</v>
          </cell>
          <cell r="T337" t="e">
            <v>#REF!</v>
          </cell>
          <cell r="U337" t="e">
            <v>#REF!</v>
          </cell>
          <cell r="V337" t="e">
            <v>#REF!</v>
          </cell>
          <cell r="W337" t="e">
            <v>#REF!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 t="e">
            <v>#REF!</v>
          </cell>
          <cell r="AD337" t="e">
            <v>#REF!</v>
          </cell>
          <cell r="AE337" t="e">
            <v>#REF!</v>
          </cell>
          <cell r="AF337" t="e">
            <v>#REF!</v>
          </cell>
          <cell r="AG337" t="e">
            <v>#REF!</v>
          </cell>
          <cell r="AH337" t="e">
            <v>#REF!</v>
          </cell>
          <cell r="AI337" t="e">
            <v>#REF!</v>
          </cell>
          <cell r="AJ337" t="e">
            <v>#REF!</v>
          </cell>
        </row>
        <row r="338">
          <cell r="O338">
            <v>0</v>
          </cell>
          <cell r="R338" t="e">
            <v>#REF!</v>
          </cell>
          <cell r="S338" t="e">
            <v>#REF!</v>
          </cell>
          <cell r="T338" t="e">
            <v>#REF!</v>
          </cell>
          <cell r="U338" t="e">
            <v>#REF!</v>
          </cell>
          <cell r="V338" t="e">
            <v>#REF!</v>
          </cell>
          <cell r="W338" t="e">
            <v>#REF!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 t="e">
            <v>#REF!</v>
          </cell>
          <cell r="AD338" t="e">
            <v>#REF!</v>
          </cell>
          <cell r="AE338" t="e">
            <v>#REF!</v>
          </cell>
          <cell r="AF338" t="e">
            <v>#REF!</v>
          </cell>
          <cell r="AG338" t="e">
            <v>#REF!</v>
          </cell>
          <cell r="AH338" t="e">
            <v>#REF!</v>
          </cell>
          <cell r="AI338" t="e">
            <v>#REF!</v>
          </cell>
          <cell r="AJ338" t="e">
            <v>#REF!</v>
          </cell>
        </row>
        <row r="339">
          <cell r="O339">
            <v>0</v>
          </cell>
          <cell r="R339" t="e">
            <v>#REF!</v>
          </cell>
          <cell r="S339" t="e">
            <v>#REF!</v>
          </cell>
          <cell r="T339" t="e">
            <v>#REF!</v>
          </cell>
          <cell r="U339" t="e">
            <v>#REF!</v>
          </cell>
          <cell r="V339" t="e">
            <v>#REF!</v>
          </cell>
          <cell r="W339" t="e">
            <v>#REF!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 t="e">
            <v>#REF!</v>
          </cell>
          <cell r="AD339" t="e">
            <v>#REF!</v>
          </cell>
          <cell r="AE339" t="e">
            <v>#REF!</v>
          </cell>
          <cell r="AF339" t="e">
            <v>#REF!</v>
          </cell>
          <cell r="AG339" t="e">
            <v>#REF!</v>
          </cell>
          <cell r="AH339" t="e">
            <v>#REF!</v>
          </cell>
          <cell r="AI339" t="e">
            <v>#REF!</v>
          </cell>
          <cell r="AJ339" t="e">
            <v>#REF!</v>
          </cell>
        </row>
        <row r="340">
          <cell r="O340">
            <v>0</v>
          </cell>
          <cell r="R340" t="e">
            <v>#REF!</v>
          </cell>
          <cell r="S340" t="e">
            <v>#REF!</v>
          </cell>
          <cell r="T340" t="e">
            <v>#REF!</v>
          </cell>
          <cell r="U340" t="e">
            <v>#REF!</v>
          </cell>
          <cell r="V340" t="e">
            <v>#REF!</v>
          </cell>
          <cell r="W340" t="e">
            <v>#REF!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 t="e">
            <v>#REF!</v>
          </cell>
          <cell r="AD340" t="e">
            <v>#REF!</v>
          </cell>
          <cell r="AE340" t="e">
            <v>#REF!</v>
          </cell>
          <cell r="AF340" t="e">
            <v>#REF!</v>
          </cell>
          <cell r="AG340" t="e">
            <v>#REF!</v>
          </cell>
          <cell r="AH340" t="e">
            <v>#REF!</v>
          </cell>
          <cell r="AI340" t="e">
            <v>#REF!</v>
          </cell>
          <cell r="AJ340" t="e">
            <v>#REF!</v>
          </cell>
        </row>
        <row r="341">
          <cell r="O341">
            <v>0</v>
          </cell>
          <cell r="R341" t="e">
            <v>#REF!</v>
          </cell>
          <cell r="S341" t="e">
            <v>#REF!</v>
          </cell>
          <cell r="T341" t="e">
            <v>#REF!</v>
          </cell>
          <cell r="U341" t="e">
            <v>#REF!</v>
          </cell>
          <cell r="V341" t="e">
            <v>#REF!</v>
          </cell>
          <cell r="W341" t="e">
            <v>#REF!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 t="e">
            <v>#REF!</v>
          </cell>
          <cell r="AD341" t="e">
            <v>#REF!</v>
          </cell>
          <cell r="AE341" t="e">
            <v>#REF!</v>
          </cell>
          <cell r="AF341" t="e">
            <v>#REF!</v>
          </cell>
          <cell r="AG341" t="e">
            <v>#REF!</v>
          </cell>
          <cell r="AH341" t="e">
            <v>#REF!</v>
          </cell>
          <cell r="AI341" t="e">
            <v>#REF!</v>
          </cell>
          <cell r="AJ341" t="e">
            <v>#REF!</v>
          </cell>
        </row>
        <row r="342">
          <cell r="O342">
            <v>0</v>
          </cell>
          <cell r="R342" t="e">
            <v>#REF!</v>
          </cell>
          <cell r="S342" t="e">
            <v>#REF!</v>
          </cell>
          <cell r="T342" t="e">
            <v>#REF!</v>
          </cell>
          <cell r="U342" t="e">
            <v>#REF!</v>
          </cell>
          <cell r="V342" t="e">
            <v>#REF!</v>
          </cell>
          <cell r="W342" t="e">
            <v>#REF!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 t="e">
            <v>#REF!</v>
          </cell>
          <cell r="AD342" t="e">
            <v>#REF!</v>
          </cell>
          <cell r="AE342" t="e">
            <v>#REF!</v>
          </cell>
          <cell r="AF342" t="e">
            <v>#REF!</v>
          </cell>
          <cell r="AG342" t="e">
            <v>#REF!</v>
          </cell>
          <cell r="AH342" t="e">
            <v>#REF!</v>
          </cell>
          <cell r="AI342" t="e">
            <v>#REF!</v>
          </cell>
          <cell r="AJ342" t="e">
            <v>#REF!</v>
          </cell>
        </row>
        <row r="343">
          <cell r="O343">
            <v>0</v>
          </cell>
          <cell r="R343" t="e">
            <v>#REF!</v>
          </cell>
          <cell r="S343" t="e">
            <v>#REF!</v>
          </cell>
          <cell r="T343" t="e">
            <v>#REF!</v>
          </cell>
          <cell r="U343" t="e">
            <v>#REF!</v>
          </cell>
          <cell r="V343" t="e">
            <v>#REF!</v>
          </cell>
          <cell r="W343" t="e">
            <v>#REF!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 t="e">
            <v>#REF!</v>
          </cell>
          <cell r="AD343" t="e">
            <v>#REF!</v>
          </cell>
          <cell r="AE343" t="e">
            <v>#REF!</v>
          </cell>
          <cell r="AF343" t="e">
            <v>#REF!</v>
          </cell>
          <cell r="AG343" t="e">
            <v>#REF!</v>
          </cell>
          <cell r="AH343" t="e">
            <v>#REF!</v>
          </cell>
          <cell r="AI343" t="e">
            <v>#REF!</v>
          </cell>
          <cell r="AJ343" t="e">
            <v>#REF!</v>
          </cell>
        </row>
        <row r="344">
          <cell r="O344">
            <v>0</v>
          </cell>
          <cell r="R344" t="e">
            <v>#REF!</v>
          </cell>
          <cell r="S344" t="e">
            <v>#REF!</v>
          </cell>
          <cell r="T344" t="e">
            <v>#REF!</v>
          </cell>
          <cell r="U344" t="e">
            <v>#REF!</v>
          </cell>
          <cell r="V344" t="e">
            <v>#REF!</v>
          </cell>
          <cell r="W344" t="e">
            <v>#REF!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 t="e">
            <v>#REF!</v>
          </cell>
          <cell r="AD344" t="e">
            <v>#REF!</v>
          </cell>
          <cell r="AE344" t="e">
            <v>#REF!</v>
          </cell>
          <cell r="AF344" t="e">
            <v>#REF!</v>
          </cell>
          <cell r="AG344" t="e">
            <v>#REF!</v>
          </cell>
          <cell r="AH344" t="e">
            <v>#REF!</v>
          </cell>
          <cell r="AI344" t="e">
            <v>#REF!</v>
          </cell>
          <cell r="AJ344" t="e">
            <v>#REF!</v>
          </cell>
        </row>
        <row r="345">
          <cell r="O345">
            <v>0</v>
          </cell>
          <cell r="R345" t="e">
            <v>#REF!</v>
          </cell>
          <cell r="S345" t="e">
            <v>#REF!</v>
          </cell>
          <cell r="T345" t="e">
            <v>#REF!</v>
          </cell>
          <cell r="U345" t="e">
            <v>#REF!</v>
          </cell>
          <cell r="V345" t="e">
            <v>#REF!</v>
          </cell>
          <cell r="W345" t="e">
            <v>#REF!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 t="e">
            <v>#REF!</v>
          </cell>
          <cell r="AD345" t="e">
            <v>#REF!</v>
          </cell>
          <cell r="AE345" t="e">
            <v>#REF!</v>
          </cell>
          <cell r="AF345" t="e">
            <v>#REF!</v>
          </cell>
          <cell r="AG345" t="e">
            <v>#REF!</v>
          </cell>
          <cell r="AH345" t="e">
            <v>#REF!</v>
          </cell>
          <cell r="AI345" t="e">
            <v>#REF!</v>
          </cell>
          <cell r="AJ345" t="e">
            <v>#REF!</v>
          </cell>
        </row>
        <row r="346">
          <cell r="O346">
            <v>0</v>
          </cell>
          <cell r="R346" t="e">
            <v>#REF!</v>
          </cell>
          <cell r="S346" t="e">
            <v>#REF!</v>
          </cell>
          <cell r="T346" t="e">
            <v>#REF!</v>
          </cell>
          <cell r="U346" t="e">
            <v>#REF!</v>
          </cell>
          <cell r="V346" t="e">
            <v>#REF!</v>
          </cell>
          <cell r="W346" t="e">
            <v>#REF!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 t="e">
            <v>#REF!</v>
          </cell>
          <cell r="AD346" t="e">
            <v>#REF!</v>
          </cell>
          <cell r="AE346" t="e">
            <v>#REF!</v>
          </cell>
          <cell r="AF346" t="e">
            <v>#REF!</v>
          </cell>
          <cell r="AG346" t="e">
            <v>#REF!</v>
          </cell>
          <cell r="AH346" t="e">
            <v>#REF!</v>
          </cell>
          <cell r="AI346" t="e">
            <v>#REF!</v>
          </cell>
          <cell r="AJ346" t="e">
            <v>#REF!</v>
          </cell>
        </row>
        <row r="347">
          <cell r="O347">
            <v>0</v>
          </cell>
          <cell r="R347" t="e">
            <v>#REF!</v>
          </cell>
          <cell r="S347" t="e">
            <v>#REF!</v>
          </cell>
          <cell r="T347" t="e">
            <v>#REF!</v>
          </cell>
          <cell r="U347" t="e">
            <v>#REF!</v>
          </cell>
          <cell r="V347" t="e">
            <v>#REF!</v>
          </cell>
          <cell r="W347" t="e">
            <v>#REF!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 t="e">
            <v>#REF!</v>
          </cell>
          <cell r="AD347" t="e">
            <v>#REF!</v>
          </cell>
          <cell r="AE347" t="e">
            <v>#REF!</v>
          </cell>
          <cell r="AF347" t="e">
            <v>#REF!</v>
          </cell>
          <cell r="AG347" t="e">
            <v>#REF!</v>
          </cell>
          <cell r="AH347" t="e">
            <v>#REF!</v>
          </cell>
          <cell r="AI347" t="e">
            <v>#REF!</v>
          </cell>
          <cell r="AJ347" t="e">
            <v>#REF!</v>
          </cell>
        </row>
        <row r="348">
          <cell r="O348">
            <v>0</v>
          </cell>
          <cell r="R348" t="e">
            <v>#REF!</v>
          </cell>
          <cell r="S348" t="e">
            <v>#REF!</v>
          </cell>
          <cell r="T348" t="e">
            <v>#REF!</v>
          </cell>
          <cell r="U348" t="e">
            <v>#REF!</v>
          </cell>
          <cell r="V348" t="e">
            <v>#REF!</v>
          </cell>
          <cell r="W348" t="e">
            <v>#REF!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 t="e">
            <v>#REF!</v>
          </cell>
          <cell r="AD348" t="e">
            <v>#REF!</v>
          </cell>
          <cell r="AE348" t="e">
            <v>#REF!</v>
          </cell>
          <cell r="AF348" t="e">
            <v>#REF!</v>
          </cell>
          <cell r="AG348" t="e">
            <v>#REF!</v>
          </cell>
          <cell r="AH348" t="e">
            <v>#REF!</v>
          </cell>
          <cell r="AI348" t="e">
            <v>#REF!</v>
          </cell>
          <cell r="AJ348" t="e">
            <v>#REF!</v>
          </cell>
        </row>
        <row r="349">
          <cell r="O349">
            <v>0</v>
          </cell>
          <cell r="R349" t="e">
            <v>#REF!</v>
          </cell>
          <cell r="S349" t="e">
            <v>#REF!</v>
          </cell>
          <cell r="T349" t="e">
            <v>#REF!</v>
          </cell>
          <cell r="U349" t="e">
            <v>#REF!</v>
          </cell>
          <cell r="V349" t="e">
            <v>#REF!</v>
          </cell>
          <cell r="W349" t="e">
            <v>#REF!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 t="e">
            <v>#REF!</v>
          </cell>
          <cell r="AD349" t="e">
            <v>#REF!</v>
          </cell>
          <cell r="AE349" t="e">
            <v>#REF!</v>
          </cell>
          <cell r="AF349" t="e">
            <v>#REF!</v>
          </cell>
          <cell r="AG349" t="e">
            <v>#REF!</v>
          </cell>
          <cell r="AH349" t="e">
            <v>#REF!</v>
          </cell>
          <cell r="AI349" t="e">
            <v>#REF!</v>
          </cell>
          <cell r="AJ349" t="e">
            <v>#REF!</v>
          </cell>
        </row>
        <row r="350">
          <cell r="O350">
            <v>0</v>
          </cell>
          <cell r="R350" t="e">
            <v>#REF!</v>
          </cell>
          <cell r="S350" t="e">
            <v>#REF!</v>
          </cell>
          <cell r="T350" t="e">
            <v>#REF!</v>
          </cell>
          <cell r="U350" t="e">
            <v>#REF!</v>
          </cell>
          <cell r="V350" t="e">
            <v>#REF!</v>
          </cell>
          <cell r="W350" t="e">
            <v>#REF!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 t="e">
            <v>#REF!</v>
          </cell>
          <cell r="AD350" t="e">
            <v>#REF!</v>
          </cell>
          <cell r="AE350" t="e">
            <v>#REF!</v>
          </cell>
          <cell r="AF350" t="e">
            <v>#REF!</v>
          </cell>
          <cell r="AG350" t="e">
            <v>#REF!</v>
          </cell>
          <cell r="AH350" t="e">
            <v>#REF!</v>
          </cell>
          <cell r="AI350" t="e">
            <v>#REF!</v>
          </cell>
          <cell r="AJ350" t="e">
            <v>#REF!</v>
          </cell>
        </row>
        <row r="351">
          <cell r="O351">
            <v>0</v>
          </cell>
          <cell r="R351" t="e">
            <v>#REF!</v>
          </cell>
          <cell r="S351" t="e">
            <v>#REF!</v>
          </cell>
          <cell r="T351" t="e">
            <v>#REF!</v>
          </cell>
          <cell r="U351" t="e">
            <v>#REF!</v>
          </cell>
          <cell r="V351" t="e">
            <v>#REF!</v>
          </cell>
          <cell r="W351" t="e">
            <v>#REF!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 t="e">
            <v>#REF!</v>
          </cell>
          <cell r="AD351" t="e">
            <v>#REF!</v>
          </cell>
          <cell r="AE351" t="e">
            <v>#REF!</v>
          </cell>
          <cell r="AF351" t="e">
            <v>#REF!</v>
          </cell>
          <cell r="AG351" t="e">
            <v>#REF!</v>
          </cell>
          <cell r="AH351" t="e">
            <v>#REF!</v>
          </cell>
          <cell r="AI351" t="e">
            <v>#REF!</v>
          </cell>
          <cell r="AJ351" t="e">
            <v>#REF!</v>
          </cell>
        </row>
        <row r="352">
          <cell r="O352">
            <v>0</v>
          </cell>
          <cell r="R352" t="e">
            <v>#REF!</v>
          </cell>
          <cell r="S352" t="e">
            <v>#REF!</v>
          </cell>
          <cell r="T352" t="e">
            <v>#REF!</v>
          </cell>
          <cell r="U352" t="e">
            <v>#REF!</v>
          </cell>
          <cell r="V352" t="e">
            <v>#REF!</v>
          </cell>
          <cell r="W352" t="e">
            <v>#REF!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 t="e">
            <v>#REF!</v>
          </cell>
          <cell r="AD352" t="e">
            <v>#REF!</v>
          </cell>
          <cell r="AE352" t="e">
            <v>#REF!</v>
          </cell>
          <cell r="AF352" t="e">
            <v>#REF!</v>
          </cell>
          <cell r="AG352" t="e">
            <v>#REF!</v>
          </cell>
          <cell r="AH352" t="e">
            <v>#REF!</v>
          </cell>
          <cell r="AI352" t="e">
            <v>#REF!</v>
          </cell>
          <cell r="AJ352" t="e">
            <v>#REF!</v>
          </cell>
        </row>
        <row r="353">
          <cell r="O353">
            <v>0</v>
          </cell>
          <cell r="R353" t="e">
            <v>#REF!</v>
          </cell>
          <cell r="S353" t="e">
            <v>#REF!</v>
          </cell>
          <cell r="T353" t="e">
            <v>#REF!</v>
          </cell>
          <cell r="U353" t="e">
            <v>#REF!</v>
          </cell>
          <cell r="V353" t="e">
            <v>#REF!</v>
          </cell>
          <cell r="W353" t="e">
            <v>#REF!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 t="e">
            <v>#REF!</v>
          </cell>
          <cell r="AD353" t="e">
            <v>#REF!</v>
          </cell>
          <cell r="AE353" t="e">
            <v>#REF!</v>
          </cell>
          <cell r="AF353" t="e">
            <v>#REF!</v>
          </cell>
          <cell r="AG353" t="e">
            <v>#REF!</v>
          </cell>
          <cell r="AH353" t="e">
            <v>#REF!</v>
          </cell>
          <cell r="AI353" t="e">
            <v>#REF!</v>
          </cell>
          <cell r="AJ353" t="e">
            <v>#REF!</v>
          </cell>
        </row>
        <row r="354">
          <cell r="O354">
            <v>0</v>
          </cell>
          <cell r="R354" t="e">
            <v>#REF!</v>
          </cell>
          <cell r="S354" t="e">
            <v>#REF!</v>
          </cell>
          <cell r="T354" t="e">
            <v>#REF!</v>
          </cell>
          <cell r="U354" t="e">
            <v>#REF!</v>
          </cell>
          <cell r="V354" t="e">
            <v>#REF!</v>
          </cell>
          <cell r="W354" t="e">
            <v>#REF!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 t="e">
            <v>#REF!</v>
          </cell>
          <cell r="AD354" t="e">
            <v>#REF!</v>
          </cell>
          <cell r="AE354" t="e">
            <v>#REF!</v>
          </cell>
          <cell r="AF354" t="e">
            <v>#REF!</v>
          </cell>
          <cell r="AG354" t="e">
            <v>#REF!</v>
          </cell>
          <cell r="AH354" t="e">
            <v>#REF!</v>
          </cell>
          <cell r="AI354" t="e">
            <v>#REF!</v>
          </cell>
          <cell r="AJ354" t="e">
            <v>#REF!</v>
          </cell>
        </row>
        <row r="355">
          <cell r="O355">
            <v>0</v>
          </cell>
          <cell r="R355" t="e">
            <v>#REF!</v>
          </cell>
          <cell r="S355" t="e">
            <v>#REF!</v>
          </cell>
          <cell r="T355" t="e">
            <v>#REF!</v>
          </cell>
          <cell r="U355" t="e">
            <v>#REF!</v>
          </cell>
          <cell r="V355" t="e">
            <v>#REF!</v>
          </cell>
          <cell r="W355" t="e">
            <v>#REF!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 t="e">
            <v>#REF!</v>
          </cell>
          <cell r="AD355" t="e">
            <v>#REF!</v>
          </cell>
          <cell r="AE355" t="e">
            <v>#REF!</v>
          </cell>
          <cell r="AF355" t="e">
            <v>#REF!</v>
          </cell>
          <cell r="AG355" t="e">
            <v>#REF!</v>
          </cell>
          <cell r="AH355" t="e">
            <v>#REF!</v>
          </cell>
          <cell r="AI355" t="e">
            <v>#REF!</v>
          </cell>
          <cell r="AJ355" t="e">
            <v>#REF!</v>
          </cell>
        </row>
        <row r="356">
          <cell r="O356">
            <v>0</v>
          </cell>
          <cell r="R356" t="e">
            <v>#REF!</v>
          </cell>
          <cell r="S356" t="e">
            <v>#REF!</v>
          </cell>
          <cell r="T356" t="e">
            <v>#REF!</v>
          </cell>
          <cell r="U356" t="e">
            <v>#REF!</v>
          </cell>
          <cell r="V356" t="e">
            <v>#REF!</v>
          </cell>
          <cell r="W356" t="e">
            <v>#REF!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 t="e">
            <v>#REF!</v>
          </cell>
          <cell r="AD356" t="e">
            <v>#REF!</v>
          </cell>
          <cell r="AE356" t="e">
            <v>#REF!</v>
          </cell>
          <cell r="AF356" t="e">
            <v>#REF!</v>
          </cell>
          <cell r="AG356" t="e">
            <v>#REF!</v>
          </cell>
          <cell r="AH356" t="e">
            <v>#REF!</v>
          </cell>
          <cell r="AI356" t="e">
            <v>#REF!</v>
          </cell>
          <cell r="AJ356" t="e">
            <v>#REF!</v>
          </cell>
        </row>
        <row r="357">
          <cell r="O357">
            <v>0</v>
          </cell>
          <cell r="R357" t="e">
            <v>#REF!</v>
          </cell>
          <cell r="S357" t="e">
            <v>#REF!</v>
          </cell>
          <cell r="T357" t="e">
            <v>#REF!</v>
          </cell>
          <cell r="U357" t="e">
            <v>#REF!</v>
          </cell>
          <cell r="V357" t="e">
            <v>#REF!</v>
          </cell>
          <cell r="W357" t="e">
            <v>#REF!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 t="e">
            <v>#REF!</v>
          </cell>
          <cell r="AD357" t="e">
            <v>#REF!</v>
          </cell>
          <cell r="AE357" t="e">
            <v>#REF!</v>
          </cell>
          <cell r="AF357" t="e">
            <v>#REF!</v>
          </cell>
          <cell r="AG357" t="e">
            <v>#REF!</v>
          </cell>
          <cell r="AH357" t="e">
            <v>#REF!</v>
          </cell>
          <cell r="AI357" t="e">
            <v>#REF!</v>
          </cell>
          <cell r="AJ357" t="e">
            <v>#REF!</v>
          </cell>
        </row>
        <row r="358">
          <cell r="O358">
            <v>0</v>
          </cell>
          <cell r="R358" t="e">
            <v>#REF!</v>
          </cell>
          <cell r="S358" t="e">
            <v>#REF!</v>
          </cell>
          <cell r="T358" t="e">
            <v>#REF!</v>
          </cell>
          <cell r="U358" t="e">
            <v>#REF!</v>
          </cell>
          <cell r="V358" t="e">
            <v>#REF!</v>
          </cell>
          <cell r="W358" t="e">
            <v>#REF!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 t="e">
            <v>#REF!</v>
          </cell>
          <cell r="AD358" t="e">
            <v>#REF!</v>
          </cell>
          <cell r="AE358" t="e">
            <v>#REF!</v>
          </cell>
          <cell r="AF358" t="e">
            <v>#REF!</v>
          </cell>
          <cell r="AG358" t="e">
            <v>#REF!</v>
          </cell>
          <cell r="AH358" t="e">
            <v>#REF!</v>
          </cell>
          <cell r="AI358" t="e">
            <v>#REF!</v>
          </cell>
          <cell r="AJ358" t="e">
            <v>#REF!</v>
          </cell>
        </row>
        <row r="359">
          <cell r="O359">
            <v>0</v>
          </cell>
          <cell r="R359" t="e">
            <v>#REF!</v>
          </cell>
          <cell r="S359" t="e">
            <v>#REF!</v>
          </cell>
          <cell r="T359" t="e">
            <v>#REF!</v>
          </cell>
          <cell r="U359" t="e">
            <v>#REF!</v>
          </cell>
          <cell r="V359" t="e">
            <v>#REF!</v>
          </cell>
          <cell r="W359" t="e">
            <v>#REF!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 t="e">
            <v>#REF!</v>
          </cell>
          <cell r="AD359" t="e">
            <v>#REF!</v>
          </cell>
          <cell r="AE359" t="e">
            <v>#REF!</v>
          </cell>
          <cell r="AF359" t="e">
            <v>#REF!</v>
          </cell>
          <cell r="AG359" t="e">
            <v>#REF!</v>
          </cell>
          <cell r="AH359" t="e">
            <v>#REF!</v>
          </cell>
          <cell r="AI359" t="e">
            <v>#REF!</v>
          </cell>
          <cell r="AJ359" t="e">
            <v>#REF!</v>
          </cell>
        </row>
        <row r="360">
          <cell r="O360">
            <v>0</v>
          </cell>
          <cell r="R360" t="e">
            <v>#REF!</v>
          </cell>
          <cell r="S360" t="e">
            <v>#REF!</v>
          </cell>
          <cell r="T360" t="e">
            <v>#REF!</v>
          </cell>
          <cell r="U360" t="e">
            <v>#REF!</v>
          </cell>
          <cell r="V360" t="e">
            <v>#REF!</v>
          </cell>
          <cell r="W360" t="e">
            <v>#REF!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 t="e">
            <v>#REF!</v>
          </cell>
          <cell r="AD360" t="e">
            <v>#REF!</v>
          </cell>
          <cell r="AE360" t="e">
            <v>#REF!</v>
          </cell>
          <cell r="AF360" t="e">
            <v>#REF!</v>
          </cell>
          <cell r="AG360" t="e">
            <v>#REF!</v>
          </cell>
          <cell r="AH360" t="e">
            <v>#REF!</v>
          </cell>
          <cell r="AI360" t="e">
            <v>#REF!</v>
          </cell>
          <cell r="AJ360" t="e">
            <v>#REF!</v>
          </cell>
        </row>
        <row r="361">
          <cell r="O361">
            <v>0</v>
          </cell>
          <cell r="R361" t="e">
            <v>#REF!</v>
          </cell>
          <cell r="S361" t="e">
            <v>#REF!</v>
          </cell>
          <cell r="T361" t="e">
            <v>#REF!</v>
          </cell>
          <cell r="U361" t="e">
            <v>#REF!</v>
          </cell>
          <cell r="V361" t="e">
            <v>#REF!</v>
          </cell>
          <cell r="W361" t="e">
            <v>#REF!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 t="e">
            <v>#REF!</v>
          </cell>
          <cell r="AD361" t="e">
            <v>#REF!</v>
          </cell>
          <cell r="AE361" t="e">
            <v>#REF!</v>
          </cell>
          <cell r="AF361" t="e">
            <v>#REF!</v>
          </cell>
          <cell r="AG361" t="e">
            <v>#REF!</v>
          </cell>
          <cell r="AH361" t="e">
            <v>#REF!</v>
          </cell>
          <cell r="AI361" t="e">
            <v>#REF!</v>
          </cell>
          <cell r="AJ361" t="e">
            <v>#REF!</v>
          </cell>
        </row>
        <row r="362">
          <cell r="O362">
            <v>0</v>
          </cell>
          <cell r="R362" t="e">
            <v>#REF!</v>
          </cell>
          <cell r="S362" t="e">
            <v>#REF!</v>
          </cell>
          <cell r="T362" t="e">
            <v>#REF!</v>
          </cell>
          <cell r="U362" t="e">
            <v>#REF!</v>
          </cell>
          <cell r="V362" t="e">
            <v>#REF!</v>
          </cell>
          <cell r="W362" t="e">
            <v>#REF!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 t="e">
            <v>#REF!</v>
          </cell>
          <cell r="AD362" t="e">
            <v>#REF!</v>
          </cell>
          <cell r="AE362" t="e">
            <v>#REF!</v>
          </cell>
          <cell r="AF362" t="e">
            <v>#REF!</v>
          </cell>
          <cell r="AG362" t="e">
            <v>#REF!</v>
          </cell>
          <cell r="AH362" t="e">
            <v>#REF!</v>
          </cell>
          <cell r="AI362" t="e">
            <v>#REF!</v>
          </cell>
          <cell r="AJ362" t="e">
            <v>#REF!</v>
          </cell>
        </row>
        <row r="363">
          <cell r="O363">
            <v>0</v>
          </cell>
          <cell r="R363" t="e">
            <v>#REF!</v>
          </cell>
          <cell r="S363" t="e">
            <v>#REF!</v>
          </cell>
          <cell r="T363" t="e">
            <v>#REF!</v>
          </cell>
          <cell r="U363" t="e">
            <v>#REF!</v>
          </cell>
          <cell r="V363" t="e">
            <v>#REF!</v>
          </cell>
          <cell r="W363" t="e">
            <v>#REF!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 t="e">
            <v>#REF!</v>
          </cell>
          <cell r="AD363" t="e">
            <v>#REF!</v>
          </cell>
          <cell r="AE363" t="e">
            <v>#REF!</v>
          </cell>
          <cell r="AF363" t="e">
            <v>#REF!</v>
          </cell>
          <cell r="AG363" t="e">
            <v>#REF!</v>
          </cell>
          <cell r="AH363" t="e">
            <v>#REF!</v>
          </cell>
          <cell r="AI363" t="e">
            <v>#REF!</v>
          </cell>
          <cell r="AJ363" t="e">
            <v>#REF!</v>
          </cell>
        </row>
        <row r="364">
          <cell r="O364">
            <v>0</v>
          </cell>
          <cell r="R364" t="e">
            <v>#REF!</v>
          </cell>
          <cell r="S364" t="e">
            <v>#REF!</v>
          </cell>
          <cell r="T364" t="e">
            <v>#REF!</v>
          </cell>
          <cell r="U364" t="e">
            <v>#REF!</v>
          </cell>
          <cell r="V364" t="e">
            <v>#REF!</v>
          </cell>
          <cell r="W364" t="e">
            <v>#REF!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 t="e">
            <v>#REF!</v>
          </cell>
          <cell r="AD364" t="e">
            <v>#REF!</v>
          </cell>
          <cell r="AE364" t="e">
            <v>#REF!</v>
          </cell>
          <cell r="AF364" t="e">
            <v>#REF!</v>
          </cell>
          <cell r="AG364" t="e">
            <v>#REF!</v>
          </cell>
          <cell r="AH364" t="e">
            <v>#REF!</v>
          </cell>
          <cell r="AI364" t="e">
            <v>#REF!</v>
          </cell>
          <cell r="AJ364" t="e">
            <v>#REF!</v>
          </cell>
        </row>
        <row r="365">
          <cell r="O365">
            <v>0</v>
          </cell>
          <cell r="R365" t="e">
            <v>#REF!</v>
          </cell>
          <cell r="S365" t="e">
            <v>#REF!</v>
          </cell>
          <cell r="T365" t="e">
            <v>#REF!</v>
          </cell>
          <cell r="U365" t="e">
            <v>#REF!</v>
          </cell>
          <cell r="V365" t="e">
            <v>#REF!</v>
          </cell>
          <cell r="W365" t="e">
            <v>#REF!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 t="e">
            <v>#REF!</v>
          </cell>
          <cell r="AD365" t="e">
            <v>#REF!</v>
          </cell>
          <cell r="AE365" t="e">
            <v>#REF!</v>
          </cell>
          <cell r="AF365" t="e">
            <v>#REF!</v>
          </cell>
          <cell r="AG365" t="e">
            <v>#REF!</v>
          </cell>
          <cell r="AH365" t="e">
            <v>#REF!</v>
          </cell>
          <cell r="AI365" t="e">
            <v>#REF!</v>
          </cell>
          <cell r="AJ365" t="e">
            <v>#REF!</v>
          </cell>
        </row>
        <row r="366">
          <cell r="O366">
            <v>0</v>
          </cell>
          <cell r="R366" t="e">
            <v>#REF!</v>
          </cell>
          <cell r="S366" t="e">
            <v>#REF!</v>
          </cell>
          <cell r="T366" t="e">
            <v>#REF!</v>
          </cell>
          <cell r="U366" t="e">
            <v>#REF!</v>
          </cell>
          <cell r="V366" t="e">
            <v>#REF!</v>
          </cell>
          <cell r="W366" t="e">
            <v>#REF!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 t="e">
            <v>#REF!</v>
          </cell>
          <cell r="AD366" t="e">
            <v>#REF!</v>
          </cell>
          <cell r="AE366" t="e">
            <v>#REF!</v>
          </cell>
          <cell r="AF366" t="e">
            <v>#REF!</v>
          </cell>
          <cell r="AG366" t="e">
            <v>#REF!</v>
          </cell>
          <cell r="AH366" t="e">
            <v>#REF!</v>
          </cell>
          <cell r="AI366" t="e">
            <v>#REF!</v>
          </cell>
          <cell r="AJ366" t="e">
            <v>#REF!</v>
          </cell>
        </row>
        <row r="367">
          <cell r="O367">
            <v>0</v>
          </cell>
          <cell r="R367" t="e">
            <v>#REF!</v>
          </cell>
          <cell r="S367" t="e">
            <v>#REF!</v>
          </cell>
          <cell r="T367" t="e">
            <v>#REF!</v>
          </cell>
          <cell r="U367" t="e">
            <v>#REF!</v>
          </cell>
          <cell r="V367" t="e">
            <v>#REF!</v>
          </cell>
          <cell r="W367" t="e">
            <v>#REF!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 t="e">
            <v>#REF!</v>
          </cell>
          <cell r="AD367" t="e">
            <v>#REF!</v>
          </cell>
          <cell r="AE367" t="e">
            <v>#REF!</v>
          </cell>
          <cell r="AF367" t="e">
            <v>#REF!</v>
          </cell>
          <cell r="AG367" t="e">
            <v>#REF!</v>
          </cell>
          <cell r="AH367" t="e">
            <v>#REF!</v>
          </cell>
          <cell r="AI367" t="e">
            <v>#REF!</v>
          </cell>
          <cell r="AJ367" t="e">
            <v>#REF!</v>
          </cell>
        </row>
        <row r="368">
          <cell r="O368">
            <v>0</v>
          </cell>
          <cell r="R368" t="e">
            <v>#REF!</v>
          </cell>
          <cell r="S368" t="e">
            <v>#REF!</v>
          </cell>
          <cell r="T368" t="e">
            <v>#REF!</v>
          </cell>
          <cell r="U368" t="e">
            <v>#REF!</v>
          </cell>
          <cell r="V368" t="e">
            <v>#REF!</v>
          </cell>
          <cell r="W368" t="e">
            <v>#REF!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 t="e">
            <v>#REF!</v>
          </cell>
          <cell r="AD368" t="e">
            <v>#REF!</v>
          </cell>
          <cell r="AE368" t="e">
            <v>#REF!</v>
          </cell>
          <cell r="AF368" t="e">
            <v>#REF!</v>
          </cell>
          <cell r="AG368" t="e">
            <v>#REF!</v>
          </cell>
          <cell r="AH368" t="e">
            <v>#REF!</v>
          </cell>
          <cell r="AI368" t="e">
            <v>#REF!</v>
          </cell>
          <cell r="AJ368" t="e">
            <v>#REF!</v>
          </cell>
        </row>
        <row r="369">
          <cell r="O369">
            <v>0</v>
          </cell>
          <cell r="R369" t="e">
            <v>#REF!</v>
          </cell>
          <cell r="S369" t="e">
            <v>#REF!</v>
          </cell>
          <cell r="T369" t="e">
            <v>#REF!</v>
          </cell>
          <cell r="U369" t="e">
            <v>#REF!</v>
          </cell>
          <cell r="V369" t="e">
            <v>#REF!</v>
          </cell>
          <cell r="W369" t="e">
            <v>#REF!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 t="e">
            <v>#REF!</v>
          </cell>
          <cell r="AD369" t="e">
            <v>#REF!</v>
          </cell>
          <cell r="AE369" t="e">
            <v>#REF!</v>
          </cell>
          <cell r="AF369" t="e">
            <v>#REF!</v>
          </cell>
          <cell r="AG369" t="e">
            <v>#REF!</v>
          </cell>
          <cell r="AH369" t="e">
            <v>#REF!</v>
          </cell>
          <cell r="AI369" t="e">
            <v>#REF!</v>
          </cell>
          <cell r="AJ369" t="e">
            <v>#REF!</v>
          </cell>
        </row>
        <row r="370">
          <cell r="O370">
            <v>0</v>
          </cell>
          <cell r="R370" t="e">
            <v>#REF!</v>
          </cell>
          <cell r="S370" t="e">
            <v>#REF!</v>
          </cell>
          <cell r="T370" t="e">
            <v>#REF!</v>
          </cell>
          <cell r="U370" t="e">
            <v>#REF!</v>
          </cell>
          <cell r="V370" t="e">
            <v>#REF!</v>
          </cell>
          <cell r="W370" t="e">
            <v>#REF!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 t="e">
            <v>#REF!</v>
          </cell>
          <cell r="AD370" t="e">
            <v>#REF!</v>
          </cell>
          <cell r="AE370" t="e">
            <v>#REF!</v>
          </cell>
          <cell r="AF370" t="e">
            <v>#REF!</v>
          </cell>
          <cell r="AG370" t="e">
            <v>#REF!</v>
          </cell>
          <cell r="AH370" t="e">
            <v>#REF!</v>
          </cell>
          <cell r="AI370" t="e">
            <v>#REF!</v>
          </cell>
          <cell r="AJ370" t="e">
            <v>#REF!</v>
          </cell>
        </row>
        <row r="371">
          <cell r="O371">
            <v>0</v>
          </cell>
          <cell r="R371" t="e">
            <v>#REF!</v>
          </cell>
          <cell r="S371" t="e">
            <v>#REF!</v>
          </cell>
          <cell r="T371" t="e">
            <v>#REF!</v>
          </cell>
          <cell r="U371" t="e">
            <v>#REF!</v>
          </cell>
          <cell r="V371" t="e">
            <v>#REF!</v>
          </cell>
          <cell r="W371" t="e">
            <v>#REF!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 t="e">
            <v>#REF!</v>
          </cell>
          <cell r="AD371" t="e">
            <v>#REF!</v>
          </cell>
          <cell r="AE371" t="e">
            <v>#REF!</v>
          </cell>
          <cell r="AF371" t="e">
            <v>#REF!</v>
          </cell>
          <cell r="AG371" t="e">
            <v>#REF!</v>
          </cell>
          <cell r="AH371" t="e">
            <v>#REF!</v>
          </cell>
          <cell r="AI371" t="e">
            <v>#REF!</v>
          </cell>
          <cell r="AJ371" t="e">
            <v>#REF!</v>
          </cell>
        </row>
        <row r="372">
          <cell r="O372">
            <v>0</v>
          </cell>
          <cell r="R372" t="e">
            <v>#REF!</v>
          </cell>
          <cell r="S372" t="e">
            <v>#REF!</v>
          </cell>
          <cell r="T372" t="e">
            <v>#REF!</v>
          </cell>
          <cell r="U372" t="e">
            <v>#REF!</v>
          </cell>
          <cell r="V372" t="e">
            <v>#REF!</v>
          </cell>
          <cell r="W372" t="e">
            <v>#REF!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 t="e">
            <v>#REF!</v>
          </cell>
          <cell r="AD372" t="e">
            <v>#REF!</v>
          </cell>
          <cell r="AE372" t="e">
            <v>#REF!</v>
          </cell>
          <cell r="AF372" t="e">
            <v>#REF!</v>
          </cell>
          <cell r="AG372" t="e">
            <v>#REF!</v>
          </cell>
          <cell r="AH372" t="e">
            <v>#REF!</v>
          </cell>
          <cell r="AI372" t="e">
            <v>#REF!</v>
          </cell>
          <cell r="AJ372" t="e">
            <v>#REF!</v>
          </cell>
        </row>
        <row r="373">
          <cell r="O373">
            <v>0</v>
          </cell>
          <cell r="R373" t="e">
            <v>#REF!</v>
          </cell>
          <cell r="S373" t="e">
            <v>#REF!</v>
          </cell>
          <cell r="T373" t="e">
            <v>#REF!</v>
          </cell>
          <cell r="U373" t="e">
            <v>#REF!</v>
          </cell>
          <cell r="V373" t="e">
            <v>#REF!</v>
          </cell>
          <cell r="W373" t="e">
            <v>#REF!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 t="e">
            <v>#REF!</v>
          </cell>
          <cell r="AD373" t="e">
            <v>#REF!</v>
          </cell>
          <cell r="AE373" t="e">
            <v>#REF!</v>
          </cell>
          <cell r="AF373" t="e">
            <v>#REF!</v>
          </cell>
          <cell r="AG373" t="e">
            <v>#REF!</v>
          </cell>
          <cell r="AH373" t="e">
            <v>#REF!</v>
          </cell>
          <cell r="AI373" t="e">
            <v>#REF!</v>
          </cell>
          <cell r="AJ373" t="e">
            <v>#REF!</v>
          </cell>
        </row>
        <row r="374">
          <cell r="O374">
            <v>0</v>
          </cell>
          <cell r="R374" t="e">
            <v>#REF!</v>
          </cell>
          <cell r="S374" t="e">
            <v>#REF!</v>
          </cell>
          <cell r="T374" t="e">
            <v>#REF!</v>
          </cell>
          <cell r="U374" t="e">
            <v>#REF!</v>
          </cell>
          <cell r="V374" t="e">
            <v>#REF!</v>
          </cell>
          <cell r="W374" t="e">
            <v>#REF!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 t="e">
            <v>#REF!</v>
          </cell>
          <cell r="AD374" t="e">
            <v>#REF!</v>
          </cell>
          <cell r="AE374" t="e">
            <v>#REF!</v>
          </cell>
          <cell r="AF374" t="e">
            <v>#REF!</v>
          </cell>
          <cell r="AG374" t="e">
            <v>#REF!</v>
          </cell>
          <cell r="AH374" t="e">
            <v>#REF!</v>
          </cell>
          <cell r="AI374" t="e">
            <v>#REF!</v>
          </cell>
          <cell r="AJ374" t="e">
            <v>#REF!</v>
          </cell>
        </row>
        <row r="375">
          <cell r="O375">
            <v>0</v>
          </cell>
          <cell r="R375" t="e">
            <v>#REF!</v>
          </cell>
          <cell r="S375" t="e">
            <v>#REF!</v>
          </cell>
          <cell r="T375" t="e">
            <v>#REF!</v>
          </cell>
          <cell r="U375" t="e">
            <v>#REF!</v>
          </cell>
          <cell r="V375" t="e">
            <v>#REF!</v>
          </cell>
          <cell r="W375" t="e">
            <v>#REF!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 t="e">
            <v>#REF!</v>
          </cell>
          <cell r="AD375" t="e">
            <v>#REF!</v>
          </cell>
          <cell r="AE375" t="e">
            <v>#REF!</v>
          </cell>
          <cell r="AF375" t="e">
            <v>#REF!</v>
          </cell>
          <cell r="AG375" t="e">
            <v>#REF!</v>
          </cell>
          <cell r="AH375" t="e">
            <v>#REF!</v>
          </cell>
          <cell r="AI375" t="e">
            <v>#REF!</v>
          </cell>
          <cell r="AJ375" t="e">
            <v>#REF!</v>
          </cell>
        </row>
        <row r="376">
          <cell r="O376">
            <v>0</v>
          </cell>
          <cell r="R376" t="e">
            <v>#REF!</v>
          </cell>
          <cell r="S376" t="e">
            <v>#REF!</v>
          </cell>
          <cell r="T376" t="e">
            <v>#REF!</v>
          </cell>
          <cell r="U376" t="e">
            <v>#REF!</v>
          </cell>
          <cell r="V376" t="e">
            <v>#REF!</v>
          </cell>
          <cell r="W376" t="e">
            <v>#REF!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 t="e">
            <v>#REF!</v>
          </cell>
          <cell r="AD376" t="e">
            <v>#REF!</v>
          </cell>
          <cell r="AE376" t="e">
            <v>#REF!</v>
          </cell>
          <cell r="AF376" t="e">
            <v>#REF!</v>
          </cell>
          <cell r="AG376" t="e">
            <v>#REF!</v>
          </cell>
          <cell r="AH376" t="e">
            <v>#REF!</v>
          </cell>
          <cell r="AI376" t="e">
            <v>#REF!</v>
          </cell>
          <cell r="AJ376" t="e">
            <v>#REF!</v>
          </cell>
        </row>
        <row r="377">
          <cell r="O377">
            <v>0</v>
          </cell>
          <cell r="R377" t="e">
            <v>#REF!</v>
          </cell>
          <cell r="S377" t="e">
            <v>#REF!</v>
          </cell>
          <cell r="T377" t="e">
            <v>#REF!</v>
          </cell>
          <cell r="U377" t="e">
            <v>#REF!</v>
          </cell>
          <cell r="V377" t="e">
            <v>#REF!</v>
          </cell>
          <cell r="W377" t="e">
            <v>#REF!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 t="e">
            <v>#REF!</v>
          </cell>
          <cell r="AD377" t="e">
            <v>#REF!</v>
          </cell>
          <cell r="AE377" t="e">
            <v>#REF!</v>
          </cell>
          <cell r="AF377" t="e">
            <v>#REF!</v>
          </cell>
          <cell r="AG377" t="e">
            <v>#REF!</v>
          </cell>
          <cell r="AH377" t="e">
            <v>#REF!</v>
          </cell>
          <cell r="AI377" t="e">
            <v>#REF!</v>
          </cell>
          <cell r="AJ377" t="e">
            <v>#REF!</v>
          </cell>
        </row>
        <row r="378">
          <cell r="O378">
            <v>0</v>
          </cell>
          <cell r="R378" t="e">
            <v>#REF!</v>
          </cell>
          <cell r="S378" t="e">
            <v>#REF!</v>
          </cell>
          <cell r="T378" t="e">
            <v>#REF!</v>
          </cell>
          <cell r="U378" t="e">
            <v>#REF!</v>
          </cell>
          <cell r="V378" t="e">
            <v>#REF!</v>
          </cell>
          <cell r="W378" t="e">
            <v>#REF!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 t="e">
            <v>#REF!</v>
          </cell>
          <cell r="AD378" t="e">
            <v>#REF!</v>
          </cell>
          <cell r="AE378" t="e">
            <v>#REF!</v>
          </cell>
          <cell r="AF378" t="e">
            <v>#REF!</v>
          </cell>
          <cell r="AG378" t="e">
            <v>#REF!</v>
          </cell>
          <cell r="AH378" t="e">
            <v>#REF!</v>
          </cell>
          <cell r="AI378" t="e">
            <v>#REF!</v>
          </cell>
          <cell r="AJ378" t="e">
            <v>#REF!</v>
          </cell>
        </row>
        <row r="379">
          <cell r="O379">
            <v>0</v>
          </cell>
          <cell r="R379" t="e">
            <v>#REF!</v>
          </cell>
          <cell r="S379" t="e">
            <v>#REF!</v>
          </cell>
          <cell r="T379" t="e">
            <v>#REF!</v>
          </cell>
          <cell r="U379" t="e">
            <v>#REF!</v>
          </cell>
          <cell r="V379" t="e">
            <v>#REF!</v>
          </cell>
          <cell r="W379" t="e">
            <v>#REF!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 t="e">
            <v>#REF!</v>
          </cell>
          <cell r="AD379" t="e">
            <v>#REF!</v>
          </cell>
          <cell r="AE379" t="e">
            <v>#REF!</v>
          </cell>
          <cell r="AF379" t="e">
            <v>#REF!</v>
          </cell>
          <cell r="AG379" t="e">
            <v>#REF!</v>
          </cell>
          <cell r="AH379" t="e">
            <v>#REF!</v>
          </cell>
          <cell r="AI379" t="e">
            <v>#REF!</v>
          </cell>
          <cell r="AJ379" t="e">
            <v>#REF!</v>
          </cell>
        </row>
        <row r="380">
          <cell r="O380">
            <v>0</v>
          </cell>
          <cell r="R380" t="e">
            <v>#REF!</v>
          </cell>
          <cell r="S380" t="e">
            <v>#REF!</v>
          </cell>
          <cell r="T380" t="e">
            <v>#REF!</v>
          </cell>
          <cell r="U380" t="e">
            <v>#REF!</v>
          </cell>
          <cell r="V380" t="e">
            <v>#REF!</v>
          </cell>
          <cell r="W380" t="e">
            <v>#REF!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 t="e">
            <v>#REF!</v>
          </cell>
          <cell r="AD380" t="e">
            <v>#REF!</v>
          </cell>
          <cell r="AE380" t="e">
            <v>#REF!</v>
          </cell>
          <cell r="AF380" t="e">
            <v>#REF!</v>
          </cell>
          <cell r="AG380" t="e">
            <v>#REF!</v>
          </cell>
          <cell r="AH380" t="e">
            <v>#REF!</v>
          </cell>
          <cell r="AI380" t="e">
            <v>#REF!</v>
          </cell>
          <cell r="AJ380" t="e">
            <v>#REF!</v>
          </cell>
        </row>
        <row r="381">
          <cell r="O381">
            <v>0</v>
          </cell>
          <cell r="R381" t="e">
            <v>#REF!</v>
          </cell>
          <cell r="S381" t="e">
            <v>#REF!</v>
          </cell>
          <cell r="T381" t="e">
            <v>#REF!</v>
          </cell>
          <cell r="U381" t="e">
            <v>#REF!</v>
          </cell>
          <cell r="V381" t="e">
            <v>#REF!</v>
          </cell>
          <cell r="W381" t="e">
            <v>#REF!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 t="e">
            <v>#REF!</v>
          </cell>
          <cell r="AD381" t="e">
            <v>#REF!</v>
          </cell>
          <cell r="AE381" t="e">
            <v>#REF!</v>
          </cell>
          <cell r="AF381" t="e">
            <v>#REF!</v>
          </cell>
          <cell r="AG381" t="e">
            <v>#REF!</v>
          </cell>
          <cell r="AH381" t="e">
            <v>#REF!</v>
          </cell>
          <cell r="AI381" t="e">
            <v>#REF!</v>
          </cell>
          <cell r="AJ381" t="e">
            <v>#REF!</v>
          </cell>
        </row>
        <row r="382">
          <cell r="O382">
            <v>0</v>
          </cell>
          <cell r="R382" t="e">
            <v>#REF!</v>
          </cell>
          <cell r="S382" t="e">
            <v>#REF!</v>
          </cell>
          <cell r="T382" t="e">
            <v>#REF!</v>
          </cell>
          <cell r="U382" t="e">
            <v>#REF!</v>
          </cell>
          <cell r="V382" t="e">
            <v>#REF!</v>
          </cell>
          <cell r="W382" t="e">
            <v>#REF!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 t="e">
            <v>#REF!</v>
          </cell>
          <cell r="AD382" t="e">
            <v>#REF!</v>
          </cell>
          <cell r="AE382" t="e">
            <v>#REF!</v>
          </cell>
          <cell r="AF382" t="e">
            <v>#REF!</v>
          </cell>
          <cell r="AG382" t="e">
            <v>#REF!</v>
          </cell>
          <cell r="AH382" t="e">
            <v>#REF!</v>
          </cell>
          <cell r="AI382" t="e">
            <v>#REF!</v>
          </cell>
          <cell r="AJ382" t="e">
            <v>#REF!</v>
          </cell>
        </row>
        <row r="383">
          <cell r="O383">
            <v>0</v>
          </cell>
          <cell r="R383" t="e">
            <v>#REF!</v>
          </cell>
          <cell r="S383" t="e">
            <v>#REF!</v>
          </cell>
          <cell r="T383" t="e">
            <v>#REF!</v>
          </cell>
          <cell r="U383" t="e">
            <v>#REF!</v>
          </cell>
          <cell r="V383" t="e">
            <v>#REF!</v>
          </cell>
          <cell r="W383" t="e">
            <v>#REF!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 t="e">
            <v>#REF!</v>
          </cell>
          <cell r="AD383" t="e">
            <v>#REF!</v>
          </cell>
          <cell r="AE383" t="e">
            <v>#REF!</v>
          </cell>
          <cell r="AF383" t="e">
            <v>#REF!</v>
          </cell>
          <cell r="AG383" t="e">
            <v>#REF!</v>
          </cell>
          <cell r="AH383" t="e">
            <v>#REF!</v>
          </cell>
          <cell r="AI383" t="e">
            <v>#REF!</v>
          </cell>
          <cell r="AJ383" t="e">
            <v>#REF!</v>
          </cell>
        </row>
        <row r="384">
          <cell r="O384">
            <v>0</v>
          </cell>
          <cell r="R384" t="e">
            <v>#REF!</v>
          </cell>
          <cell r="S384" t="e">
            <v>#REF!</v>
          </cell>
          <cell r="T384" t="e">
            <v>#REF!</v>
          </cell>
          <cell r="U384" t="e">
            <v>#REF!</v>
          </cell>
          <cell r="V384" t="e">
            <v>#REF!</v>
          </cell>
          <cell r="W384" t="e">
            <v>#REF!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 t="e">
            <v>#REF!</v>
          </cell>
          <cell r="AD384" t="e">
            <v>#REF!</v>
          </cell>
          <cell r="AE384" t="e">
            <v>#REF!</v>
          </cell>
          <cell r="AF384" t="e">
            <v>#REF!</v>
          </cell>
          <cell r="AG384" t="e">
            <v>#REF!</v>
          </cell>
          <cell r="AH384" t="e">
            <v>#REF!</v>
          </cell>
          <cell r="AI384" t="e">
            <v>#REF!</v>
          </cell>
          <cell r="AJ384" t="e">
            <v>#REF!</v>
          </cell>
        </row>
        <row r="385">
          <cell r="O385">
            <v>0</v>
          </cell>
          <cell r="R385" t="e">
            <v>#REF!</v>
          </cell>
          <cell r="S385" t="e">
            <v>#REF!</v>
          </cell>
          <cell r="T385" t="e">
            <v>#REF!</v>
          </cell>
          <cell r="U385" t="e">
            <v>#REF!</v>
          </cell>
          <cell r="V385" t="e">
            <v>#REF!</v>
          </cell>
          <cell r="W385" t="e">
            <v>#REF!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 t="e">
            <v>#REF!</v>
          </cell>
          <cell r="AD385" t="e">
            <v>#REF!</v>
          </cell>
          <cell r="AE385" t="e">
            <v>#REF!</v>
          </cell>
          <cell r="AF385" t="e">
            <v>#REF!</v>
          </cell>
          <cell r="AG385" t="e">
            <v>#REF!</v>
          </cell>
          <cell r="AH385" t="e">
            <v>#REF!</v>
          </cell>
          <cell r="AI385" t="e">
            <v>#REF!</v>
          </cell>
          <cell r="AJ385" t="e">
            <v>#REF!</v>
          </cell>
        </row>
        <row r="386">
          <cell r="O386">
            <v>0</v>
          </cell>
          <cell r="R386" t="e">
            <v>#REF!</v>
          </cell>
          <cell r="S386" t="e">
            <v>#REF!</v>
          </cell>
          <cell r="T386" t="e">
            <v>#REF!</v>
          </cell>
          <cell r="U386" t="e">
            <v>#REF!</v>
          </cell>
          <cell r="V386" t="e">
            <v>#REF!</v>
          </cell>
          <cell r="W386" t="e">
            <v>#REF!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 t="e">
            <v>#REF!</v>
          </cell>
          <cell r="AD386" t="e">
            <v>#REF!</v>
          </cell>
          <cell r="AE386" t="e">
            <v>#REF!</v>
          </cell>
          <cell r="AF386" t="e">
            <v>#REF!</v>
          </cell>
          <cell r="AG386" t="e">
            <v>#REF!</v>
          </cell>
          <cell r="AH386" t="e">
            <v>#REF!</v>
          </cell>
          <cell r="AI386" t="e">
            <v>#REF!</v>
          </cell>
          <cell r="AJ386" t="e">
            <v>#REF!</v>
          </cell>
        </row>
        <row r="387">
          <cell r="O387">
            <v>0</v>
          </cell>
          <cell r="R387" t="e">
            <v>#REF!</v>
          </cell>
          <cell r="S387" t="e">
            <v>#REF!</v>
          </cell>
          <cell r="T387" t="e">
            <v>#REF!</v>
          </cell>
          <cell r="U387" t="e">
            <v>#REF!</v>
          </cell>
          <cell r="V387" t="e">
            <v>#REF!</v>
          </cell>
          <cell r="W387" t="e">
            <v>#REF!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 t="e">
            <v>#REF!</v>
          </cell>
          <cell r="AD387" t="e">
            <v>#REF!</v>
          </cell>
          <cell r="AE387" t="e">
            <v>#REF!</v>
          </cell>
          <cell r="AF387" t="e">
            <v>#REF!</v>
          </cell>
          <cell r="AG387" t="e">
            <v>#REF!</v>
          </cell>
          <cell r="AH387" t="e">
            <v>#REF!</v>
          </cell>
          <cell r="AI387" t="e">
            <v>#REF!</v>
          </cell>
          <cell r="AJ387" t="e">
            <v>#REF!</v>
          </cell>
        </row>
        <row r="388">
          <cell r="O388">
            <v>0</v>
          </cell>
          <cell r="R388" t="e">
            <v>#REF!</v>
          </cell>
          <cell r="S388" t="e">
            <v>#REF!</v>
          </cell>
          <cell r="T388" t="e">
            <v>#REF!</v>
          </cell>
          <cell r="U388" t="e">
            <v>#REF!</v>
          </cell>
          <cell r="V388" t="e">
            <v>#REF!</v>
          </cell>
          <cell r="W388" t="e">
            <v>#REF!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 t="e">
            <v>#REF!</v>
          </cell>
          <cell r="AD388" t="e">
            <v>#REF!</v>
          </cell>
          <cell r="AE388" t="e">
            <v>#REF!</v>
          </cell>
          <cell r="AF388" t="e">
            <v>#REF!</v>
          </cell>
          <cell r="AG388" t="e">
            <v>#REF!</v>
          </cell>
          <cell r="AH388" t="e">
            <v>#REF!</v>
          </cell>
          <cell r="AI388" t="e">
            <v>#REF!</v>
          </cell>
          <cell r="AJ388" t="e">
            <v>#REF!</v>
          </cell>
        </row>
        <row r="389">
          <cell r="O389">
            <v>0</v>
          </cell>
          <cell r="R389" t="e">
            <v>#REF!</v>
          </cell>
          <cell r="S389" t="e">
            <v>#REF!</v>
          </cell>
          <cell r="T389" t="e">
            <v>#REF!</v>
          </cell>
          <cell r="U389" t="e">
            <v>#REF!</v>
          </cell>
          <cell r="V389" t="e">
            <v>#REF!</v>
          </cell>
          <cell r="W389" t="e">
            <v>#REF!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 t="e">
            <v>#REF!</v>
          </cell>
          <cell r="AD389" t="e">
            <v>#REF!</v>
          </cell>
          <cell r="AE389" t="e">
            <v>#REF!</v>
          </cell>
          <cell r="AF389" t="e">
            <v>#REF!</v>
          </cell>
          <cell r="AG389" t="e">
            <v>#REF!</v>
          </cell>
          <cell r="AH389" t="e">
            <v>#REF!</v>
          </cell>
          <cell r="AI389" t="e">
            <v>#REF!</v>
          </cell>
          <cell r="AJ389" t="e">
            <v>#REF!</v>
          </cell>
        </row>
        <row r="390">
          <cell r="O390">
            <v>0</v>
          </cell>
          <cell r="R390" t="e">
            <v>#REF!</v>
          </cell>
          <cell r="S390" t="e">
            <v>#REF!</v>
          </cell>
          <cell r="T390" t="e">
            <v>#REF!</v>
          </cell>
          <cell r="U390" t="e">
            <v>#REF!</v>
          </cell>
          <cell r="V390" t="e">
            <v>#REF!</v>
          </cell>
          <cell r="W390" t="e">
            <v>#REF!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 t="e">
            <v>#REF!</v>
          </cell>
          <cell r="AD390" t="e">
            <v>#REF!</v>
          </cell>
          <cell r="AE390" t="e">
            <v>#REF!</v>
          </cell>
          <cell r="AF390" t="e">
            <v>#REF!</v>
          </cell>
          <cell r="AG390" t="e">
            <v>#REF!</v>
          </cell>
          <cell r="AH390" t="e">
            <v>#REF!</v>
          </cell>
          <cell r="AI390" t="e">
            <v>#REF!</v>
          </cell>
          <cell r="AJ390" t="e">
            <v>#REF!</v>
          </cell>
        </row>
        <row r="391">
          <cell r="O391">
            <v>0</v>
          </cell>
          <cell r="R391" t="e">
            <v>#REF!</v>
          </cell>
          <cell r="S391" t="e">
            <v>#REF!</v>
          </cell>
          <cell r="T391" t="e">
            <v>#REF!</v>
          </cell>
          <cell r="U391" t="e">
            <v>#REF!</v>
          </cell>
          <cell r="V391" t="e">
            <v>#REF!</v>
          </cell>
          <cell r="W391" t="e">
            <v>#REF!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 t="e">
            <v>#REF!</v>
          </cell>
          <cell r="AD391" t="e">
            <v>#REF!</v>
          </cell>
          <cell r="AE391" t="e">
            <v>#REF!</v>
          </cell>
          <cell r="AF391" t="e">
            <v>#REF!</v>
          </cell>
          <cell r="AG391" t="e">
            <v>#REF!</v>
          </cell>
          <cell r="AH391" t="e">
            <v>#REF!</v>
          </cell>
          <cell r="AI391" t="e">
            <v>#REF!</v>
          </cell>
          <cell r="AJ391" t="e">
            <v>#REF!</v>
          </cell>
        </row>
        <row r="392">
          <cell r="O392">
            <v>0</v>
          </cell>
          <cell r="R392" t="e">
            <v>#REF!</v>
          </cell>
          <cell r="S392" t="e">
            <v>#REF!</v>
          </cell>
          <cell r="T392" t="e">
            <v>#REF!</v>
          </cell>
          <cell r="U392" t="e">
            <v>#REF!</v>
          </cell>
          <cell r="V392" t="e">
            <v>#REF!</v>
          </cell>
          <cell r="W392" t="e">
            <v>#REF!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 t="e">
            <v>#REF!</v>
          </cell>
          <cell r="AD392" t="e">
            <v>#REF!</v>
          </cell>
          <cell r="AE392" t="e">
            <v>#REF!</v>
          </cell>
          <cell r="AF392" t="e">
            <v>#REF!</v>
          </cell>
          <cell r="AG392" t="e">
            <v>#REF!</v>
          </cell>
          <cell r="AH392" t="e">
            <v>#REF!</v>
          </cell>
          <cell r="AI392" t="e">
            <v>#REF!</v>
          </cell>
          <cell r="AJ392" t="e">
            <v>#REF!</v>
          </cell>
        </row>
        <row r="393">
          <cell r="O393">
            <v>0</v>
          </cell>
          <cell r="R393" t="e">
            <v>#REF!</v>
          </cell>
          <cell r="S393" t="e">
            <v>#REF!</v>
          </cell>
          <cell r="T393" t="e">
            <v>#REF!</v>
          </cell>
          <cell r="U393" t="e">
            <v>#REF!</v>
          </cell>
          <cell r="V393" t="e">
            <v>#REF!</v>
          </cell>
          <cell r="W393" t="e">
            <v>#REF!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 t="e">
            <v>#REF!</v>
          </cell>
          <cell r="AD393" t="e">
            <v>#REF!</v>
          </cell>
          <cell r="AE393" t="e">
            <v>#REF!</v>
          </cell>
          <cell r="AF393" t="e">
            <v>#REF!</v>
          </cell>
          <cell r="AG393" t="e">
            <v>#REF!</v>
          </cell>
          <cell r="AH393" t="e">
            <v>#REF!</v>
          </cell>
          <cell r="AI393" t="e">
            <v>#REF!</v>
          </cell>
          <cell r="AJ393" t="e">
            <v>#REF!</v>
          </cell>
        </row>
        <row r="394">
          <cell r="O394">
            <v>0</v>
          </cell>
          <cell r="R394" t="e">
            <v>#REF!</v>
          </cell>
          <cell r="S394" t="e">
            <v>#REF!</v>
          </cell>
          <cell r="T394" t="e">
            <v>#REF!</v>
          </cell>
          <cell r="U394" t="e">
            <v>#REF!</v>
          </cell>
          <cell r="V394" t="e">
            <v>#REF!</v>
          </cell>
          <cell r="W394" t="e">
            <v>#REF!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 t="e">
            <v>#REF!</v>
          </cell>
          <cell r="AD394" t="e">
            <v>#REF!</v>
          </cell>
          <cell r="AE394" t="e">
            <v>#REF!</v>
          </cell>
          <cell r="AF394" t="e">
            <v>#REF!</v>
          </cell>
          <cell r="AG394" t="e">
            <v>#REF!</v>
          </cell>
          <cell r="AH394" t="e">
            <v>#REF!</v>
          </cell>
          <cell r="AI394" t="e">
            <v>#REF!</v>
          </cell>
          <cell r="AJ394" t="e">
            <v>#REF!</v>
          </cell>
        </row>
        <row r="395">
          <cell r="O395">
            <v>0</v>
          </cell>
          <cell r="R395" t="e">
            <v>#REF!</v>
          </cell>
          <cell r="S395" t="e">
            <v>#REF!</v>
          </cell>
          <cell r="T395" t="e">
            <v>#REF!</v>
          </cell>
          <cell r="U395" t="e">
            <v>#REF!</v>
          </cell>
          <cell r="V395" t="e">
            <v>#REF!</v>
          </cell>
          <cell r="W395" t="e">
            <v>#REF!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 t="e">
            <v>#REF!</v>
          </cell>
          <cell r="AD395" t="e">
            <v>#REF!</v>
          </cell>
          <cell r="AE395" t="e">
            <v>#REF!</v>
          </cell>
          <cell r="AF395" t="e">
            <v>#REF!</v>
          </cell>
          <cell r="AG395" t="e">
            <v>#REF!</v>
          </cell>
          <cell r="AH395" t="e">
            <v>#REF!</v>
          </cell>
          <cell r="AI395" t="e">
            <v>#REF!</v>
          </cell>
          <cell r="AJ395" t="e">
            <v>#REF!</v>
          </cell>
        </row>
        <row r="396">
          <cell r="O396">
            <v>0</v>
          </cell>
          <cell r="R396" t="e">
            <v>#REF!</v>
          </cell>
          <cell r="S396" t="e">
            <v>#REF!</v>
          </cell>
          <cell r="T396" t="e">
            <v>#REF!</v>
          </cell>
          <cell r="U396" t="e">
            <v>#REF!</v>
          </cell>
          <cell r="V396" t="e">
            <v>#REF!</v>
          </cell>
          <cell r="W396" t="e">
            <v>#REF!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 t="e">
            <v>#REF!</v>
          </cell>
          <cell r="AD396" t="e">
            <v>#REF!</v>
          </cell>
          <cell r="AE396" t="e">
            <v>#REF!</v>
          </cell>
          <cell r="AF396" t="e">
            <v>#REF!</v>
          </cell>
          <cell r="AG396" t="e">
            <v>#REF!</v>
          </cell>
          <cell r="AH396" t="e">
            <v>#REF!</v>
          </cell>
          <cell r="AI396" t="e">
            <v>#REF!</v>
          </cell>
          <cell r="AJ396" t="e">
            <v>#REF!</v>
          </cell>
        </row>
        <row r="397">
          <cell r="O397">
            <v>0</v>
          </cell>
          <cell r="R397" t="e">
            <v>#REF!</v>
          </cell>
          <cell r="S397" t="e">
            <v>#REF!</v>
          </cell>
          <cell r="T397" t="e">
            <v>#REF!</v>
          </cell>
          <cell r="U397" t="e">
            <v>#REF!</v>
          </cell>
          <cell r="V397" t="e">
            <v>#REF!</v>
          </cell>
          <cell r="W397" t="e">
            <v>#REF!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 t="e">
            <v>#REF!</v>
          </cell>
          <cell r="AD397" t="e">
            <v>#REF!</v>
          </cell>
          <cell r="AE397" t="e">
            <v>#REF!</v>
          </cell>
          <cell r="AF397" t="e">
            <v>#REF!</v>
          </cell>
          <cell r="AG397" t="e">
            <v>#REF!</v>
          </cell>
          <cell r="AH397" t="e">
            <v>#REF!</v>
          </cell>
          <cell r="AI397" t="e">
            <v>#REF!</v>
          </cell>
          <cell r="AJ397" t="e">
            <v>#REF!</v>
          </cell>
        </row>
        <row r="398">
          <cell r="O398">
            <v>0</v>
          </cell>
          <cell r="R398" t="e">
            <v>#REF!</v>
          </cell>
          <cell r="S398" t="e">
            <v>#REF!</v>
          </cell>
          <cell r="T398" t="e">
            <v>#REF!</v>
          </cell>
          <cell r="U398" t="e">
            <v>#REF!</v>
          </cell>
          <cell r="V398" t="e">
            <v>#REF!</v>
          </cell>
          <cell r="W398" t="e">
            <v>#REF!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 t="e">
            <v>#REF!</v>
          </cell>
          <cell r="AD398" t="e">
            <v>#REF!</v>
          </cell>
          <cell r="AE398" t="e">
            <v>#REF!</v>
          </cell>
          <cell r="AF398" t="e">
            <v>#REF!</v>
          </cell>
          <cell r="AG398" t="e">
            <v>#REF!</v>
          </cell>
          <cell r="AH398" t="e">
            <v>#REF!</v>
          </cell>
          <cell r="AI398" t="e">
            <v>#REF!</v>
          </cell>
          <cell r="AJ398" t="e">
            <v>#REF!</v>
          </cell>
        </row>
        <row r="399">
          <cell r="O399">
            <v>0</v>
          </cell>
          <cell r="R399" t="e">
            <v>#REF!</v>
          </cell>
          <cell r="S399" t="e">
            <v>#REF!</v>
          </cell>
          <cell r="T399" t="e">
            <v>#REF!</v>
          </cell>
          <cell r="U399" t="e">
            <v>#REF!</v>
          </cell>
          <cell r="V399" t="e">
            <v>#REF!</v>
          </cell>
          <cell r="W399" t="e">
            <v>#REF!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 t="e">
            <v>#REF!</v>
          </cell>
          <cell r="AD399" t="e">
            <v>#REF!</v>
          </cell>
          <cell r="AE399" t="e">
            <v>#REF!</v>
          </cell>
          <cell r="AF399" t="e">
            <v>#REF!</v>
          </cell>
          <cell r="AG399" t="e">
            <v>#REF!</v>
          </cell>
          <cell r="AH399" t="e">
            <v>#REF!</v>
          </cell>
          <cell r="AI399" t="e">
            <v>#REF!</v>
          </cell>
          <cell r="AJ399" t="e">
            <v>#REF!</v>
          </cell>
        </row>
        <row r="400">
          <cell r="O400">
            <v>0</v>
          </cell>
          <cell r="R400" t="e">
            <v>#REF!</v>
          </cell>
          <cell r="S400" t="e">
            <v>#REF!</v>
          </cell>
          <cell r="T400" t="e">
            <v>#REF!</v>
          </cell>
          <cell r="U400" t="e">
            <v>#REF!</v>
          </cell>
          <cell r="V400" t="e">
            <v>#REF!</v>
          </cell>
          <cell r="W400" t="e">
            <v>#REF!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 t="e">
            <v>#REF!</v>
          </cell>
          <cell r="AD400" t="e">
            <v>#REF!</v>
          </cell>
          <cell r="AE400" t="e">
            <v>#REF!</v>
          </cell>
          <cell r="AF400" t="e">
            <v>#REF!</v>
          </cell>
          <cell r="AG400" t="e">
            <v>#REF!</v>
          </cell>
          <cell r="AH400" t="e">
            <v>#REF!</v>
          </cell>
          <cell r="AI400" t="e">
            <v>#REF!</v>
          </cell>
          <cell r="AJ400" t="e">
            <v>#REF!</v>
          </cell>
        </row>
        <row r="401">
          <cell r="O401">
            <v>0</v>
          </cell>
          <cell r="R401" t="e">
            <v>#REF!</v>
          </cell>
          <cell r="S401" t="e">
            <v>#REF!</v>
          </cell>
          <cell r="T401" t="e">
            <v>#REF!</v>
          </cell>
          <cell r="U401" t="e">
            <v>#REF!</v>
          </cell>
          <cell r="V401" t="e">
            <v>#REF!</v>
          </cell>
          <cell r="W401" t="e">
            <v>#REF!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 t="e">
            <v>#REF!</v>
          </cell>
          <cell r="AD401" t="e">
            <v>#REF!</v>
          </cell>
          <cell r="AE401" t="e">
            <v>#REF!</v>
          </cell>
          <cell r="AF401" t="e">
            <v>#REF!</v>
          </cell>
          <cell r="AG401" t="e">
            <v>#REF!</v>
          </cell>
          <cell r="AH401" t="e">
            <v>#REF!</v>
          </cell>
          <cell r="AI401" t="e">
            <v>#REF!</v>
          </cell>
          <cell r="AJ401" t="e">
            <v>#REF!</v>
          </cell>
        </row>
        <row r="402">
          <cell r="O402">
            <v>0</v>
          </cell>
          <cell r="R402" t="e">
            <v>#REF!</v>
          </cell>
          <cell r="S402" t="e">
            <v>#REF!</v>
          </cell>
          <cell r="T402" t="e">
            <v>#REF!</v>
          </cell>
          <cell r="U402" t="e">
            <v>#REF!</v>
          </cell>
          <cell r="V402" t="e">
            <v>#REF!</v>
          </cell>
          <cell r="W402" t="e">
            <v>#REF!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 t="e">
            <v>#REF!</v>
          </cell>
          <cell r="AD402" t="e">
            <v>#REF!</v>
          </cell>
          <cell r="AE402" t="e">
            <v>#REF!</v>
          </cell>
          <cell r="AF402" t="e">
            <v>#REF!</v>
          </cell>
          <cell r="AG402" t="e">
            <v>#REF!</v>
          </cell>
          <cell r="AH402" t="e">
            <v>#REF!</v>
          </cell>
          <cell r="AI402" t="e">
            <v>#REF!</v>
          </cell>
          <cell r="AJ402" t="e">
            <v>#REF!</v>
          </cell>
        </row>
        <row r="403">
          <cell r="O403">
            <v>0</v>
          </cell>
          <cell r="R403" t="e">
            <v>#REF!</v>
          </cell>
          <cell r="S403" t="e">
            <v>#REF!</v>
          </cell>
          <cell r="T403" t="e">
            <v>#REF!</v>
          </cell>
          <cell r="U403" t="e">
            <v>#REF!</v>
          </cell>
          <cell r="V403" t="e">
            <v>#REF!</v>
          </cell>
          <cell r="W403" t="e">
            <v>#REF!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 t="e">
            <v>#REF!</v>
          </cell>
          <cell r="AD403" t="e">
            <v>#REF!</v>
          </cell>
          <cell r="AE403" t="e">
            <v>#REF!</v>
          </cell>
          <cell r="AF403" t="e">
            <v>#REF!</v>
          </cell>
          <cell r="AG403" t="e">
            <v>#REF!</v>
          </cell>
          <cell r="AH403" t="e">
            <v>#REF!</v>
          </cell>
          <cell r="AI403" t="e">
            <v>#REF!</v>
          </cell>
          <cell r="AJ403" t="e">
            <v>#REF!</v>
          </cell>
        </row>
        <row r="404">
          <cell r="O404">
            <v>0</v>
          </cell>
          <cell r="R404" t="e">
            <v>#REF!</v>
          </cell>
          <cell r="S404" t="e">
            <v>#REF!</v>
          </cell>
          <cell r="T404" t="e">
            <v>#REF!</v>
          </cell>
          <cell r="U404" t="e">
            <v>#REF!</v>
          </cell>
          <cell r="V404" t="e">
            <v>#REF!</v>
          </cell>
          <cell r="W404" t="e">
            <v>#REF!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 t="e">
            <v>#REF!</v>
          </cell>
          <cell r="AD404" t="e">
            <v>#REF!</v>
          </cell>
          <cell r="AE404" t="e">
            <v>#REF!</v>
          </cell>
          <cell r="AF404" t="e">
            <v>#REF!</v>
          </cell>
          <cell r="AG404" t="e">
            <v>#REF!</v>
          </cell>
          <cell r="AH404" t="e">
            <v>#REF!</v>
          </cell>
          <cell r="AI404" t="e">
            <v>#REF!</v>
          </cell>
          <cell r="AJ404" t="e">
            <v>#REF!</v>
          </cell>
        </row>
        <row r="405">
          <cell r="O405">
            <v>0</v>
          </cell>
          <cell r="R405" t="e">
            <v>#REF!</v>
          </cell>
          <cell r="S405" t="e">
            <v>#REF!</v>
          </cell>
          <cell r="T405" t="e">
            <v>#REF!</v>
          </cell>
          <cell r="U405" t="e">
            <v>#REF!</v>
          </cell>
          <cell r="V405" t="e">
            <v>#REF!</v>
          </cell>
          <cell r="W405" t="e">
            <v>#REF!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 t="e">
            <v>#REF!</v>
          </cell>
          <cell r="AD405" t="e">
            <v>#REF!</v>
          </cell>
          <cell r="AE405" t="e">
            <v>#REF!</v>
          </cell>
          <cell r="AF405" t="e">
            <v>#REF!</v>
          </cell>
          <cell r="AG405" t="e">
            <v>#REF!</v>
          </cell>
          <cell r="AH405" t="e">
            <v>#REF!</v>
          </cell>
          <cell r="AI405" t="e">
            <v>#REF!</v>
          </cell>
          <cell r="AJ405" t="e">
            <v>#REF!</v>
          </cell>
        </row>
        <row r="406">
          <cell r="O406">
            <v>0</v>
          </cell>
          <cell r="R406" t="e">
            <v>#REF!</v>
          </cell>
          <cell r="S406" t="e">
            <v>#REF!</v>
          </cell>
          <cell r="T406" t="e">
            <v>#REF!</v>
          </cell>
          <cell r="U406" t="e">
            <v>#REF!</v>
          </cell>
          <cell r="V406" t="e">
            <v>#REF!</v>
          </cell>
          <cell r="W406" t="e">
            <v>#REF!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 t="e">
            <v>#REF!</v>
          </cell>
          <cell r="AD406" t="e">
            <v>#REF!</v>
          </cell>
          <cell r="AE406" t="e">
            <v>#REF!</v>
          </cell>
          <cell r="AF406" t="e">
            <v>#REF!</v>
          </cell>
          <cell r="AG406" t="e">
            <v>#REF!</v>
          </cell>
          <cell r="AH406" t="e">
            <v>#REF!</v>
          </cell>
          <cell r="AI406" t="e">
            <v>#REF!</v>
          </cell>
          <cell r="AJ406" t="e">
            <v>#REF!</v>
          </cell>
        </row>
        <row r="407">
          <cell r="O407">
            <v>0</v>
          </cell>
          <cell r="R407" t="e">
            <v>#REF!</v>
          </cell>
          <cell r="S407" t="e">
            <v>#REF!</v>
          </cell>
          <cell r="T407" t="e">
            <v>#REF!</v>
          </cell>
          <cell r="U407" t="e">
            <v>#REF!</v>
          </cell>
          <cell r="V407" t="e">
            <v>#REF!</v>
          </cell>
          <cell r="W407" t="e">
            <v>#REF!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 t="e">
            <v>#REF!</v>
          </cell>
          <cell r="AD407" t="e">
            <v>#REF!</v>
          </cell>
          <cell r="AE407" t="e">
            <v>#REF!</v>
          </cell>
          <cell r="AF407" t="e">
            <v>#REF!</v>
          </cell>
          <cell r="AG407" t="e">
            <v>#REF!</v>
          </cell>
          <cell r="AH407" t="e">
            <v>#REF!</v>
          </cell>
          <cell r="AI407" t="e">
            <v>#REF!</v>
          </cell>
          <cell r="AJ407" t="e">
            <v>#REF!</v>
          </cell>
        </row>
        <row r="408">
          <cell r="O408">
            <v>0</v>
          </cell>
          <cell r="R408" t="e">
            <v>#REF!</v>
          </cell>
          <cell r="S408" t="e">
            <v>#REF!</v>
          </cell>
          <cell r="T408" t="e">
            <v>#REF!</v>
          </cell>
          <cell r="U408" t="e">
            <v>#REF!</v>
          </cell>
          <cell r="V408" t="e">
            <v>#REF!</v>
          </cell>
          <cell r="W408" t="e">
            <v>#REF!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 t="e">
            <v>#REF!</v>
          </cell>
          <cell r="AD408" t="e">
            <v>#REF!</v>
          </cell>
          <cell r="AE408" t="e">
            <v>#REF!</v>
          </cell>
          <cell r="AF408" t="e">
            <v>#REF!</v>
          </cell>
          <cell r="AG408" t="e">
            <v>#REF!</v>
          </cell>
          <cell r="AH408" t="e">
            <v>#REF!</v>
          </cell>
          <cell r="AI408" t="e">
            <v>#REF!</v>
          </cell>
          <cell r="AJ408" t="e">
            <v>#REF!</v>
          </cell>
        </row>
        <row r="409">
          <cell r="O409">
            <v>0</v>
          </cell>
          <cell r="R409" t="e">
            <v>#REF!</v>
          </cell>
          <cell r="S409" t="e">
            <v>#REF!</v>
          </cell>
          <cell r="T409" t="e">
            <v>#REF!</v>
          </cell>
          <cell r="U409" t="e">
            <v>#REF!</v>
          </cell>
          <cell r="V409" t="e">
            <v>#REF!</v>
          </cell>
          <cell r="W409" t="e">
            <v>#REF!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 t="e">
            <v>#REF!</v>
          </cell>
          <cell r="AD409" t="e">
            <v>#REF!</v>
          </cell>
          <cell r="AE409" t="e">
            <v>#REF!</v>
          </cell>
          <cell r="AF409" t="e">
            <v>#REF!</v>
          </cell>
          <cell r="AG409" t="e">
            <v>#REF!</v>
          </cell>
          <cell r="AH409" t="e">
            <v>#REF!</v>
          </cell>
          <cell r="AI409" t="e">
            <v>#REF!</v>
          </cell>
          <cell r="AJ409" t="e">
            <v>#REF!</v>
          </cell>
        </row>
        <row r="410">
          <cell r="O410">
            <v>0</v>
          </cell>
          <cell r="R410" t="e">
            <v>#REF!</v>
          </cell>
          <cell r="S410" t="e">
            <v>#REF!</v>
          </cell>
          <cell r="T410" t="e">
            <v>#REF!</v>
          </cell>
          <cell r="U410" t="e">
            <v>#REF!</v>
          </cell>
          <cell r="V410" t="e">
            <v>#REF!</v>
          </cell>
          <cell r="W410" t="e">
            <v>#REF!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 t="e">
            <v>#REF!</v>
          </cell>
          <cell r="AD410" t="e">
            <v>#REF!</v>
          </cell>
          <cell r="AE410" t="e">
            <v>#REF!</v>
          </cell>
          <cell r="AF410" t="e">
            <v>#REF!</v>
          </cell>
          <cell r="AG410" t="e">
            <v>#REF!</v>
          </cell>
          <cell r="AH410" t="e">
            <v>#REF!</v>
          </cell>
          <cell r="AI410" t="e">
            <v>#REF!</v>
          </cell>
          <cell r="AJ410" t="e">
            <v>#REF!</v>
          </cell>
        </row>
        <row r="411">
          <cell r="O411">
            <v>0</v>
          </cell>
          <cell r="R411" t="e">
            <v>#REF!</v>
          </cell>
          <cell r="S411" t="e">
            <v>#REF!</v>
          </cell>
          <cell r="T411" t="e">
            <v>#REF!</v>
          </cell>
          <cell r="U411" t="e">
            <v>#REF!</v>
          </cell>
          <cell r="V411" t="e">
            <v>#REF!</v>
          </cell>
          <cell r="W411" t="e">
            <v>#REF!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 t="e">
            <v>#REF!</v>
          </cell>
          <cell r="AD411" t="e">
            <v>#REF!</v>
          </cell>
          <cell r="AE411" t="e">
            <v>#REF!</v>
          </cell>
          <cell r="AF411" t="e">
            <v>#REF!</v>
          </cell>
          <cell r="AG411" t="e">
            <v>#REF!</v>
          </cell>
          <cell r="AH411" t="e">
            <v>#REF!</v>
          </cell>
          <cell r="AI411" t="e">
            <v>#REF!</v>
          </cell>
          <cell r="AJ411" t="e">
            <v>#REF!</v>
          </cell>
        </row>
        <row r="412">
          <cell r="O412">
            <v>0</v>
          </cell>
          <cell r="R412" t="e">
            <v>#REF!</v>
          </cell>
          <cell r="S412" t="e">
            <v>#REF!</v>
          </cell>
          <cell r="T412" t="e">
            <v>#REF!</v>
          </cell>
          <cell r="U412" t="e">
            <v>#REF!</v>
          </cell>
          <cell r="V412" t="e">
            <v>#REF!</v>
          </cell>
          <cell r="W412" t="e">
            <v>#REF!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 t="e">
            <v>#REF!</v>
          </cell>
          <cell r="AD412" t="e">
            <v>#REF!</v>
          </cell>
          <cell r="AE412" t="e">
            <v>#REF!</v>
          </cell>
          <cell r="AF412" t="e">
            <v>#REF!</v>
          </cell>
          <cell r="AG412" t="e">
            <v>#REF!</v>
          </cell>
          <cell r="AH412" t="e">
            <v>#REF!</v>
          </cell>
          <cell r="AI412" t="e">
            <v>#REF!</v>
          </cell>
          <cell r="AJ412" t="e">
            <v>#REF!</v>
          </cell>
        </row>
        <row r="413">
          <cell r="O413">
            <v>0</v>
          </cell>
          <cell r="R413" t="e">
            <v>#REF!</v>
          </cell>
          <cell r="S413" t="e">
            <v>#REF!</v>
          </cell>
          <cell r="T413" t="e">
            <v>#REF!</v>
          </cell>
          <cell r="U413" t="e">
            <v>#REF!</v>
          </cell>
          <cell r="V413" t="e">
            <v>#REF!</v>
          </cell>
          <cell r="W413" t="e">
            <v>#REF!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 t="e">
            <v>#REF!</v>
          </cell>
          <cell r="AD413" t="e">
            <v>#REF!</v>
          </cell>
          <cell r="AE413" t="e">
            <v>#REF!</v>
          </cell>
          <cell r="AF413" t="e">
            <v>#REF!</v>
          </cell>
          <cell r="AG413" t="e">
            <v>#REF!</v>
          </cell>
          <cell r="AH413" t="e">
            <v>#REF!</v>
          </cell>
          <cell r="AI413" t="e">
            <v>#REF!</v>
          </cell>
          <cell r="AJ413" t="e">
            <v>#REF!</v>
          </cell>
        </row>
        <row r="414">
          <cell r="O414">
            <v>0</v>
          </cell>
          <cell r="R414" t="e">
            <v>#REF!</v>
          </cell>
          <cell r="S414" t="e">
            <v>#REF!</v>
          </cell>
          <cell r="T414" t="e">
            <v>#REF!</v>
          </cell>
          <cell r="U414" t="e">
            <v>#REF!</v>
          </cell>
          <cell r="V414" t="e">
            <v>#REF!</v>
          </cell>
          <cell r="W414" t="e">
            <v>#REF!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 t="e">
            <v>#REF!</v>
          </cell>
          <cell r="AD414" t="e">
            <v>#REF!</v>
          </cell>
          <cell r="AE414" t="e">
            <v>#REF!</v>
          </cell>
          <cell r="AF414" t="e">
            <v>#REF!</v>
          </cell>
          <cell r="AG414" t="e">
            <v>#REF!</v>
          </cell>
          <cell r="AH414" t="e">
            <v>#REF!</v>
          </cell>
          <cell r="AI414" t="e">
            <v>#REF!</v>
          </cell>
          <cell r="AJ414" t="e">
            <v>#REF!</v>
          </cell>
        </row>
        <row r="415">
          <cell r="O415">
            <v>0</v>
          </cell>
          <cell r="R415" t="e">
            <v>#REF!</v>
          </cell>
          <cell r="S415" t="e">
            <v>#REF!</v>
          </cell>
          <cell r="T415" t="e">
            <v>#REF!</v>
          </cell>
          <cell r="U415" t="e">
            <v>#REF!</v>
          </cell>
          <cell r="V415" t="e">
            <v>#REF!</v>
          </cell>
          <cell r="W415" t="e">
            <v>#REF!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 t="e">
            <v>#REF!</v>
          </cell>
          <cell r="AD415" t="e">
            <v>#REF!</v>
          </cell>
          <cell r="AE415" t="e">
            <v>#REF!</v>
          </cell>
          <cell r="AF415" t="e">
            <v>#REF!</v>
          </cell>
          <cell r="AG415" t="e">
            <v>#REF!</v>
          </cell>
          <cell r="AH415" t="e">
            <v>#REF!</v>
          </cell>
          <cell r="AI415" t="e">
            <v>#REF!</v>
          </cell>
          <cell r="AJ415" t="e">
            <v>#REF!</v>
          </cell>
        </row>
        <row r="416">
          <cell r="O416">
            <v>0</v>
          </cell>
          <cell r="R416" t="e">
            <v>#REF!</v>
          </cell>
          <cell r="S416" t="e">
            <v>#REF!</v>
          </cell>
          <cell r="T416" t="e">
            <v>#REF!</v>
          </cell>
          <cell r="U416" t="e">
            <v>#REF!</v>
          </cell>
          <cell r="V416" t="e">
            <v>#REF!</v>
          </cell>
          <cell r="W416" t="e">
            <v>#REF!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 t="e">
            <v>#REF!</v>
          </cell>
          <cell r="AD416" t="e">
            <v>#REF!</v>
          </cell>
          <cell r="AE416" t="e">
            <v>#REF!</v>
          </cell>
          <cell r="AF416" t="e">
            <v>#REF!</v>
          </cell>
          <cell r="AG416" t="e">
            <v>#REF!</v>
          </cell>
          <cell r="AH416" t="e">
            <v>#REF!</v>
          </cell>
          <cell r="AI416" t="e">
            <v>#REF!</v>
          </cell>
          <cell r="AJ416" t="e">
            <v>#REF!</v>
          </cell>
        </row>
        <row r="417">
          <cell r="O417">
            <v>0</v>
          </cell>
          <cell r="R417" t="e">
            <v>#REF!</v>
          </cell>
          <cell r="S417" t="e">
            <v>#REF!</v>
          </cell>
          <cell r="T417" t="e">
            <v>#REF!</v>
          </cell>
          <cell r="U417" t="e">
            <v>#REF!</v>
          </cell>
          <cell r="V417" t="e">
            <v>#REF!</v>
          </cell>
          <cell r="W417" t="e">
            <v>#REF!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 t="e">
            <v>#REF!</v>
          </cell>
          <cell r="AD417" t="e">
            <v>#REF!</v>
          </cell>
          <cell r="AE417" t="e">
            <v>#REF!</v>
          </cell>
          <cell r="AF417" t="e">
            <v>#REF!</v>
          </cell>
          <cell r="AG417" t="e">
            <v>#REF!</v>
          </cell>
          <cell r="AH417" t="e">
            <v>#REF!</v>
          </cell>
          <cell r="AI417" t="e">
            <v>#REF!</v>
          </cell>
          <cell r="AJ417" t="e">
            <v>#REF!</v>
          </cell>
        </row>
        <row r="418">
          <cell r="O418">
            <v>0</v>
          </cell>
          <cell r="R418" t="e">
            <v>#REF!</v>
          </cell>
          <cell r="S418" t="e">
            <v>#REF!</v>
          </cell>
          <cell r="T418" t="e">
            <v>#REF!</v>
          </cell>
          <cell r="U418" t="e">
            <v>#REF!</v>
          </cell>
          <cell r="V418" t="e">
            <v>#REF!</v>
          </cell>
          <cell r="W418" t="e">
            <v>#REF!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 t="e">
            <v>#REF!</v>
          </cell>
          <cell r="AD418" t="e">
            <v>#REF!</v>
          </cell>
          <cell r="AE418" t="e">
            <v>#REF!</v>
          </cell>
          <cell r="AF418" t="e">
            <v>#REF!</v>
          </cell>
          <cell r="AG418" t="e">
            <v>#REF!</v>
          </cell>
          <cell r="AH418" t="e">
            <v>#REF!</v>
          </cell>
          <cell r="AI418" t="e">
            <v>#REF!</v>
          </cell>
          <cell r="AJ418" t="e">
            <v>#REF!</v>
          </cell>
        </row>
        <row r="419">
          <cell r="O419">
            <v>0</v>
          </cell>
          <cell r="R419" t="e">
            <v>#REF!</v>
          </cell>
          <cell r="S419" t="e">
            <v>#REF!</v>
          </cell>
          <cell r="T419" t="e">
            <v>#REF!</v>
          </cell>
          <cell r="U419" t="e">
            <v>#REF!</v>
          </cell>
          <cell r="V419" t="e">
            <v>#REF!</v>
          </cell>
          <cell r="W419" t="e">
            <v>#REF!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 t="e">
            <v>#REF!</v>
          </cell>
          <cell r="AD419" t="e">
            <v>#REF!</v>
          </cell>
          <cell r="AE419" t="e">
            <v>#REF!</v>
          </cell>
          <cell r="AF419" t="e">
            <v>#REF!</v>
          </cell>
          <cell r="AG419" t="e">
            <v>#REF!</v>
          </cell>
          <cell r="AH419" t="e">
            <v>#REF!</v>
          </cell>
          <cell r="AI419" t="e">
            <v>#REF!</v>
          </cell>
          <cell r="AJ419" t="e">
            <v>#REF!</v>
          </cell>
        </row>
        <row r="420">
          <cell r="O420">
            <v>0</v>
          </cell>
          <cell r="R420" t="e">
            <v>#REF!</v>
          </cell>
          <cell r="S420" t="e">
            <v>#REF!</v>
          </cell>
          <cell r="T420" t="e">
            <v>#REF!</v>
          </cell>
          <cell r="U420" t="e">
            <v>#REF!</v>
          </cell>
          <cell r="V420" t="e">
            <v>#REF!</v>
          </cell>
          <cell r="W420" t="e">
            <v>#REF!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 t="e">
            <v>#REF!</v>
          </cell>
          <cell r="AD420" t="e">
            <v>#REF!</v>
          </cell>
          <cell r="AE420" t="e">
            <v>#REF!</v>
          </cell>
          <cell r="AF420" t="e">
            <v>#REF!</v>
          </cell>
          <cell r="AG420" t="e">
            <v>#REF!</v>
          </cell>
          <cell r="AH420" t="e">
            <v>#REF!</v>
          </cell>
          <cell r="AI420" t="e">
            <v>#REF!</v>
          </cell>
          <cell r="AJ420" t="e">
            <v>#REF!</v>
          </cell>
        </row>
        <row r="421">
          <cell r="O421">
            <v>0</v>
          </cell>
          <cell r="R421" t="e">
            <v>#REF!</v>
          </cell>
          <cell r="S421" t="e">
            <v>#REF!</v>
          </cell>
          <cell r="T421" t="e">
            <v>#REF!</v>
          </cell>
          <cell r="U421" t="e">
            <v>#REF!</v>
          </cell>
          <cell r="V421" t="e">
            <v>#REF!</v>
          </cell>
          <cell r="W421" t="e">
            <v>#REF!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 t="e">
            <v>#REF!</v>
          </cell>
          <cell r="AD421" t="e">
            <v>#REF!</v>
          </cell>
          <cell r="AE421" t="e">
            <v>#REF!</v>
          </cell>
          <cell r="AF421" t="e">
            <v>#REF!</v>
          </cell>
          <cell r="AG421" t="e">
            <v>#REF!</v>
          </cell>
          <cell r="AH421" t="e">
            <v>#REF!</v>
          </cell>
          <cell r="AI421" t="e">
            <v>#REF!</v>
          </cell>
          <cell r="AJ421" t="e">
            <v>#REF!</v>
          </cell>
        </row>
        <row r="422">
          <cell r="O422">
            <v>0</v>
          </cell>
          <cell r="R422" t="e">
            <v>#REF!</v>
          </cell>
          <cell r="S422" t="e">
            <v>#REF!</v>
          </cell>
          <cell r="T422" t="e">
            <v>#REF!</v>
          </cell>
          <cell r="U422" t="e">
            <v>#REF!</v>
          </cell>
          <cell r="V422" t="e">
            <v>#REF!</v>
          </cell>
          <cell r="W422" t="e">
            <v>#REF!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 t="e">
            <v>#REF!</v>
          </cell>
          <cell r="AD422" t="e">
            <v>#REF!</v>
          </cell>
          <cell r="AE422" t="e">
            <v>#REF!</v>
          </cell>
          <cell r="AF422" t="e">
            <v>#REF!</v>
          </cell>
          <cell r="AG422" t="e">
            <v>#REF!</v>
          </cell>
          <cell r="AH422" t="e">
            <v>#REF!</v>
          </cell>
          <cell r="AI422" t="e">
            <v>#REF!</v>
          </cell>
          <cell r="AJ422" t="e">
            <v>#REF!</v>
          </cell>
        </row>
        <row r="423">
          <cell r="O423">
            <v>0</v>
          </cell>
          <cell r="R423" t="e">
            <v>#REF!</v>
          </cell>
          <cell r="S423" t="e">
            <v>#REF!</v>
          </cell>
          <cell r="T423" t="e">
            <v>#REF!</v>
          </cell>
          <cell r="U423" t="e">
            <v>#REF!</v>
          </cell>
          <cell r="V423" t="e">
            <v>#REF!</v>
          </cell>
          <cell r="W423" t="e">
            <v>#REF!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 t="e">
            <v>#REF!</v>
          </cell>
          <cell r="AD423" t="e">
            <v>#REF!</v>
          </cell>
          <cell r="AE423" t="e">
            <v>#REF!</v>
          </cell>
          <cell r="AF423" t="e">
            <v>#REF!</v>
          </cell>
          <cell r="AG423" t="e">
            <v>#REF!</v>
          </cell>
          <cell r="AH423" t="e">
            <v>#REF!</v>
          </cell>
          <cell r="AI423" t="e">
            <v>#REF!</v>
          </cell>
          <cell r="AJ423" t="e">
            <v>#REF!</v>
          </cell>
        </row>
        <row r="424">
          <cell r="O424">
            <v>0</v>
          </cell>
          <cell r="R424" t="e">
            <v>#REF!</v>
          </cell>
          <cell r="S424" t="e">
            <v>#REF!</v>
          </cell>
          <cell r="T424" t="e">
            <v>#REF!</v>
          </cell>
          <cell r="U424" t="e">
            <v>#REF!</v>
          </cell>
          <cell r="V424" t="e">
            <v>#REF!</v>
          </cell>
          <cell r="W424" t="e">
            <v>#REF!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 t="e">
            <v>#REF!</v>
          </cell>
          <cell r="AD424" t="e">
            <v>#REF!</v>
          </cell>
          <cell r="AE424" t="e">
            <v>#REF!</v>
          </cell>
          <cell r="AF424" t="e">
            <v>#REF!</v>
          </cell>
          <cell r="AG424" t="e">
            <v>#REF!</v>
          </cell>
          <cell r="AH424" t="e">
            <v>#REF!</v>
          </cell>
          <cell r="AI424" t="e">
            <v>#REF!</v>
          </cell>
          <cell r="AJ424" t="e">
            <v>#REF!</v>
          </cell>
        </row>
        <row r="425">
          <cell r="O425">
            <v>0</v>
          </cell>
          <cell r="R425" t="e">
            <v>#REF!</v>
          </cell>
          <cell r="S425" t="e">
            <v>#REF!</v>
          </cell>
          <cell r="T425" t="e">
            <v>#REF!</v>
          </cell>
          <cell r="U425" t="e">
            <v>#REF!</v>
          </cell>
          <cell r="V425" t="e">
            <v>#REF!</v>
          </cell>
          <cell r="W425" t="e">
            <v>#REF!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 t="e">
            <v>#REF!</v>
          </cell>
          <cell r="AD425" t="e">
            <v>#REF!</v>
          </cell>
          <cell r="AE425" t="e">
            <v>#REF!</v>
          </cell>
          <cell r="AF425" t="e">
            <v>#REF!</v>
          </cell>
          <cell r="AG425" t="e">
            <v>#REF!</v>
          </cell>
          <cell r="AH425" t="e">
            <v>#REF!</v>
          </cell>
          <cell r="AI425" t="e">
            <v>#REF!</v>
          </cell>
          <cell r="AJ425" t="e">
            <v>#REF!</v>
          </cell>
        </row>
        <row r="426">
          <cell r="O426">
            <v>0</v>
          </cell>
          <cell r="R426" t="e">
            <v>#REF!</v>
          </cell>
          <cell r="S426" t="e">
            <v>#REF!</v>
          </cell>
          <cell r="T426" t="e">
            <v>#REF!</v>
          </cell>
          <cell r="U426" t="e">
            <v>#REF!</v>
          </cell>
          <cell r="V426" t="e">
            <v>#REF!</v>
          </cell>
          <cell r="W426" t="e">
            <v>#REF!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 t="e">
            <v>#REF!</v>
          </cell>
          <cell r="AD426" t="e">
            <v>#REF!</v>
          </cell>
          <cell r="AE426" t="e">
            <v>#REF!</v>
          </cell>
          <cell r="AF426" t="e">
            <v>#REF!</v>
          </cell>
          <cell r="AG426" t="e">
            <v>#REF!</v>
          </cell>
          <cell r="AH426" t="e">
            <v>#REF!</v>
          </cell>
          <cell r="AI426" t="e">
            <v>#REF!</v>
          </cell>
          <cell r="AJ426" t="e">
            <v>#REF!</v>
          </cell>
        </row>
        <row r="427">
          <cell r="O427">
            <v>0</v>
          </cell>
          <cell r="R427" t="e">
            <v>#REF!</v>
          </cell>
          <cell r="S427" t="e">
            <v>#REF!</v>
          </cell>
          <cell r="T427" t="e">
            <v>#REF!</v>
          </cell>
          <cell r="U427" t="e">
            <v>#REF!</v>
          </cell>
          <cell r="V427" t="e">
            <v>#REF!</v>
          </cell>
          <cell r="W427" t="e">
            <v>#REF!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 t="e">
            <v>#REF!</v>
          </cell>
          <cell r="AD427" t="e">
            <v>#REF!</v>
          </cell>
          <cell r="AE427" t="e">
            <v>#REF!</v>
          </cell>
          <cell r="AF427" t="e">
            <v>#REF!</v>
          </cell>
          <cell r="AG427" t="e">
            <v>#REF!</v>
          </cell>
          <cell r="AH427" t="e">
            <v>#REF!</v>
          </cell>
          <cell r="AI427" t="e">
            <v>#REF!</v>
          </cell>
          <cell r="AJ427" t="e">
            <v>#REF!</v>
          </cell>
        </row>
        <row r="428">
          <cell r="O428">
            <v>0</v>
          </cell>
          <cell r="R428" t="e">
            <v>#REF!</v>
          </cell>
          <cell r="S428" t="e">
            <v>#REF!</v>
          </cell>
          <cell r="T428" t="e">
            <v>#REF!</v>
          </cell>
          <cell r="U428" t="e">
            <v>#REF!</v>
          </cell>
          <cell r="V428" t="e">
            <v>#REF!</v>
          </cell>
          <cell r="W428" t="e">
            <v>#REF!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 t="e">
            <v>#REF!</v>
          </cell>
          <cell r="AD428" t="e">
            <v>#REF!</v>
          </cell>
          <cell r="AE428" t="e">
            <v>#REF!</v>
          </cell>
          <cell r="AF428" t="e">
            <v>#REF!</v>
          </cell>
          <cell r="AG428" t="e">
            <v>#REF!</v>
          </cell>
          <cell r="AH428" t="e">
            <v>#REF!</v>
          </cell>
          <cell r="AI428" t="e">
            <v>#REF!</v>
          </cell>
          <cell r="AJ428" t="e">
            <v>#REF!</v>
          </cell>
        </row>
        <row r="429">
          <cell r="O429">
            <v>0</v>
          </cell>
          <cell r="R429" t="e">
            <v>#REF!</v>
          </cell>
          <cell r="S429" t="e">
            <v>#REF!</v>
          </cell>
          <cell r="T429" t="e">
            <v>#REF!</v>
          </cell>
          <cell r="U429" t="e">
            <v>#REF!</v>
          </cell>
          <cell r="V429" t="e">
            <v>#REF!</v>
          </cell>
          <cell r="W429" t="e">
            <v>#REF!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 t="e">
            <v>#REF!</v>
          </cell>
          <cell r="AD429" t="e">
            <v>#REF!</v>
          </cell>
          <cell r="AE429" t="e">
            <v>#REF!</v>
          </cell>
          <cell r="AF429" t="e">
            <v>#REF!</v>
          </cell>
          <cell r="AG429" t="e">
            <v>#REF!</v>
          </cell>
          <cell r="AH429" t="e">
            <v>#REF!</v>
          </cell>
          <cell r="AI429" t="e">
            <v>#REF!</v>
          </cell>
          <cell r="AJ429" t="e">
            <v>#REF!</v>
          </cell>
        </row>
        <row r="430">
          <cell r="O430">
            <v>0</v>
          </cell>
          <cell r="R430" t="e">
            <v>#REF!</v>
          </cell>
          <cell r="S430" t="e">
            <v>#REF!</v>
          </cell>
          <cell r="T430" t="e">
            <v>#REF!</v>
          </cell>
          <cell r="U430" t="e">
            <v>#REF!</v>
          </cell>
          <cell r="V430" t="e">
            <v>#REF!</v>
          </cell>
          <cell r="W430" t="e">
            <v>#REF!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 t="e">
            <v>#REF!</v>
          </cell>
          <cell r="AD430" t="e">
            <v>#REF!</v>
          </cell>
          <cell r="AE430" t="e">
            <v>#REF!</v>
          </cell>
          <cell r="AF430" t="e">
            <v>#REF!</v>
          </cell>
          <cell r="AG430" t="e">
            <v>#REF!</v>
          </cell>
          <cell r="AH430" t="e">
            <v>#REF!</v>
          </cell>
          <cell r="AI430" t="e">
            <v>#REF!</v>
          </cell>
          <cell r="AJ430" t="e">
            <v>#REF!</v>
          </cell>
        </row>
        <row r="431">
          <cell r="O431">
            <v>0</v>
          </cell>
          <cell r="R431" t="e">
            <v>#REF!</v>
          </cell>
          <cell r="S431" t="e">
            <v>#REF!</v>
          </cell>
          <cell r="T431" t="e">
            <v>#REF!</v>
          </cell>
          <cell r="U431" t="e">
            <v>#REF!</v>
          </cell>
          <cell r="V431" t="e">
            <v>#REF!</v>
          </cell>
          <cell r="W431" t="e">
            <v>#REF!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 t="e">
            <v>#REF!</v>
          </cell>
          <cell r="AD431" t="e">
            <v>#REF!</v>
          </cell>
          <cell r="AE431" t="e">
            <v>#REF!</v>
          </cell>
          <cell r="AF431" t="e">
            <v>#REF!</v>
          </cell>
          <cell r="AG431" t="e">
            <v>#REF!</v>
          </cell>
          <cell r="AH431" t="e">
            <v>#REF!</v>
          </cell>
          <cell r="AI431" t="e">
            <v>#REF!</v>
          </cell>
          <cell r="AJ431" t="e">
            <v>#REF!</v>
          </cell>
        </row>
        <row r="432">
          <cell r="O432">
            <v>0</v>
          </cell>
          <cell r="R432" t="e">
            <v>#REF!</v>
          </cell>
          <cell r="S432" t="e">
            <v>#REF!</v>
          </cell>
          <cell r="T432" t="e">
            <v>#REF!</v>
          </cell>
          <cell r="U432" t="e">
            <v>#REF!</v>
          </cell>
          <cell r="V432" t="e">
            <v>#REF!</v>
          </cell>
          <cell r="W432" t="e">
            <v>#REF!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 t="e">
            <v>#REF!</v>
          </cell>
          <cell r="AD432" t="e">
            <v>#REF!</v>
          </cell>
          <cell r="AE432" t="e">
            <v>#REF!</v>
          </cell>
          <cell r="AF432" t="e">
            <v>#REF!</v>
          </cell>
          <cell r="AG432" t="e">
            <v>#REF!</v>
          </cell>
          <cell r="AH432" t="e">
            <v>#REF!</v>
          </cell>
          <cell r="AI432" t="e">
            <v>#REF!</v>
          </cell>
          <cell r="AJ432" t="e">
            <v>#REF!</v>
          </cell>
        </row>
        <row r="433">
          <cell r="O433">
            <v>0</v>
          </cell>
          <cell r="R433" t="e">
            <v>#REF!</v>
          </cell>
          <cell r="S433" t="e">
            <v>#REF!</v>
          </cell>
          <cell r="T433" t="e">
            <v>#REF!</v>
          </cell>
          <cell r="U433" t="e">
            <v>#REF!</v>
          </cell>
          <cell r="V433" t="e">
            <v>#REF!</v>
          </cell>
          <cell r="W433" t="e">
            <v>#REF!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 t="e">
            <v>#REF!</v>
          </cell>
          <cell r="AD433" t="e">
            <v>#REF!</v>
          </cell>
          <cell r="AE433" t="e">
            <v>#REF!</v>
          </cell>
          <cell r="AF433" t="e">
            <v>#REF!</v>
          </cell>
          <cell r="AG433" t="e">
            <v>#REF!</v>
          </cell>
          <cell r="AH433" t="e">
            <v>#REF!</v>
          </cell>
          <cell r="AI433" t="e">
            <v>#REF!</v>
          </cell>
          <cell r="AJ433" t="e">
            <v>#REF!</v>
          </cell>
        </row>
        <row r="434">
          <cell r="O434">
            <v>0</v>
          </cell>
          <cell r="R434" t="e">
            <v>#REF!</v>
          </cell>
          <cell r="S434" t="e">
            <v>#REF!</v>
          </cell>
          <cell r="T434" t="e">
            <v>#REF!</v>
          </cell>
          <cell r="U434" t="e">
            <v>#REF!</v>
          </cell>
          <cell r="V434" t="e">
            <v>#REF!</v>
          </cell>
          <cell r="W434" t="e">
            <v>#REF!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 t="e">
            <v>#REF!</v>
          </cell>
          <cell r="AD434" t="e">
            <v>#REF!</v>
          </cell>
          <cell r="AE434" t="e">
            <v>#REF!</v>
          </cell>
          <cell r="AF434" t="e">
            <v>#REF!</v>
          </cell>
          <cell r="AG434" t="e">
            <v>#REF!</v>
          </cell>
          <cell r="AH434" t="e">
            <v>#REF!</v>
          </cell>
          <cell r="AI434" t="e">
            <v>#REF!</v>
          </cell>
          <cell r="AJ434" t="e">
            <v>#REF!</v>
          </cell>
        </row>
        <row r="435">
          <cell r="O435">
            <v>0</v>
          </cell>
          <cell r="R435" t="e">
            <v>#REF!</v>
          </cell>
          <cell r="S435" t="e">
            <v>#REF!</v>
          </cell>
          <cell r="T435" t="e">
            <v>#REF!</v>
          </cell>
          <cell r="U435" t="e">
            <v>#REF!</v>
          </cell>
          <cell r="V435" t="e">
            <v>#REF!</v>
          </cell>
          <cell r="W435" t="e">
            <v>#REF!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 t="e">
            <v>#REF!</v>
          </cell>
          <cell r="AD435" t="e">
            <v>#REF!</v>
          </cell>
          <cell r="AE435" t="e">
            <v>#REF!</v>
          </cell>
          <cell r="AF435" t="e">
            <v>#REF!</v>
          </cell>
          <cell r="AG435" t="e">
            <v>#REF!</v>
          </cell>
          <cell r="AH435" t="e">
            <v>#REF!</v>
          </cell>
          <cell r="AI435" t="e">
            <v>#REF!</v>
          </cell>
          <cell r="AJ435" t="e">
            <v>#REF!</v>
          </cell>
        </row>
        <row r="436">
          <cell r="O436">
            <v>0</v>
          </cell>
          <cell r="R436" t="e">
            <v>#REF!</v>
          </cell>
          <cell r="S436" t="e">
            <v>#REF!</v>
          </cell>
          <cell r="T436" t="e">
            <v>#REF!</v>
          </cell>
          <cell r="U436" t="e">
            <v>#REF!</v>
          </cell>
          <cell r="V436" t="e">
            <v>#REF!</v>
          </cell>
          <cell r="W436" t="e">
            <v>#REF!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 t="e">
            <v>#REF!</v>
          </cell>
          <cell r="AD436" t="e">
            <v>#REF!</v>
          </cell>
          <cell r="AE436" t="e">
            <v>#REF!</v>
          </cell>
          <cell r="AF436" t="e">
            <v>#REF!</v>
          </cell>
          <cell r="AG436" t="e">
            <v>#REF!</v>
          </cell>
          <cell r="AH436" t="e">
            <v>#REF!</v>
          </cell>
          <cell r="AI436" t="e">
            <v>#REF!</v>
          </cell>
          <cell r="AJ436" t="e">
            <v>#REF!</v>
          </cell>
        </row>
        <row r="437">
          <cell r="O437">
            <v>0</v>
          </cell>
          <cell r="R437" t="e">
            <v>#REF!</v>
          </cell>
          <cell r="S437" t="e">
            <v>#REF!</v>
          </cell>
          <cell r="T437" t="e">
            <v>#REF!</v>
          </cell>
          <cell r="U437" t="e">
            <v>#REF!</v>
          </cell>
          <cell r="V437" t="e">
            <v>#REF!</v>
          </cell>
          <cell r="W437" t="e">
            <v>#REF!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 t="e">
            <v>#REF!</v>
          </cell>
          <cell r="AD437" t="e">
            <v>#REF!</v>
          </cell>
          <cell r="AE437" t="e">
            <v>#REF!</v>
          </cell>
          <cell r="AF437" t="e">
            <v>#REF!</v>
          </cell>
          <cell r="AG437" t="e">
            <v>#REF!</v>
          </cell>
          <cell r="AH437" t="e">
            <v>#REF!</v>
          </cell>
          <cell r="AI437" t="e">
            <v>#REF!</v>
          </cell>
          <cell r="AJ437" t="e">
            <v>#REF!</v>
          </cell>
        </row>
        <row r="438">
          <cell r="O438">
            <v>0</v>
          </cell>
          <cell r="R438" t="e">
            <v>#REF!</v>
          </cell>
          <cell r="S438" t="e">
            <v>#REF!</v>
          </cell>
          <cell r="T438" t="e">
            <v>#REF!</v>
          </cell>
          <cell r="U438" t="e">
            <v>#REF!</v>
          </cell>
          <cell r="V438" t="e">
            <v>#REF!</v>
          </cell>
          <cell r="W438" t="e">
            <v>#REF!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 t="e">
            <v>#REF!</v>
          </cell>
          <cell r="AD438" t="e">
            <v>#REF!</v>
          </cell>
          <cell r="AE438" t="e">
            <v>#REF!</v>
          </cell>
          <cell r="AF438" t="e">
            <v>#REF!</v>
          </cell>
          <cell r="AG438" t="e">
            <v>#REF!</v>
          </cell>
          <cell r="AH438" t="e">
            <v>#REF!</v>
          </cell>
          <cell r="AI438" t="e">
            <v>#REF!</v>
          </cell>
          <cell r="AJ438" t="e">
            <v>#REF!</v>
          </cell>
        </row>
        <row r="439">
          <cell r="O439">
            <v>0</v>
          </cell>
          <cell r="R439" t="e">
            <v>#REF!</v>
          </cell>
          <cell r="S439" t="e">
            <v>#REF!</v>
          </cell>
          <cell r="T439" t="e">
            <v>#REF!</v>
          </cell>
          <cell r="U439" t="e">
            <v>#REF!</v>
          </cell>
          <cell r="V439" t="e">
            <v>#REF!</v>
          </cell>
          <cell r="W439" t="e">
            <v>#REF!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 t="e">
            <v>#REF!</v>
          </cell>
          <cell r="AD439" t="e">
            <v>#REF!</v>
          </cell>
          <cell r="AE439" t="e">
            <v>#REF!</v>
          </cell>
          <cell r="AF439" t="e">
            <v>#REF!</v>
          </cell>
          <cell r="AG439" t="e">
            <v>#REF!</v>
          </cell>
          <cell r="AH439" t="e">
            <v>#REF!</v>
          </cell>
          <cell r="AI439" t="e">
            <v>#REF!</v>
          </cell>
          <cell r="AJ439" t="e">
            <v>#REF!</v>
          </cell>
        </row>
        <row r="440">
          <cell r="O440">
            <v>0</v>
          </cell>
          <cell r="R440" t="e">
            <v>#REF!</v>
          </cell>
          <cell r="S440" t="e">
            <v>#REF!</v>
          </cell>
          <cell r="T440" t="e">
            <v>#REF!</v>
          </cell>
          <cell r="U440" t="e">
            <v>#REF!</v>
          </cell>
          <cell r="V440" t="e">
            <v>#REF!</v>
          </cell>
          <cell r="W440" t="e">
            <v>#REF!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 t="e">
            <v>#REF!</v>
          </cell>
          <cell r="AD440" t="e">
            <v>#REF!</v>
          </cell>
          <cell r="AE440" t="e">
            <v>#REF!</v>
          </cell>
          <cell r="AF440" t="e">
            <v>#REF!</v>
          </cell>
          <cell r="AG440" t="e">
            <v>#REF!</v>
          </cell>
          <cell r="AH440" t="e">
            <v>#REF!</v>
          </cell>
          <cell r="AI440" t="e">
            <v>#REF!</v>
          </cell>
          <cell r="AJ440" t="e">
            <v>#REF!</v>
          </cell>
        </row>
        <row r="441">
          <cell r="O441">
            <v>0</v>
          </cell>
          <cell r="R441" t="e">
            <v>#REF!</v>
          </cell>
          <cell r="S441" t="e">
            <v>#REF!</v>
          </cell>
          <cell r="T441" t="e">
            <v>#REF!</v>
          </cell>
          <cell r="U441" t="e">
            <v>#REF!</v>
          </cell>
          <cell r="V441" t="e">
            <v>#REF!</v>
          </cell>
          <cell r="W441" t="e">
            <v>#REF!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 t="e">
            <v>#REF!</v>
          </cell>
          <cell r="AD441" t="e">
            <v>#REF!</v>
          </cell>
          <cell r="AE441" t="e">
            <v>#REF!</v>
          </cell>
          <cell r="AF441" t="e">
            <v>#REF!</v>
          </cell>
          <cell r="AG441" t="e">
            <v>#REF!</v>
          </cell>
          <cell r="AH441" t="e">
            <v>#REF!</v>
          </cell>
          <cell r="AI441" t="e">
            <v>#REF!</v>
          </cell>
          <cell r="AJ441" t="e">
            <v>#REF!</v>
          </cell>
        </row>
        <row r="442">
          <cell r="O442">
            <v>0</v>
          </cell>
          <cell r="R442" t="e">
            <v>#REF!</v>
          </cell>
          <cell r="S442" t="e">
            <v>#REF!</v>
          </cell>
          <cell r="T442" t="e">
            <v>#REF!</v>
          </cell>
          <cell r="U442" t="e">
            <v>#REF!</v>
          </cell>
          <cell r="V442" t="e">
            <v>#REF!</v>
          </cell>
          <cell r="W442" t="e">
            <v>#REF!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 t="e">
            <v>#REF!</v>
          </cell>
          <cell r="AD442" t="e">
            <v>#REF!</v>
          </cell>
          <cell r="AE442" t="e">
            <v>#REF!</v>
          </cell>
          <cell r="AF442" t="e">
            <v>#REF!</v>
          </cell>
          <cell r="AG442" t="e">
            <v>#REF!</v>
          </cell>
          <cell r="AH442" t="e">
            <v>#REF!</v>
          </cell>
          <cell r="AI442" t="e">
            <v>#REF!</v>
          </cell>
          <cell r="AJ442" t="e">
            <v>#REF!</v>
          </cell>
        </row>
        <row r="443">
          <cell r="O443">
            <v>0</v>
          </cell>
          <cell r="R443" t="e">
            <v>#REF!</v>
          </cell>
          <cell r="S443" t="e">
            <v>#REF!</v>
          </cell>
          <cell r="T443" t="e">
            <v>#REF!</v>
          </cell>
          <cell r="U443" t="e">
            <v>#REF!</v>
          </cell>
          <cell r="V443" t="e">
            <v>#REF!</v>
          </cell>
          <cell r="W443" t="e">
            <v>#REF!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 t="e">
            <v>#REF!</v>
          </cell>
          <cell r="AD443" t="e">
            <v>#REF!</v>
          </cell>
          <cell r="AE443" t="e">
            <v>#REF!</v>
          </cell>
          <cell r="AF443" t="e">
            <v>#REF!</v>
          </cell>
          <cell r="AG443" t="e">
            <v>#REF!</v>
          </cell>
          <cell r="AH443" t="e">
            <v>#REF!</v>
          </cell>
          <cell r="AI443" t="e">
            <v>#REF!</v>
          </cell>
          <cell r="AJ443" t="e">
            <v>#REF!</v>
          </cell>
        </row>
        <row r="444">
          <cell r="O444">
            <v>0</v>
          </cell>
          <cell r="R444" t="e">
            <v>#REF!</v>
          </cell>
          <cell r="S444" t="e">
            <v>#REF!</v>
          </cell>
          <cell r="T444" t="e">
            <v>#REF!</v>
          </cell>
          <cell r="U444" t="e">
            <v>#REF!</v>
          </cell>
          <cell r="V444" t="e">
            <v>#REF!</v>
          </cell>
          <cell r="W444" t="e">
            <v>#REF!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 t="e">
            <v>#REF!</v>
          </cell>
          <cell r="AD444" t="e">
            <v>#REF!</v>
          </cell>
          <cell r="AE444" t="e">
            <v>#REF!</v>
          </cell>
          <cell r="AF444" t="e">
            <v>#REF!</v>
          </cell>
          <cell r="AG444" t="e">
            <v>#REF!</v>
          </cell>
          <cell r="AH444" t="e">
            <v>#REF!</v>
          </cell>
          <cell r="AI444" t="e">
            <v>#REF!</v>
          </cell>
          <cell r="AJ444" t="e">
            <v>#REF!</v>
          </cell>
        </row>
        <row r="445">
          <cell r="O445">
            <v>0</v>
          </cell>
          <cell r="R445" t="e">
            <v>#REF!</v>
          </cell>
          <cell r="S445" t="e">
            <v>#REF!</v>
          </cell>
          <cell r="T445" t="e">
            <v>#REF!</v>
          </cell>
          <cell r="U445" t="e">
            <v>#REF!</v>
          </cell>
          <cell r="V445" t="e">
            <v>#REF!</v>
          </cell>
          <cell r="W445" t="e">
            <v>#REF!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 t="e">
            <v>#REF!</v>
          </cell>
          <cell r="AD445" t="e">
            <v>#REF!</v>
          </cell>
          <cell r="AE445" t="e">
            <v>#REF!</v>
          </cell>
          <cell r="AF445" t="e">
            <v>#REF!</v>
          </cell>
          <cell r="AG445" t="e">
            <v>#REF!</v>
          </cell>
          <cell r="AH445" t="e">
            <v>#REF!</v>
          </cell>
          <cell r="AI445" t="e">
            <v>#REF!</v>
          </cell>
          <cell r="AJ445" t="e">
            <v>#REF!</v>
          </cell>
        </row>
        <row r="446">
          <cell r="O446">
            <v>0</v>
          </cell>
          <cell r="R446" t="e">
            <v>#REF!</v>
          </cell>
          <cell r="S446" t="e">
            <v>#REF!</v>
          </cell>
          <cell r="T446" t="e">
            <v>#REF!</v>
          </cell>
          <cell r="U446" t="e">
            <v>#REF!</v>
          </cell>
          <cell r="V446" t="e">
            <v>#REF!</v>
          </cell>
          <cell r="W446" t="e">
            <v>#REF!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 t="e">
            <v>#REF!</v>
          </cell>
          <cell r="AD446" t="e">
            <v>#REF!</v>
          </cell>
          <cell r="AE446" t="e">
            <v>#REF!</v>
          </cell>
          <cell r="AF446" t="e">
            <v>#REF!</v>
          </cell>
          <cell r="AG446" t="e">
            <v>#REF!</v>
          </cell>
          <cell r="AH446" t="e">
            <v>#REF!</v>
          </cell>
          <cell r="AI446" t="e">
            <v>#REF!</v>
          </cell>
          <cell r="AJ446" t="e">
            <v>#REF!</v>
          </cell>
        </row>
        <row r="447">
          <cell r="O447">
            <v>0</v>
          </cell>
          <cell r="R447" t="e">
            <v>#REF!</v>
          </cell>
          <cell r="S447" t="e">
            <v>#REF!</v>
          </cell>
          <cell r="T447" t="e">
            <v>#REF!</v>
          </cell>
          <cell r="U447" t="e">
            <v>#REF!</v>
          </cell>
          <cell r="V447" t="e">
            <v>#REF!</v>
          </cell>
          <cell r="W447" t="e">
            <v>#REF!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 t="e">
            <v>#REF!</v>
          </cell>
          <cell r="AD447" t="e">
            <v>#REF!</v>
          </cell>
          <cell r="AE447" t="e">
            <v>#REF!</v>
          </cell>
          <cell r="AF447" t="e">
            <v>#REF!</v>
          </cell>
          <cell r="AG447" t="e">
            <v>#REF!</v>
          </cell>
          <cell r="AH447" t="e">
            <v>#REF!</v>
          </cell>
          <cell r="AI447" t="e">
            <v>#REF!</v>
          </cell>
          <cell r="AJ447" t="e">
            <v>#REF!</v>
          </cell>
        </row>
        <row r="448">
          <cell r="O448">
            <v>0</v>
          </cell>
          <cell r="R448" t="e">
            <v>#REF!</v>
          </cell>
          <cell r="S448" t="e">
            <v>#REF!</v>
          </cell>
          <cell r="T448" t="e">
            <v>#REF!</v>
          </cell>
          <cell r="U448" t="e">
            <v>#REF!</v>
          </cell>
          <cell r="V448" t="e">
            <v>#REF!</v>
          </cell>
          <cell r="W448" t="e">
            <v>#REF!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 t="e">
            <v>#REF!</v>
          </cell>
          <cell r="AD448" t="e">
            <v>#REF!</v>
          </cell>
          <cell r="AE448" t="e">
            <v>#REF!</v>
          </cell>
          <cell r="AF448" t="e">
            <v>#REF!</v>
          </cell>
          <cell r="AG448" t="e">
            <v>#REF!</v>
          </cell>
          <cell r="AH448" t="e">
            <v>#REF!</v>
          </cell>
          <cell r="AI448" t="e">
            <v>#REF!</v>
          </cell>
          <cell r="AJ448" t="e">
            <v>#REF!</v>
          </cell>
        </row>
        <row r="449">
          <cell r="O449">
            <v>0</v>
          </cell>
          <cell r="R449" t="e">
            <v>#REF!</v>
          </cell>
          <cell r="S449" t="e">
            <v>#REF!</v>
          </cell>
          <cell r="T449" t="e">
            <v>#REF!</v>
          </cell>
          <cell r="U449" t="e">
            <v>#REF!</v>
          </cell>
          <cell r="V449" t="e">
            <v>#REF!</v>
          </cell>
          <cell r="W449" t="e">
            <v>#REF!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 t="e">
            <v>#REF!</v>
          </cell>
          <cell r="AD449" t="e">
            <v>#REF!</v>
          </cell>
          <cell r="AE449" t="e">
            <v>#REF!</v>
          </cell>
          <cell r="AF449" t="e">
            <v>#REF!</v>
          </cell>
          <cell r="AG449" t="e">
            <v>#REF!</v>
          </cell>
          <cell r="AH449" t="e">
            <v>#REF!</v>
          </cell>
          <cell r="AI449" t="e">
            <v>#REF!</v>
          </cell>
          <cell r="AJ449" t="e">
            <v>#REF!</v>
          </cell>
        </row>
        <row r="450">
          <cell r="O450">
            <v>0</v>
          </cell>
          <cell r="R450" t="e">
            <v>#REF!</v>
          </cell>
          <cell r="S450" t="e">
            <v>#REF!</v>
          </cell>
          <cell r="T450" t="e">
            <v>#REF!</v>
          </cell>
          <cell r="U450" t="e">
            <v>#REF!</v>
          </cell>
          <cell r="V450" t="e">
            <v>#REF!</v>
          </cell>
          <cell r="W450" t="e">
            <v>#REF!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 t="e">
            <v>#REF!</v>
          </cell>
          <cell r="AD450" t="e">
            <v>#REF!</v>
          </cell>
          <cell r="AE450" t="e">
            <v>#REF!</v>
          </cell>
          <cell r="AF450" t="e">
            <v>#REF!</v>
          </cell>
          <cell r="AG450" t="e">
            <v>#REF!</v>
          </cell>
          <cell r="AH450" t="e">
            <v>#REF!</v>
          </cell>
          <cell r="AI450" t="e">
            <v>#REF!</v>
          </cell>
          <cell r="AJ450" t="e">
            <v>#REF!</v>
          </cell>
        </row>
        <row r="451">
          <cell r="O451">
            <v>0</v>
          </cell>
          <cell r="R451" t="e">
            <v>#REF!</v>
          </cell>
          <cell r="S451" t="e">
            <v>#REF!</v>
          </cell>
          <cell r="T451" t="e">
            <v>#REF!</v>
          </cell>
          <cell r="U451" t="e">
            <v>#REF!</v>
          </cell>
          <cell r="V451" t="e">
            <v>#REF!</v>
          </cell>
          <cell r="W451" t="e">
            <v>#REF!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 t="e">
            <v>#REF!</v>
          </cell>
          <cell r="AD451" t="e">
            <v>#REF!</v>
          </cell>
          <cell r="AE451" t="e">
            <v>#REF!</v>
          </cell>
          <cell r="AF451" t="e">
            <v>#REF!</v>
          </cell>
          <cell r="AG451" t="e">
            <v>#REF!</v>
          </cell>
          <cell r="AH451" t="e">
            <v>#REF!</v>
          </cell>
          <cell r="AI451" t="e">
            <v>#REF!</v>
          </cell>
          <cell r="AJ451" t="e">
            <v>#REF!</v>
          </cell>
        </row>
        <row r="452">
          <cell r="O452">
            <v>0</v>
          </cell>
          <cell r="R452" t="e">
            <v>#REF!</v>
          </cell>
          <cell r="S452" t="e">
            <v>#REF!</v>
          </cell>
          <cell r="T452" t="e">
            <v>#REF!</v>
          </cell>
          <cell r="U452" t="e">
            <v>#REF!</v>
          </cell>
          <cell r="V452" t="e">
            <v>#REF!</v>
          </cell>
          <cell r="W452" t="e">
            <v>#REF!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 t="e">
            <v>#REF!</v>
          </cell>
          <cell r="AD452" t="e">
            <v>#REF!</v>
          </cell>
          <cell r="AE452" t="e">
            <v>#REF!</v>
          </cell>
          <cell r="AF452" t="e">
            <v>#REF!</v>
          </cell>
          <cell r="AG452" t="e">
            <v>#REF!</v>
          </cell>
          <cell r="AH452" t="e">
            <v>#REF!</v>
          </cell>
          <cell r="AI452" t="e">
            <v>#REF!</v>
          </cell>
          <cell r="AJ452" t="e">
            <v>#REF!</v>
          </cell>
        </row>
        <row r="453">
          <cell r="O453">
            <v>0</v>
          </cell>
          <cell r="R453" t="e">
            <v>#REF!</v>
          </cell>
          <cell r="S453" t="e">
            <v>#REF!</v>
          </cell>
          <cell r="T453" t="e">
            <v>#REF!</v>
          </cell>
          <cell r="U453" t="e">
            <v>#REF!</v>
          </cell>
          <cell r="V453" t="e">
            <v>#REF!</v>
          </cell>
          <cell r="W453" t="e">
            <v>#REF!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 t="e">
            <v>#REF!</v>
          </cell>
          <cell r="AD453" t="e">
            <v>#REF!</v>
          </cell>
          <cell r="AE453" t="e">
            <v>#REF!</v>
          </cell>
          <cell r="AF453" t="e">
            <v>#REF!</v>
          </cell>
          <cell r="AG453" t="e">
            <v>#REF!</v>
          </cell>
          <cell r="AH453" t="e">
            <v>#REF!</v>
          </cell>
          <cell r="AI453" t="e">
            <v>#REF!</v>
          </cell>
          <cell r="AJ453" t="e">
            <v>#REF!</v>
          </cell>
        </row>
        <row r="454">
          <cell r="O454">
            <v>0</v>
          </cell>
          <cell r="R454" t="e">
            <v>#REF!</v>
          </cell>
          <cell r="S454" t="e">
            <v>#REF!</v>
          </cell>
          <cell r="T454" t="e">
            <v>#REF!</v>
          </cell>
          <cell r="U454" t="e">
            <v>#REF!</v>
          </cell>
          <cell r="V454" t="e">
            <v>#REF!</v>
          </cell>
          <cell r="W454" t="e">
            <v>#REF!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 t="e">
            <v>#REF!</v>
          </cell>
          <cell r="AD454" t="e">
            <v>#REF!</v>
          </cell>
          <cell r="AE454" t="e">
            <v>#REF!</v>
          </cell>
          <cell r="AF454" t="e">
            <v>#REF!</v>
          </cell>
          <cell r="AG454" t="e">
            <v>#REF!</v>
          </cell>
          <cell r="AH454" t="e">
            <v>#REF!</v>
          </cell>
          <cell r="AI454" t="e">
            <v>#REF!</v>
          </cell>
          <cell r="AJ454" t="e">
            <v>#REF!</v>
          </cell>
        </row>
        <row r="455">
          <cell r="O455">
            <v>0</v>
          </cell>
          <cell r="R455" t="e">
            <v>#REF!</v>
          </cell>
          <cell r="S455" t="e">
            <v>#REF!</v>
          </cell>
          <cell r="T455" t="e">
            <v>#REF!</v>
          </cell>
          <cell r="U455" t="e">
            <v>#REF!</v>
          </cell>
          <cell r="V455" t="e">
            <v>#REF!</v>
          </cell>
          <cell r="W455" t="e">
            <v>#REF!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 t="e">
            <v>#REF!</v>
          </cell>
          <cell r="AD455" t="e">
            <v>#REF!</v>
          </cell>
          <cell r="AE455" t="e">
            <v>#REF!</v>
          </cell>
          <cell r="AF455" t="e">
            <v>#REF!</v>
          </cell>
          <cell r="AG455" t="e">
            <v>#REF!</v>
          </cell>
          <cell r="AH455" t="e">
            <v>#REF!</v>
          </cell>
          <cell r="AI455" t="e">
            <v>#REF!</v>
          </cell>
          <cell r="AJ455" t="e">
            <v>#REF!</v>
          </cell>
        </row>
        <row r="456">
          <cell r="O456">
            <v>0</v>
          </cell>
          <cell r="R456" t="e">
            <v>#REF!</v>
          </cell>
          <cell r="S456" t="e">
            <v>#REF!</v>
          </cell>
          <cell r="T456" t="e">
            <v>#REF!</v>
          </cell>
          <cell r="U456" t="e">
            <v>#REF!</v>
          </cell>
          <cell r="V456" t="e">
            <v>#REF!</v>
          </cell>
          <cell r="W456" t="e">
            <v>#REF!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 t="e">
            <v>#REF!</v>
          </cell>
          <cell r="AD456" t="e">
            <v>#REF!</v>
          </cell>
          <cell r="AE456" t="e">
            <v>#REF!</v>
          </cell>
          <cell r="AF456" t="e">
            <v>#REF!</v>
          </cell>
          <cell r="AG456" t="e">
            <v>#REF!</v>
          </cell>
          <cell r="AH456" t="e">
            <v>#REF!</v>
          </cell>
          <cell r="AI456" t="e">
            <v>#REF!</v>
          </cell>
          <cell r="AJ456" t="e">
            <v>#REF!</v>
          </cell>
        </row>
        <row r="457">
          <cell r="O457">
            <v>0</v>
          </cell>
          <cell r="R457" t="e">
            <v>#REF!</v>
          </cell>
          <cell r="S457" t="e">
            <v>#REF!</v>
          </cell>
          <cell r="T457" t="e">
            <v>#REF!</v>
          </cell>
          <cell r="U457" t="e">
            <v>#REF!</v>
          </cell>
          <cell r="V457" t="e">
            <v>#REF!</v>
          </cell>
          <cell r="W457" t="e">
            <v>#REF!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 t="e">
            <v>#REF!</v>
          </cell>
          <cell r="AD457" t="e">
            <v>#REF!</v>
          </cell>
          <cell r="AE457" t="e">
            <v>#REF!</v>
          </cell>
          <cell r="AF457" t="e">
            <v>#REF!</v>
          </cell>
          <cell r="AG457" t="e">
            <v>#REF!</v>
          </cell>
          <cell r="AH457" t="e">
            <v>#REF!</v>
          </cell>
          <cell r="AI457" t="e">
            <v>#REF!</v>
          </cell>
          <cell r="AJ457" t="e">
            <v>#REF!</v>
          </cell>
        </row>
        <row r="458">
          <cell r="O458">
            <v>0</v>
          </cell>
          <cell r="R458" t="e">
            <v>#REF!</v>
          </cell>
          <cell r="S458" t="e">
            <v>#REF!</v>
          </cell>
          <cell r="T458" t="e">
            <v>#REF!</v>
          </cell>
          <cell r="U458" t="e">
            <v>#REF!</v>
          </cell>
          <cell r="V458" t="e">
            <v>#REF!</v>
          </cell>
          <cell r="W458" t="e">
            <v>#REF!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 t="e">
            <v>#REF!</v>
          </cell>
          <cell r="AD458" t="e">
            <v>#REF!</v>
          </cell>
          <cell r="AE458" t="e">
            <v>#REF!</v>
          </cell>
          <cell r="AF458" t="e">
            <v>#REF!</v>
          </cell>
          <cell r="AG458" t="e">
            <v>#REF!</v>
          </cell>
          <cell r="AH458" t="e">
            <v>#REF!</v>
          </cell>
          <cell r="AI458" t="e">
            <v>#REF!</v>
          </cell>
          <cell r="AJ458" t="e">
            <v>#REF!</v>
          </cell>
        </row>
        <row r="459">
          <cell r="O459">
            <v>0</v>
          </cell>
          <cell r="R459" t="e">
            <v>#REF!</v>
          </cell>
          <cell r="S459" t="e">
            <v>#REF!</v>
          </cell>
          <cell r="T459" t="e">
            <v>#REF!</v>
          </cell>
          <cell r="U459" t="e">
            <v>#REF!</v>
          </cell>
          <cell r="V459" t="e">
            <v>#REF!</v>
          </cell>
          <cell r="W459" t="e">
            <v>#REF!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 t="e">
            <v>#REF!</v>
          </cell>
          <cell r="AD459" t="e">
            <v>#REF!</v>
          </cell>
          <cell r="AE459" t="e">
            <v>#REF!</v>
          </cell>
          <cell r="AF459" t="e">
            <v>#REF!</v>
          </cell>
          <cell r="AG459" t="e">
            <v>#REF!</v>
          </cell>
          <cell r="AH459" t="e">
            <v>#REF!</v>
          </cell>
          <cell r="AI459" t="e">
            <v>#REF!</v>
          </cell>
          <cell r="AJ459" t="e">
            <v>#REF!</v>
          </cell>
        </row>
        <row r="460">
          <cell r="O460">
            <v>0</v>
          </cell>
          <cell r="R460" t="e">
            <v>#REF!</v>
          </cell>
          <cell r="S460" t="e">
            <v>#REF!</v>
          </cell>
          <cell r="T460" t="e">
            <v>#REF!</v>
          </cell>
          <cell r="U460" t="e">
            <v>#REF!</v>
          </cell>
          <cell r="V460" t="e">
            <v>#REF!</v>
          </cell>
          <cell r="W460" t="e">
            <v>#REF!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 t="e">
            <v>#REF!</v>
          </cell>
          <cell r="AD460" t="e">
            <v>#REF!</v>
          </cell>
          <cell r="AE460" t="e">
            <v>#REF!</v>
          </cell>
          <cell r="AF460" t="e">
            <v>#REF!</v>
          </cell>
          <cell r="AG460" t="e">
            <v>#REF!</v>
          </cell>
          <cell r="AH460" t="e">
            <v>#REF!</v>
          </cell>
          <cell r="AI460" t="e">
            <v>#REF!</v>
          </cell>
          <cell r="AJ460" t="e">
            <v>#REF!</v>
          </cell>
        </row>
        <row r="461">
          <cell r="O461">
            <v>0</v>
          </cell>
          <cell r="R461" t="e">
            <v>#REF!</v>
          </cell>
          <cell r="S461" t="e">
            <v>#REF!</v>
          </cell>
          <cell r="T461" t="e">
            <v>#REF!</v>
          </cell>
          <cell r="U461" t="e">
            <v>#REF!</v>
          </cell>
          <cell r="V461" t="e">
            <v>#REF!</v>
          </cell>
          <cell r="W461" t="e">
            <v>#REF!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 t="e">
            <v>#REF!</v>
          </cell>
          <cell r="AD461" t="e">
            <v>#REF!</v>
          </cell>
          <cell r="AE461" t="e">
            <v>#REF!</v>
          </cell>
          <cell r="AF461" t="e">
            <v>#REF!</v>
          </cell>
          <cell r="AG461" t="e">
            <v>#REF!</v>
          </cell>
          <cell r="AH461" t="e">
            <v>#REF!</v>
          </cell>
          <cell r="AI461" t="e">
            <v>#REF!</v>
          </cell>
          <cell r="AJ461" t="e">
            <v>#REF!</v>
          </cell>
        </row>
        <row r="462">
          <cell r="O462">
            <v>0</v>
          </cell>
          <cell r="R462" t="e">
            <v>#REF!</v>
          </cell>
          <cell r="S462" t="e">
            <v>#REF!</v>
          </cell>
          <cell r="T462" t="e">
            <v>#REF!</v>
          </cell>
          <cell r="U462" t="e">
            <v>#REF!</v>
          </cell>
          <cell r="V462" t="e">
            <v>#REF!</v>
          </cell>
          <cell r="W462" t="e">
            <v>#REF!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 t="e">
            <v>#REF!</v>
          </cell>
          <cell r="AD462" t="e">
            <v>#REF!</v>
          </cell>
          <cell r="AE462" t="e">
            <v>#REF!</v>
          </cell>
          <cell r="AF462" t="e">
            <v>#REF!</v>
          </cell>
          <cell r="AG462" t="e">
            <v>#REF!</v>
          </cell>
          <cell r="AH462" t="e">
            <v>#REF!</v>
          </cell>
          <cell r="AI462" t="e">
            <v>#REF!</v>
          </cell>
          <cell r="AJ462" t="e">
            <v>#REF!</v>
          </cell>
        </row>
        <row r="463">
          <cell r="O463">
            <v>0</v>
          </cell>
          <cell r="R463" t="e">
            <v>#REF!</v>
          </cell>
          <cell r="S463" t="e">
            <v>#REF!</v>
          </cell>
          <cell r="T463" t="e">
            <v>#REF!</v>
          </cell>
          <cell r="U463" t="e">
            <v>#REF!</v>
          </cell>
          <cell r="V463" t="e">
            <v>#REF!</v>
          </cell>
          <cell r="W463" t="e">
            <v>#REF!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 t="e">
            <v>#REF!</v>
          </cell>
          <cell r="AD463" t="e">
            <v>#REF!</v>
          </cell>
          <cell r="AE463" t="e">
            <v>#REF!</v>
          </cell>
          <cell r="AF463" t="e">
            <v>#REF!</v>
          </cell>
          <cell r="AG463" t="e">
            <v>#REF!</v>
          </cell>
          <cell r="AH463" t="e">
            <v>#REF!</v>
          </cell>
          <cell r="AI463" t="e">
            <v>#REF!</v>
          </cell>
          <cell r="AJ463" t="e">
            <v>#REF!</v>
          </cell>
        </row>
        <row r="464">
          <cell r="O464">
            <v>0</v>
          </cell>
          <cell r="R464" t="e">
            <v>#REF!</v>
          </cell>
          <cell r="S464" t="e">
            <v>#REF!</v>
          </cell>
          <cell r="T464" t="e">
            <v>#REF!</v>
          </cell>
          <cell r="U464" t="e">
            <v>#REF!</v>
          </cell>
          <cell r="V464" t="e">
            <v>#REF!</v>
          </cell>
          <cell r="W464" t="e">
            <v>#REF!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 t="e">
            <v>#REF!</v>
          </cell>
          <cell r="AD464" t="e">
            <v>#REF!</v>
          </cell>
          <cell r="AE464" t="e">
            <v>#REF!</v>
          </cell>
          <cell r="AF464" t="e">
            <v>#REF!</v>
          </cell>
          <cell r="AG464" t="e">
            <v>#REF!</v>
          </cell>
          <cell r="AH464" t="e">
            <v>#REF!</v>
          </cell>
          <cell r="AI464" t="e">
            <v>#REF!</v>
          </cell>
          <cell r="AJ464" t="e">
            <v>#REF!</v>
          </cell>
        </row>
        <row r="465">
          <cell r="O465">
            <v>0</v>
          </cell>
          <cell r="R465" t="e">
            <v>#REF!</v>
          </cell>
          <cell r="S465" t="e">
            <v>#REF!</v>
          </cell>
          <cell r="T465" t="e">
            <v>#REF!</v>
          </cell>
          <cell r="U465" t="e">
            <v>#REF!</v>
          </cell>
          <cell r="V465" t="e">
            <v>#REF!</v>
          </cell>
          <cell r="W465" t="e">
            <v>#REF!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 t="e">
            <v>#REF!</v>
          </cell>
          <cell r="AD465" t="e">
            <v>#REF!</v>
          </cell>
          <cell r="AE465" t="e">
            <v>#REF!</v>
          </cell>
          <cell r="AF465" t="e">
            <v>#REF!</v>
          </cell>
          <cell r="AG465" t="e">
            <v>#REF!</v>
          </cell>
          <cell r="AH465" t="e">
            <v>#REF!</v>
          </cell>
          <cell r="AI465" t="e">
            <v>#REF!</v>
          </cell>
          <cell r="AJ465" t="e">
            <v>#REF!</v>
          </cell>
        </row>
        <row r="466">
          <cell r="O466">
            <v>0</v>
          </cell>
          <cell r="R466" t="e">
            <v>#REF!</v>
          </cell>
          <cell r="S466" t="e">
            <v>#REF!</v>
          </cell>
          <cell r="T466" t="e">
            <v>#REF!</v>
          </cell>
          <cell r="U466" t="e">
            <v>#REF!</v>
          </cell>
          <cell r="V466" t="e">
            <v>#REF!</v>
          </cell>
          <cell r="W466" t="e">
            <v>#REF!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 t="e">
            <v>#REF!</v>
          </cell>
          <cell r="AD466" t="e">
            <v>#REF!</v>
          </cell>
          <cell r="AE466" t="e">
            <v>#REF!</v>
          </cell>
          <cell r="AF466" t="e">
            <v>#REF!</v>
          </cell>
          <cell r="AG466" t="e">
            <v>#REF!</v>
          </cell>
          <cell r="AH466" t="e">
            <v>#REF!</v>
          </cell>
          <cell r="AI466" t="e">
            <v>#REF!</v>
          </cell>
          <cell r="AJ466" t="e">
            <v>#REF!</v>
          </cell>
        </row>
        <row r="467">
          <cell r="O467">
            <v>0</v>
          </cell>
          <cell r="R467" t="e">
            <v>#REF!</v>
          </cell>
          <cell r="S467" t="e">
            <v>#REF!</v>
          </cell>
          <cell r="T467" t="e">
            <v>#REF!</v>
          </cell>
          <cell r="U467" t="e">
            <v>#REF!</v>
          </cell>
          <cell r="V467" t="e">
            <v>#REF!</v>
          </cell>
          <cell r="W467" t="e">
            <v>#REF!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 t="e">
            <v>#REF!</v>
          </cell>
          <cell r="AD467" t="e">
            <v>#REF!</v>
          </cell>
          <cell r="AE467" t="e">
            <v>#REF!</v>
          </cell>
          <cell r="AF467" t="e">
            <v>#REF!</v>
          </cell>
          <cell r="AG467" t="e">
            <v>#REF!</v>
          </cell>
          <cell r="AH467" t="e">
            <v>#REF!</v>
          </cell>
          <cell r="AI467" t="e">
            <v>#REF!</v>
          </cell>
          <cell r="AJ467" t="e">
            <v>#REF!</v>
          </cell>
        </row>
        <row r="468">
          <cell r="O468">
            <v>0</v>
          </cell>
          <cell r="R468" t="e">
            <v>#REF!</v>
          </cell>
          <cell r="S468" t="e">
            <v>#REF!</v>
          </cell>
          <cell r="T468" t="e">
            <v>#REF!</v>
          </cell>
          <cell r="U468" t="e">
            <v>#REF!</v>
          </cell>
          <cell r="V468" t="e">
            <v>#REF!</v>
          </cell>
          <cell r="W468" t="e">
            <v>#REF!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 t="e">
            <v>#REF!</v>
          </cell>
          <cell r="AD468" t="e">
            <v>#REF!</v>
          </cell>
          <cell r="AE468" t="e">
            <v>#REF!</v>
          </cell>
          <cell r="AF468" t="e">
            <v>#REF!</v>
          </cell>
          <cell r="AG468" t="e">
            <v>#REF!</v>
          </cell>
          <cell r="AH468" t="e">
            <v>#REF!</v>
          </cell>
          <cell r="AI468" t="e">
            <v>#REF!</v>
          </cell>
          <cell r="AJ468" t="e">
            <v>#REF!</v>
          </cell>
        </row>
        <row r="469">
          <cell r="O469">
            <v>0</v>
          </cell>
          <cell r="R469" t="e">
            <v>#REF!</v>
          </cell>
          <cell r="S469" t="e">
            <v>#REF!</v>
          </cell>
          <cell r="T469" t="e">
            <v>#REF!</v>
          </cell>
          <cell r="U469" t="e">
            <v>#REF!</v>
          </cell>
          <cell r="V469" t="e">
            <v>#REF!</v>
          </cell>
          <cell r="W469" t="e">
            <v>#REF!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 t="e">
            <v>#REF!</v>
          </cell>
          <cell r="AD469" t="e">
            <v>#REF!</v>
          </cell>
          <cell r="AE469" t="e">
            <v>#REF!</v>
          </cell>
          <cell r="AF469" t="e">
            <v>#REF!</v>
          </cell>
          <cell r="AG469" t="e">
            <v>#REF!</v>
          </cell>
          <cell r="AH469" t="e">
            <v>#REF!</v>
          </cell>
          <cell r="AI469" t="e">
            <v>#REF!</v>
          </cell>
          <cell r="AJ469" t="e">
            <v>#REF!</v>
          </cell>
        </row>
        <row r="470">
          <cell r="O470">
            <v>0</v>
          </cell>
          <cell r="R470" t="e">
            <v>#REF!</v>
          </cell>
          <cell r="S470" t="e">
            <v>#REF!</v>
          </cell>
          <cell r="T470" t="e">
            <v>#REF!</v>
          </cell>
          <cell r="U470" t="e">
            <v>#REF!</v>
          </cell>
          <cell r="V470" t="e">
            <v>#REF!</v>
          </cell>
          <cell r="W470" t="e">
            <v>#REF!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 t="e">
            <v>#REF!</v>
          </cell>
          <cell r="AD470" t="e">
            <v>#REF!</v>
          </cell>
          <cell r="AE470" t="e">
            <v>#REF!</v>
          </cell>
          <cell r="AF470" t="e">
            <v>#REF!</v>
          </cell>
          <cell r="AG470" t="e">
            <v>#REF!</v>
          </cell>
          <cell r="AH470" t="e">
            <v>#REF!</v>
          </cell>
          <cell r="AI470" t="e">
            <v>#REF!</v>
          </cell>
          <cell r="AJ470" t="e">
            <v>#REF!</v>
          </cell>
        </row>
        <row r="471">
          <cell r="O471">
            <v>0</v>
          </cell>
          <cell r="R471" t="e">
            <v>#REF!</v>
          </cell>
          <cell r="S471" t="e">
            <v>#REF!</v>
          </cell>
          <cell r="T471" t="e">
            <v>#REF!</v>
          </cell>
          <cell r="U471" t="e">
            <v>#REF!</v>
          </cell>
          <cell r="V471" t="e">
            <v>#REF!</v>
          </cell>
          <cell r="W471" t="e">
            <v>#REF!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 t="e">
            <v>#REF!</v>
          </cell>
          <cell r="AD471" t="e">
            <v>#REF!</v>
          </cell>
          <cell r="AE471" t="e">
            <v>#REF!</v>
          </cell>
          <cell r="AF471" t="e">
            <v>#REF!</v>
          </cell>
          <cell r="AG471" t="e">
            <v>#REF!</v>
          </cell>
          <cell r="AH471" t="e">
            <v>#REF!</v>
          </cell>
          <cell r="AI471" t="e">
            <v>#REF!</v>
          </cell>
          <cell r="AJ471" t="e">
            <v>#REF!</v>
          </cell>
        </row>
        <row r="472">
          <cell r="O472">
            <v>0</v>
          </cell>
          <cell r="R472" t="e">
            <v>#REF!</v>
          </cell>
          <cell r="S472" t="e">
            <v>#REF!</v>
          </cell>
          <cell r="T472" t="e">
            <v>#REF!</v>
          </cell>
          <cell r="U472" t="e">
            <v>#REF!</v>
          </cell>
          <cell r="V472" t="e">
            <v>#REF!</v>
          </cell>
          <cell r="W472" t="e">
            <v>#REF!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 t="e">
            <v>#REF!</v>
          </cell>
          <cell r="AD472" t="e">
            <v>#REF!</v>
          </cell>
          <cell r="AE472" t="e">
            <v>#REF!</v>
          </cell>
          <cell r="AF472" t="e">
            <v>#REF!</v>
          </cell>
          <cell r="AG472" t="e">
            <v>#REF!</v>
          </cell>
          <cell r="AH472" t="e">
            <v>#REF!</v>
          </cell>
          <cell r="AI472" t="e">
            <v>#REF!</v>
          </cell>
          <cell r="AJ472" t="e">
            <v>#REF!</v>
          </cell>
        </row>
        <row r="473">
          <cell r="O473">
            <v>0</v>
          </cell>
          <cell r="R473" t="e">
            <v>#REF!</v>
          </cell>
          <cell r="S473" t="e">
            <v>#REF!</v>
          </cell>
          <cell r="T473" t="e">
            <v>#REF!</v>
          </cell>
          <cell r="U473" t="e">
            <v>#REF!</v>
          </cell>
          <cell r="V473" t="e">
            <v>#REF!</v>
          </cell>
          <cell r="W473" t="e">
            <v>#REF!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 t="e">
            <v>#REF!</v>
          </cell>
          <cell r="AD473" t="e">
            <v>#REF!</v>
          </cell>
          <cell r="AE473" t="e">
            <v>#REF!</v>
          </cell>
          <cell r="AF473" t="e">
            <v>#REF!</v>
          </cell>
          <cell r="AG473" t="e">
            <v>#REF!</v>
          </cell>
          <cell r="AH473" t="e">
            <v>#REF!</v>
          </cell>
          <cell r="AI473" t="e">
            <v>#REF!</v>
          </cell>
          <cell r="AJ473" t="e">
            <v>#REF!</v>
          </cell>
        </row>
        <row r="474">
          <cell r="O474">
            <v>0</v>
          </cell>
          <cell r="R474" t="e">
            <v>#REF!</v>
          </cell>
          <cell r="S474" t="e">
            <v>#REF!</v>
          </cell>
          <cell r="T474" t="e">
            <v>#REF!</v>
          </cell>
          <cell r="U474" t="e">
            <v>#REF!</v>
          </cell>
          <cell r="V474" t="e">
            <v>#REF!</v>
          </cell>
          <cell r="W474" t="e">
            <v>#REF!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 t="e">
            <v>#REF!</v>
          </cell>
          <cell r="AD474" t="e">
            <v>#REF!</v>
          </cell>
          <cell r="AE474" t="e">
            <v>#REF!</v>
          </cell>
          <cell r="AF474" t="e">
            <v>#REF!</v>
          </cell>
          <cell r="AG474" t="e">
            <v>#REF!</v>
          </cell>
          <cell r="AH474" t="e">
            <v>#REF!</v>
          </cell>
          <cell r="AI474" t="e">
            <v>#REF!</v>
          </cell>
          <cell r="AJ474" t="e">
            <v>#REF!</v>
          </cell>
        </row>
        <row r="475">
          <cell r="O475">
            <v>0</v>
          </cell>
          <cell r="R475" t="e">
            <v>#REF!</v>
          </cell>
          <cell r="S475" t="e">
            <v>#REF!</v>
          </cell>
          <cell r="T475" t="e">
            <v>#REF!</v>
          </cell>
          <cell r="U475" t="e">
            <v>#REF!</v>
          </cell>
          <cell r="V475" t="e">
            <v>#REF!</v>
          </cell>
          <cell r="W475" t="e">
            <v>#REF!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 t="e">
            <v>#REF!</v>
          </cell>
          <cell r="AD475" t="e">
            <v>#REF!</v>
          </cell>
          <cell r="AE475" t="e">
            <v>#REF!</v>
          </cell>
          <cell r="AF475" t="e">
            <v>#REF!</v>
          </cell>
          <cell r="AG475" t="e">
            <v>#REF!</v>
          </cell>
          <cell r="AH475" t="e">
            <v>#REF!</v>
          </cell>
          <cell r="AI475" t="e">
            <v>#REF!</v>
          </cell>
          <cell r="AJ475" t="e">
            <v>#REF!</v>
          </cell>
        </row>
        <row r="476">
          <cell r="O476">
            <v>0</v>
          </cell>
          <cell r="R476" t="e">
            <v>#REF!</v>
          </cell>
          <cell r="S476" t="e">
            <v>#REF!</v>
          </cell>
          <cell r="T476" t="e">
            <v>#REF!</v>
          </cell>
          <cell r="U476" t="e">
            <v>#REF!</v>
          </cell>
          <cell r="V476" t="e">
            <v>#REF!</v>
          </cell>
          <cell r="W476" t="e">
            <v>#REF!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 t="e">
            <v>#REF!</v>
          </cell>
          <cell r="AD476" t="e">
            <v>#REF!</v>
          </cell>
          <cell r="AE476" t="e">
            <v>#REF!</v>
          </cell>
          <cell r="AF476" t="e">
            <v>#REF!</v>
          </cell>
          <cell r="AG476" t="e">
            <v>#REF!</v>
          </cell>
          <cell r="AH476" t="e">
            <v>#REF!</v>
          </cell>
          <cell r="AI476" t="e">
            <v>#REF!</v>
          </cell>
          <cell r="AJ476" t="e">
            <v>#REF!</v>
          </cell>
        </row>
        <row r="477">
          <cell r="O477">
            <v>0</v>
          </cell>
          <cell r="R477" t="e">
            <v>#REF!</v>
          </cell>
          <cell r="S477" t="e">
            <v>#REF!</v>
          </cell>
          <cell r="T477" t="e">
            <v>#REF!</v>
          </cell>
          <cell r="U477" t="e">
            <v>#REF!</v>
          </cell>
          <cell r="V477" t="e">
            <v>#REF!</v>
          </cell>
          <cell r="W477" t="e">
            <v>#REF!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 t="e">
            <v>#REF!</v>
          </cell>
          <cell r="AD477" t="e">
            <v>#REF!</v>
          </cell>
          <cell r="AE477" t="e">
            <v>#REF!</v>
          </cell>
          <cell r="AF477" t="e">
            <v>#REF!</v>
          </cell>
          <cell r="AG477" t="e">
            <v>#REF!</v>
          </cell>
          <cell r="AH477" t="e">
            <v>#REF!</v>
          </cell>
          <cell r="AI477" t="e">
            <v>#REF!</v>
          </cell>
          <cell r="AJ477" t="e">
            <v>#REF!</v>
          </cell>
        </row>
        <row r="478">
          <cell r="O478">
            <v>0</v>
          </cell>
          <cell r="R478" t="e">
            <v>#REF!</v>
          </cell>
          <cell r="S478" t="e">
            <v>#REF!</v>
          </cell>
          <cell r="T478" t="e">
            <v>#REF!</v>
          </cell>
          <cell r="U478" t="e">
            <v>#REF!</v>
          </cell>
          <cell r="V478" t="e">
            <v>#REF!</v>
          </cell>
          <cell r="W478" t="e">
            <v>#REF!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 t="e">
            <v>#REF!</v>
          </cell>
          <cell r="AD478" t="e">
            <v>#REF!</v>
          </cell>
          <cell r="AE478" t="e">
            <v>#REF!</v>
          </cell>
          <cell r="AF478" t="e">
            <v>#REF!</v>
          </cell>
          <cell r="AG478" t="e">
            <v>#REF!</v>
          </cell>
          <cell r="AH478" t="e">
            <v>#REF!</v>
          </cell>
          <cell r="AI478" t="e">
            <v>#REF!</v>
          </cell>
          <cell r="AJ478" t="e">
            <v>#REF!</v>
          </cell>
        </row>
        <row r="479">
          <cell r="O479">
            <v>0</v>
          </cell>
          <cell r="R479" t="e">
            <v>#REF!</v>
          </cell>
          <cell r="S479" t="e">
            <v>#REF!</v>
          </cell>
          <cell r="T479" t="e">
            <v>#REF!</v>
          </cell>
          <cell r="U479" t="e">
            <v>#REF!</v>
          </cell>
          <cell r="V479" t="e">
            <v>#REF!</v>
          </cell>
          <cell r="W479" t="e">
            <v>#REF!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 t="e">
            <v>#REF!</v>
          </cell>
          <cell r="AD479" t="e">
            <v>#REF!</v>
          </cell>
          <cell r="AE479" t="e">
            <v>#REF!</v>
          </cell>
          <cell r="AF479" t="e">
            <v>#REF!</v>
          </cell>
          <cell r="AG479" t="e">
            <v>#REF!</v>
          </cell>
          <cell r="AH479" t="e">
            <v>#REF!</v>
          </cell>
          <cell r="AI479" t="e">
            <v>#REF!</v>
          </cell>
          <cell r="AJ479" t="e">
            <v>#REF!</v>
          </cell>
        </row>
        <row r="480">
          <cell r="O480">
            <v>0</v>
          </cell>
          <cell r="R480" t="e">
            <v>#REF!</v>
          </cell>
          <cell r="S480" t="e">
            <v>#REF!</v>
          </cell>
          <cell r="T480" t="e">
            <v>#REF!</v>
          </cell>
          <cell r="U480" t="e">
            <v>#REF!</v>
          </cell>
          <cell r="V480" t="e">
            <v>#REF!</v>
          </cell>
          <cell r="W480" t="e">
            <v>#REF!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 t="e">
            <v>#REF!</v>
          </cell>
          <cell r="AD480" t="e">
            <v>#REF!</v>
          </cell>
          <cell r="AE480" t="e">
            <v>#REF!</v>
          </cell>
          <cell r="AF480" t="e">
            <v>#REF!</v>
          </cell>
          <cell r="AG480" t="e">
            <v>#REF!</v>
          </cell>
          <cell r="AH480" t="e">
            <v>#REF!</v>
          </cell>
          <cell r="AI480" t="e">
            <v>#REF!</v>
          </cell>
          <cell r="AJ480" t="e">
            <v>#REF!</v>
          </cell>
        </row>
        <row r="481">
          <cell r="O481">
            <v>0</v>
          </cell>
          <cell r="R481" t="e">
            <v>#REF!</v>
          </cell>
          <cell r="S481" t="e">
            <v>#REF!</v>
          </cell>
          <cell r="T481" t="e">
            <v>#REF!</v>
          </cell>
          <cell r="U481" t="e">
            <v>#REF!</v>
          </cell>
          <cell r="V481" t="e">
            <v>#REF!</v>
          </cell>
          <cell r="W481" t="e">
            <v>#REF!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 t="e">
            <v>#REF!</v>
          </cell>
          <cell r="AD481" t="e">
            <v>#REF!</v>
          </cell>
          <cell r="AE481" t="e">
            <v>#REF!</v>
          </cell>
          <cell r="AF481" t="e">
            <v>#REF!</v>
          </cell>
          <cell r="AG481" t="e">
            <v>#REF!</v>
          </cell>
          <cell r="AH481" t="e">
            <v>#REF!</v>
          </cell>
          <cell r="AI481" t="e">
            <v>#REF!</v>
          </cell>
          <cell r="AJ481" t="e">
            <v>#REF!</v>
          </cell>
        </row>
        <row r="482">
          <cell r="O482">
            <v>0</v>
          </cell>
          <cell r="R482" t="e">
            <v>#REF!</v>
          </cell>
          <cell r="S482" t="e">
            <v>#REF!</v>
          </cell>
          <cell r="T482" t="e">
            <v>#REF!</v>
          </cell>
          <cell r="U482" t="e">
            <v>#REF!</v>
          </cell>
          <cell r="V482" t="e">
            <v>#REF!</v>
          </cell>
          <cell r="W482" t="e">
            <v>#REF!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 t="e">
            <v>#REF!</v>
          </cell>
          <cell r="AD482" t="e">
            <v>#REF!</v>
          </cell>
          <cell r="AE482" t="e">
            <v>#REF!</v>
          </cell>
          <cell r="AF482" t="e">
            <v>#REF!</v>
          </cell>
          <cell r="AG482" t="e">
            <v>#REF!</v>
          </cell>
          <cell r="AH482" t="e">
            <v>#REF!</v>
          </cell>
          <cell r="AI482" t="e">
            <v>#REF!</v>
          </cell>
          <cell r="AJ482" t="e">
            <v>#REF!</v>
          </cell>
        </row>
        <row r="483">
          <cell r="O483">
            <v>0</v>
          </cell>
          <cell r="R483" t="e">
            <v>#REF!</v>
          </cell>
          <cell r="S483" t="e">
            <v>#REF!</v>
          </cell>
          <cell r="T483" t="e">
            <v>#REF!</v>
          </cell>
          <cell r="U483" t="e">
            <v>#REF!</v>
          </cell>
          <cell r="V483" t="e">
            <v>#REF!</v>
          </cell>
          <cell r="W483" t="e">
            <v>#REF!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 t="e">
            <v>#REF!</v>
          </cell>
          <cell r="AD483" t="e">
            <v>#REF!</v>
          </cell>
          <cell r="AE483" t="e">
            <v>#REF!</v>
          </cell>
          <cell r="AF483" t="e">
            <v>#REF!</v>
          </cell>
          <cell r="AG483" t="e">
            <v>#REF!</v>
          </cell>
          <cell r="AH483" t="e">
            <v>#REF!</v>
          </cell>
          <cell r="AI483" t="e">
            <v>#REF!</v>
          </cell>
          <cell r="AJ483" t="e">
            <v>#REF!</v>
          </cell>
        </row>
        <row r="484">
          <cell r="O484">
            <v>0</v>
          </cell>
          <cell r="R484" t="e">
            <v>#REF!</v>
          </cell>
          <cell r="S484" t="e">
            <v>#REF!</v>
          </cell>
          <cell r="T484" t="e">
            <v>#REF!</v>
          </cell>
          <cell r="U484" t="e">
            <v>#REF!</v>
          </cell>
          <cell r="V484" t="e">
            <v>#REF!</v>
          </cell>
          <cell r="W484" t="e">
            <v>#REF!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 t="e">
            <v>#REF!</v>
          </cell>
          <cell r="AD484" t="e">
            <v>#REF!</v>
          </cell>
          <cell r="AE484" t="e">
            <v>#REF!</v>
          </cell>
          <cell r="AF484" t="e">
            <v>#REF!</v>
          </cell>
          <cell r="AG484" t="e">
            <v>#REF!</v>
          </cell>
          <cell r="AH484" t="e">
            <v>#REF!</v>
          </cell>
          <cell r="AI484" t="e">
            <v>#REF!</v>
          </cell>
          <cell r="AJ484" t="e">
            <v>#REF!</v>
          </cell>
        </row>
        <row r="485">
          <cell r="O485">
            <v>0</v>
          </cell>
          <cell r="R485" t="e">
            <v>#REF!</v>
          </cell>
          <cell r="S485" t="e">
            <v>#REF!</v>
          </cell>
          <cell r="T485" t="e">
            <v>#REF!</v>
          </cell>
          <cell r="U485" t="e">
            <v>#REF!</v>
          </cell>
          <cell r="V485" t="e">
            <v>#REF!</v>
          </cell>
          <cell r="W485" t="e">
            <v>#REF!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 t="e">
            <v>#REF!</v>
          </cell>
          <cell r="AD485" t="e">
            <v>#REF!</v>
          </cell>
          <cell r="AE485" t="e">
            <v>#REF!</v>
          </cell>
          <cell r="AF485" t="e">
            <v>#REF!</v>
          </cell>
          <cell r="AG485" t="e">
            <v>#REF!</v>
          </cell>
          <cell r="AH485" t="e">
            <v>#REF!</v>
          </cell>
          <cell r="AI485" t="e">
            <v>#REF!</v>
          </cell>
          <cell r="AJ485" t="e">
            <v>#REF!</v>
          </cell>
        </row>
        <row r="486">
          <cell r="O486">
            <v>0</v>
          </cell>
          <cell r="R486" t="e">
            <v>#REF!</v>
          </cell>
          <cell r="S486" t="e">
            <v>#REF!</v>
          </cell>
          <cell r="T486" t="e">
            <v>#REF!</v>
          </cell>
          <cell r="U486" t="e">
            <v>#REF!</v>
          </cell>
          <cell r="V486" t="e">
            <v>#REF!</v>
          </cell>
          <cell r="W486" t="e">
            <v>#REF!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 t="e">
            <v>#REF!</v>
          </cell>
          <cell r="AD486" t="e">
            <v>#REF!</v>
          </cell>
          <cell r="AE486" t="e">
            <v>#REF!</v>
          </cell>
          <cell r="AF486" t="e">
            <v>#REF!</v>
          </cell>
          <cell r="AG486" t="e">
            <v>#REF!</v>
          </cell>
          <cell r="AH486" t="e">
            <v>#REF!</v>
          </cell>
          <cell r="AI486" t="e">
            <v>#REF!</v>
          </cell>
          <cell r="AJ486" t="e">
            <v>#REF!</v>
          </cell>
        </row>
        <row r="487">
          <cell r="O487">
            <v>0</v>
          </cell>
          <cell r="R487" t="e">
            <v>#REF!</v>
          </cell>
          <cell r="S487" t="e">
            <v>#REF!</v>
          </cell>
          <cell r="T487" t="e">
            <v>#REF!</v>
          </cell>
          <cell r="U487" t="e">
            <v>#REF!</v>
          </cell>
          <cell r="V487" t="e">
            <v>#REF!</v>
          </cell>
          <cell r="W487" t="e">
            <v>#REF!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 t="e">
            <v>#REF!</v>
          </cell>
          <cell r="AD487" t="e">
            <v>#REF!</v>
          </cell>
          <cell r="AE487" t="e">
            <v>#REF!</v>
          </cell>
          <cell r="AF487" t="e">
            <v>#REF!</v>
          </cell>
          <cell r="AG487" t="e">
            <v>#REF!</v>
          </cell>
          <cell r="AH487" t="e">
            <v>#REF!</v>
          </cell>
          <cell r="AI487" t="e">
            <v>#REF!</v>
          </cell>
          <cell r="AJ487" t="e">
            <v>#REF!</v>
          </cell>
        </row>
        <row r="488">
          <cell r="O488">
            <v>0</v>
          </cell>
          <cell r="R488" t="e">
            <v>#REF!</v>
          </cell>
          <cell r="S488" t="e">
            <v>#REF!</v>
          </cell>
          <cell r="T488" t="e">
            <v>#REF!</v>
          </cell>
          <cell r="U488" t="e">
            <v>#REF!</v>
          </cell>
          <cell r="V488" t="e">
            <v>#REF!</v>
          </cell>
          <cell r="W488" t="e">
            <v>#REF!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 t="e">
            <v>#REF!</v>
          </cell>
          <cell r="AD488" t="e">
            <v>#REF!</v>
          </cell>
          <cell r="AE488" t="e">
            <v>#REF!</v>
          </cell>
          <cell r="AF488" t="e">
            <v>#REF!</v>
          </cell>
          <cell r="AG488" t="e">
            <v>#REF!</v>
          </cell>
          <cell r="AH488" t="e">
            <v>#REF!</v>
          </cell>
          <cell r="AI488" t="e">
            <v>#REF!</v>
          </cell>
          <cell r="AJ488" t="e">
            <v>#REF!</v>
          </cell>
        </row>
        <row r="489">
          <cell r="O489">
            <v>0</v>
          </cell>
          <cell r="R489" t="e">
            <v>#REF!</v>
          </cell>
          <cell r="S489" t="e">
            <v>#REF!</v>
          </cell>
          <cell r="T489" t="e">
            <v>#REF!</v>
          </cell>
          <cell r="U489" t="e">
            <v>#REF!</v>
          </cell>
          <cell r="V489" t="e">
            <v>#REF!</v>
          </cell>
          <cell r="W489" t="e">
            <v>#REF!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 t="e">
            <v>#REF!</v>
          </cell>
          <cell r="AD489" t="e">
            <v>#REF!</v>
          </cell>
          <cell r="AE489" t="e">
            <v>#REF!</v>
          </cell>
          <cell r="AF489" t="e">
            <v>#REF!</v>
          </cell>
          <cell r="AG489" t="e">
            <v>#REF!</v>
          </cell>
          <cell r="AH489" t="e">
            <v>#REF!</v>
          </cell>
          <cell r="AI489" t="e">
            <v>#REF!</v>
          </cell>
          <cell r="AJ489" t="e">
            <v>#REF!</v>
          </cell>
        </row>
        <row r="490">
          <cell r="O490">
            <v>0</v>
          </cell>
          <cell r="R490" t="e">
            <v>#REF!</v>
          </cell>
          <cell r="S490" t="e">
            <v>#REF!</v>
          </cell>
          <cell r="T490" t="e">
            <v>#REF!</v>
          </cell>
          <cell r="U490" t="e">
            <v>#REF!</v>
          </cell>
          <cell r="V490" t="e">
            <v>#REF!</v>
          </cell>
          <cell r="W490" t="e">
            <v>#REF!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 t="e">
            <v>#REF!</v>
          </cell>
          <cell r="AD490" t="e">
            <v>#REF!</v>
          </cell>
          <cell r="AE490" t="e">
            <v>#REF!</v>
          </cell>
          <cell r="AF490" t="e">
            <v>#REF!</v>
          </cell>
          <cell r="AG490" t="e">
            <v>#REF!</v>
          </cell>
          <cell r="AH490" t="e">
            <v>#REF!</v>
          </cell>
          <cell r="AI490" t="e">
            <v>#REF!</v>
          </cell>
          <cell r="AJ490" t="e">
            <v>#REF!</v>
          </cell>
        </row>
        <row r="491">
          <cell r="O491">
            <v>0</v>
          </cell>
          <cell r="R491" t="e">
            <v>#REF!</v>
          </cell>
          <cell r="S491" t="e">
            <v>#REF!</v>
          </cell>
          <cell r="T491" t="e">
            <v>#REF!</v>
          </cell>
          <cell r="U491" t="e">
            <v>#REF!</v>
          </cell>
          <cell r="V491" t="e">
            <v>#REF!</v>
          </cell>
          <cell r="W491" t="e">
            <v>#REF!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 t="e">
            <v>#REF!</v>
          </cell>
          <cell r="AD491" t="e">
            <v>#REF!</v>
          </cell>
          <cell r="AE491" t="e">
            <v>#REF!</v>
          </cell>
          <cell r="AF491" t="e">
            <v>#REF!</v>
          </cell>
          <cell r="AG491" t="e">
            <v>#REF!</v>
          </cell>
          <cell r="AH491" t="e">
            <v>#REF!</v>
          </cell>
          <cell r="AI491" t="e">
            <v>#REF!</v>
          </cell>
          <cell r="AJ491" t="e">
            <v>#REF!</v>
          </cell>
        </row>
        <row r="492">
          <cell r="O492">
            <v>0</v>
          </cell>
          <cell r="R492" t="e">
            <v>#REF!</v>
          </cell>
          <cell r="S492" t="e">
            <v>#REF!</v>
          </cell>
          <cell r="T492" t="e">
            <v>#REF!</v>
          </cell>
          <cell r="U492" t="e">
            <v>#REF!</v>
          </cell>
          <cell r="V492" t="e">
            <v>#REF!</v>
          </cell>
          <cell r="W492" t="e">
            <v>#REF!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 t="e">
            <v>#REF!</v>
          </cell>
          <cell r="AD492" t="e">
            <v>#REF!</v>
          </cell>
          <cell r="AE492" t="e">
            <v>#REF!</v>
          </cell>
          <cell r="AF492" t="e">
            <v>#REF!</v>
          </cell>
          <cell r="AG492" t="e">
            <v>#REF!</v>
          </cell>
          <cell r="AH492" t="e">
            <v>#REF!</v>
          </cell>
          <cell r="AI492" t="e">
            <v>#REF!</v>
          </cell>
          <cell r="AJ492" t="e">
            <v>#REF!</v>
          </cell>
        </row>
      </sheetData>
      <sheetData sheetId="28"/>
      <sheetData sheetId="2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TTDN"/>
      <sheetName val="THUE"/>
      <sheetName val="TKTGTGT"/>
      <sheetName val="BKBANRA"/>
      <sheetName val="BKMUAVAO"/>
      <sheetName val="TMNLSAN"/>
      <sheetName val="BLHHDV"/>
      <sheetName val="TOKHAITHUE  GTGT"/>
      <sheetName val="DNHTHUEGTGT"/>
      <sheetName val="QTTGTGT"/>
      <sheetName val="TKTTNDN"/>
      <sheetName val="TTNDN"/>
      <sheetName val="QTTTNDN"/>
      <sheetName val="DT-CP-TN"/>
    </sheetNames>
    <sheetDataSet>
      <sheetData sheetId="0" refreshError="1"/>
      <sheetData sheetId="1"/>
      <sheetData sheetId="2"/>
      <sheetData sheetId="3"/>
      <sheetData sheetId="4" refreshError="1">
        <row r="13">
          <cell r="D13">
            <v>0</v>
          </cell>
          <cell r="E13">
            <v>99000000</v>
          </cell>
        </row>
        <row r="14">
          <cell r="D14">
            <v>10</v>
          </cell>
          <cell r="E14">
            <v>20000000</v>
          </cell>
        </row>
        <row r="15">
          <cell r="D15">
            <v>10</v>
          </cell>
          <cell r="E15">
            <v>16000000</v>
          </cell>
        </row>
        <row r="16">
          <cell r="D16">
            <v>10</v>
          </cell>
          <cell r="E16">
            <v>96000000</v>
          </cell>
        </row>
        <row r="17">
          <cell r="D17">
            <v>10</v>
          </cell>
          <cell r="E17">
            <v>72000000</v>
          </cell>
        </row>
        <row r="18">
          <cell r="D18">
            <v>10</v>
          </cell>
          <cell r="E18">
            <v>24000000</v>
          </cell>
        </row>
        <row r="22">
          <cell r="E22">
            <v>327000000</v>
          </cell>
          <cell r="F22">
            <v>22800000</v>
          </cell>
        </row>
      </sheetData>
      <sheetData sheetId="5" refreshError="1">
        <row r="20">
          <cell r="D20">
            <v>194989000</v>
          </cell>
          <cell r="E20">
            <v>19498900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DN"/>
      <sheetName val="NXT"/>
      <sheetName val="THCN"/>
      <sheetName val="THCP"/>
      <sheetName val="YTCP"/>
      <sheetName val="CTSD"/>
      <sheetName val="DLDTLN"/>
      <sheetName val="DTCPLN1"/>
      <sheetName val="DTCPLN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0">
          <cell r="I10">
            <v>60000000</v>
          </cell>
          <cell r="J10" t="str">
            <v>155GH004/511</v>
          </cell>
        </row>
        <row r="11">
          <cell r="I11">
            <v>39000000</v>
          </cell>
          <cell r="J11" t="str">
            <v>155GH001/511</v>
          </cell>
        </row>
        <row r="12">
          <cell r="I12">
            <v>20000000</v>
          </cell>
          <cell r="J12" t="str">
            <v>155CU007/511</v>
          </cell>
        </row>
        <row r="13">
          <cell r="I13">
            <v>16000000</v>
          </cell>
          <cell r="J13" t="str">
            <v>155CU007/511</v>
          </cell>
        </row>
        <row r="14">
          <cell r="I14">
            <v>-400000</v>
          </cell>
          <cell r="J14" t="str">
            <v>155CU007/521</v>
          </cell>
        </row>
        <row r="15">
          <cell r="I15">
            <v>96000000</v>
          </cell>
          <cell r="J15" t="str">
            <v>155BA004/511</v>
          </cell>
        </row>
        <row r="16">
          <cell r="I16">
            <v>72000000</v>
          </cell>
          <cell r="J16" t="str">
            <v>155GH004/511</v>
          </cell>
        </row>
        <row r="17">
          <cell r="I17">
            <v>24000000</v>
          </cell>
          <cell r="J17" t="str">
            <v>155VA001/511</v>
          </cell>
        </row>
        <row r="18">
          <cell r="I18">
            <v>1500000</v>
          </cell>
          <cell r="J18" t="str">
            <v>PB/642</v>
          </cell>
        </row>
        <row r="19">
          <cell r="I19">
            <v>1000000</v>
          </cell>
          <cell r="J19" t="str">
            <v>PB/642</v>
          </cell>
        </row>
        <row r="20">
          <cell r="I20">
            <v>1000000</v>
          </cell>
          <cell r="J20" t="str">
            <v>PB/641</v>
          </cell>
        </row>
        <row r="21">
          <cell r="I21">
            <v>4000000</v>
          </cell>
          <cell r="J21" t="str">
            <v>PB/642</v>
          </cell>
        </row>
        <row r="22">
          <cell r="I22">
            <v>6000000</v>
          </cell>
          <cell r="J22" t="str">
            <v>PB/642</v>
          </cell>
        </row>
        <row r="23">
          <cell r="I23">
            <v>2800000</v>
          </cell>
          <cell r="J23" t="str">
            <v>PB/642</v>
          </cell>
        </row>
        <row r="24">
          <cell r="I24">
            <v>4000000</v>
          </cell>
          <cell r="J24" t="str">
            <v>PB/641</v>
          </cell>
        </row>
        <row r="25">
          <cell r="I25">
            <v>8000000</v>
          </cell>
          <cell r="J25" t="str">
            <v>PB/642</v>
          </cell>
        </row>
        <row r="26">
          <cell r="I26">
            <v>1000000</v>
          </cell>
          <cell r="J26" t="str">
            <v>PB/641</v>
          </cell>
        </row>
        <row r="27">
          <cell r="I27">
            <v>2000000</v>
          </cell>
          <cell r="J27" t="str">
            <v>PB/642</v>
          </cell>
        </row>
        <row r="28">
          <cell r="I28">
            <v>8000000</v>
          </cell>
          <cell r="J28" t="str">
            <v>PB/642</v>
          </cell>
        </row>
        <row r="29">
          <cell r="I29">
            <v>4000000</v>
          </cell>
          <cell r="J29" t="str">
            <v>PB/641</v>
          </cell>
        </row>
        <row r="30">
          <cell r="I30">
            <v>1200000</v>
          </cell>
          <cell r="J30" t="str">
            <v>PB/642</v>
          </cell>
        </row>
        <row r="31">
          <cell r="I31">
            <v>600000</v>
          </cell>
          <cell r="J31" t="str">
            <v>PB/641</v>
          </cell>
        </row>
        <row r="32">
          <cell r="I32">
            <v>160000</v>
          </cell>
          <cell r="J32" t="str">
            <v>PB/642</v>
          </cell>
        </row>
        <row r="33">
          <cell r="I33">
            <v>80000</v>
          </cell>
          <cell r="J33" t="str">
            <v>PB/641</v>
          </cell>
        </row>
        <row r="34">
          <cell r="I34">
            <v>160000</v>
          </cell>
          <cell r="J34" t="str">
            <v>PB/642</v>
          </cell>
        </row>
        <row r="35">
          <cell r="I35">
            <v>160000</v>
          </cell>
          <cell r="J35" t="str">
            <v>PB/641</v>
          </cell>
        </row>
        <row r="36">
          <cell r="I36">
            <v>2000000</v>
          </cell>
          <cell r="J36" t="str">
            <v>1331/632</v>
          </cell>
        </row>
        <row r="37">
          <cell r="I37">
            <v>80196625.835253179</v>
          </cell>
          <cell r="J37" t="str">
            <v>155BA004/632</v>
          </cell>
        </row>
        <row r="38">
          <cell r="I38">
            <v>29700000</v>
          </cell>
          <cell r="J38" t="str">
            <v>155CU007/632</v>
          </cell>
        </row>
        <row r="39">
          <cell r="I39">
            <v>32051100</v>
          </cell>
          <cell r="J39" t="str">
            <v>155GH001/632</v>
          </cell>
        </row>
        <row r="40">
          <cell r="I40">
            <v>106142761.63226011</v>
          </cell>
          <cell r="J40" t="str">
            <v>155GH004/632</v>
          </cell>
        </row>
        <row r="41">
          <cell r="I41">
            <v>19761000</v>
          </cell>
          <cell r="J41" t="str">
            <v>155VA001/632</v>
          </cell>
        </row>
      </sheetData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TC1"/>
      <sheetName val="TMTSCD"/>
      <sheetName val="TMLN"/>
      <sheetName val="XL4Poppy"/>
      <sheetName val="#REF!"/>
      <sheetName val="F5"/>
      <sheetName val="#REF"/>
    </sheetNames>
    <sheetDataSet>
      <sheetData sheetId="0"/>
      <sheetData sheetId="1"/>
      <sheetData sheetId="2"/>
      <sheetData sheetId="3" refreshError="1">
        <row r="15">
          <cell r="A15" t="b">
            <v>1</v>
          </cell>
        </row>
        <row r="31">
          <cell r="C31" t="b">
            <v>1</v>
          </cell>
        </row>
      </sheetData>
      <sheetData sheetId="4"/>
      <sheetData sheetId="5" refreshError="1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1"/>
      <sheetName val="Page 2"/>
      <sheetName val="Page 3"/>
      <sheetName val="Page 4"/>
      <sheetName val="Page 5"/>
      <sheetName val="Page 4(1)"/>
      <sheetName val="Page 5(1)"/>
      <sheetName val="BBchatluong"/>
      <sheetName val="BBkiemtra"/>
      <sheetName val="Sheet4"/>
      <sheetName val="Sheet5"/>
      <sheetName val="Sheet6"/>
      <sheetName val="Sheet7"/>
    </sheetNames>
    <sheetDataSet>
      <sheetData sheetId="0"/>
      <sheetData sheetId="1"/>
      <sheetData sheetId="2" refreshError="1">
        <row r="17">
          <cell r="A17" t="str">
            <v xml:space="preserve"> - Biªn b¶n nghiÖm thu khèi l­îng hoµn thµnh ngµy</v>
          </cell>
        </row>
        <row r="25">
          <cell r="D25">
            <v>849.11</v>
          </cell>
        </row>
        <row r="26">
          <cell r="D26">
            <v>0</v>
          </cell>
        </row>
        <row r="27">
          <cell r="D27">
            <v>1813.4</v>
          </cell>
        </row>
        <row r="28">
          <cell r="D28">
            <v>350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"/>
      <sheetName val="#REF"/>
      <sheetName val="mau-04"/>
      <sheetName val="mau-05"/>
      <sheetName val="Sheet2"/>
      <sheetName val="Sheet3"/>
      <sheetName val="Sheet4"/>
      <sheetName val="XL4Poppy"/>
      <sheetName val="Chi tiet"/>
      <sheetName val="QMCT"/>
      <sheetName val="NHAP"/>
      <sheetName val="DAMNEN KHONG HC"/>
      <sheetName val="dochat"/>
      <sheetName val="DAM NEN HC"/>
      <sheetName val="Chiet tinh dz35"/>
      <sheetName val="dongia"/>
      <sheetName val="Don gia"/>
      <sheetName val="CPTNo"/>
      <sheetName val="Gia_GC_Satthep"/>
      <sheetName val="NHATKYC"/>
    </sheetNames>
    <sheetDataSet>
      <sheetData sheetId="0" refreshError="1">
        <row r="3">
          <cell r="D3">
            <v>0.05</v>
          </cell>
        </row>
        <row r="4">
          <cell r="D4">
            <v>2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iation (2)"/>
      <sheetName val="Darafill"/>
      <sheetName val="Eclipse"/>
      <sheetName val="EOPO"/>
      <sheetName val="Fibers"/>
      <sheetName val="MRWR"/>
      <sheetName val="NSFC"/>
      <sheetName val="Optec"/>
      <sheetName val="Retarders"/>
      <sheetName val="Shotcrete"/>
      <sheetName val="Wtr Reducers"/>
      <sheetName val="2009 Plan"/>
      <sheetName val="2008 Actual"/>
      <sheetName val="Datasource_Actual"/>
      <sheetName val="Volume_Plan"/>
      <sheetName val="Stat_fcst"/>
      <sheetName val="Navig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D5">
            <v>39722</v>
          </cell>
          <cell r="E5" t="str">
            <v xml:space="preserve"> OPTEC </v>
          </cell>
          <cell r="F5">
            <v>28298.7969999999</v>
          </cell>
          <cell r="G5">
            <v>33886.269999999902</v>
          </cell>
          <cell r="H5">
            <v>105598</v>
          </cell>
        </row>
        <row r="6">
          <cell r="D6">
            <v>39600</v>
          </cell>
          <cell r="E6" t="str">
            <v xml:space="preserve"> OPTEC </v>
          </cell>
          <cell r="F6">
            <v>19797.4559999999</v>
          </cell>
          <cell r="G6">
            <v>23187.15</v>
          </cell>
          <cell r="H6">
            <v>72419</v>
          </cell>
        </row>
        <row r="7">
          <cell r="D7">
            <v>39479</v>
          </cell>
          <cell r="E7" t="str">
            <v xml:space="preserve"> OPTEC </v>
          </cell>
          <cell r="F7">
            <v>8515.3529999999901</v>
          </cell>
          <cell r="G7">
            <v>10130.01</v>
          </cell>
          <cell r="H7">
            <v>31883</v>
          </cell>
        </row>
        <row r="8">
          <cell r="D8">
            <v>39845</v>
          </cell>
          <cell r="E8" t="str">
            <v xml:space="preserve"> WTR REDUCERS </v>
          </cell>
          <cell r="F8">
            <v>15502</v>
          </cell>
          <cell r="G8">
            <v>10165.27</v>
          </cell>
          <cell r="H8">
            <v>35445</v>
          </cell>
        </row>
        <row r="9">
          <cell r="D9">
            <v>39814</v>
          </cell>
          <cell r="E9" t="str">
            <v xml:space="preserve"> WTR REDUCERS </v>
          </cell>
          <cell r="F9">
            <v>14500</v>
          </cell>
          <cell r="G9">
            <v>9271.1</v>
          </cell>
          <cell r="H9">
            <v>31900</v>
          </cell>
        </row>
        <row r="10">
          <cell r="D10">
            <v>39783</v>
          </cell>
          <cell r="E10" t="str">
            <v xml:space="preserve"> WTR REDUCERS </v>
          </cell>
          <cell r="F10">
            <v>7500</v>
          </cell>
          <cell r="G10">
            <v>4605.26</v>
          </cell>
          <cell r="H10">
            <v>15375</v>
          </cell>
        </row>
        <row r="11">
          <cell r="D11">
            <v>39753</v>
          </cell>
          <cell r="E11" t="str">
            <v xml:space="preserve"> WTR REDUCERS </v>
          </cell>
          <cell r="F11">
            <v>20920</v>
          </cell>
          <cell r="G11">
            <v>13892.4</v>
          </cell>
          <cell r="H11">
            <v>46801</v>
          </cell>
        </row>
        <row r="12">
          <cell r="D12">
            <v>39722</v>
          </cell>
          <cell r="E12" t="str">
            <v xml:space="preserve"> WTR REDUCERS </v>
          </cell>
          <cell r="F12">
            <v>15200</v>
          </cell>
          <cell r="G12">
            <v>10662.87</v>
          </cell>
          <cell r="H12">
            <v>33228</v>
          </cell>
        </row>
        <row r="13">
          <cell r="D13">
            <v>39692</v>
          </cell>
          <cell r="E13" t="str">
            <v xml:space="preserve"> WTR REDUCERS </v>
          </cell>
          <cell r="F13">
            <v>25200</v>
          </cell>
          <cell r="G13">
            <v>17170.779999999901</v>
          </cell>
          <cell r="H13">
            <v>51965</v>
          </cell>
        </row>
        <row r="14">
          <cell r="D14">
            <v>39661</v>
          </cell>
          <cell r="E14" t="str">
            <v xml:space="preserve"> WTR REDUCERS </v>
          </cell>
          <cell r="F14">
            <v>26400</v>
          </cell>
          <cell r="G14">
            <v>16949.98</v>
          </cell>
          <cell r="H14">
            <v>51210</v>
          </cell>
        </row>
        <row r="15">
          <cell r="D15">
            <v>39630</v>
          </cell>
          <cell r="E15" t="str">
            <v xml:space="preserve"> WTR REDUCERS </v>
          </cell>
          <cell r="F15">
            <v>33000</v>
          </cell>
          <cell r="G15">
            <v>22100.5999999999</v>
          </cell>
          <cell r="H15">
            <v>66745</v>
          </cell>
        </row>
        <row r="16">
          <cell r="D16">
            <v>39600</v>
          </cell>
          <cell r="E16" t="str">
            <v xml:space="preserve"> WTR REDUCERS </v>
          </cell>
          <cell r="F16">
            <v>17600</v>
          </cell>
          <cell r="G16">
            <v>12142.82</v>
          </cell>
          <cell r="H16">
            <v>37925</v>
          </cell>
        </row>
        <row r="17">
          <cell r="D17">
            <v>39569</v>
          </cell>
          <cell r="E17" t="str">
            <v xml:space="preserve"> WTR REDUCERS </v>
          </cell>
          <cell r="F17">
            <v>25300</v>
          </cell>
          <cell r="G17">
            <v>15690.379999999899</v>
          </cell>
          <cell r="H17">
            <v>49765</v>
          </cell>
        </row>
        <row r="18">
          <cell r="D18">
            <v>39539</v>
          </cell>
          <cell r="E18" t="str">
            <v xml:space="preserve"> WTR REDUCERS </v>
          </cell>
          <cell r="F18">
            <v>25500</v>
          </cell>
          <cell r="G18">
            <v>15830.78</v>
          </cell>
          <cell r="H18">
            <v>50145</v>
          </cell>
        </row>
        <row r="19">
          <cell r="D19">
            <v>39508</v>
          </cell>
          <cell r="E19" t="str">
            <v xml:space="preserve"> WTR REDUCERS </v>
          </cell>
          <cell r="F19">
            <v>9100</v>
          </cell>
          <cell r="G19">
            <v>6003.25</v>
          </cell>
          <cell r="H19">
            <v>18955</v>
          </cell>
        </row>
        <row r="20">
          <cell r="D20">
            <v>39479</v>
          </cell>
          <cell r="E20" t="str">
            <v xml:space="preserve"> WTR REDUCERS </v>
          </cell>
          <cell r="F20">
            <v>17540</v>
          </cell>
          <cell r="G20">
            <v>11103.03</v>
          </cell>
          <cell r="H20">
            <v>34946</v>
          </cell>
        </row>
        <row r="21">
          <cell r="D21">
            <v>39448</v>
          </cell>
          <cell r="E21" t="str">
            <v xml:space="preserve"> WTR REDUCERS </v>
          </cell>
          <cell r="F21">
            <v>16100</v>
          </cell>
          <cell r="G21">
            <v>9629.70999999999</v>
          </cell>
          <cell r="H21">
            <v>29918</v>
          </cell>
        </row>
        <row r="22">
          <cell r="D22">
            <v>39845</v>
          </cell>
          <cell r="E22" t="str">
            <v xml:space="preserve"> WTR REDUCERS </v>
          </cell>
          <cell r="F22">
            <v>5250</v>
          </cell>
          <cell r="G22">
            <v>3538.27</v>
          </cell>
          <cell r="H22">
            <v>12338</v>
          </cell>
        </row>
        <row r="23">
          <cell r="D23">
            <v>39814</v>
          </cell>
          <cell r="E23" t="str">
            <v xml:space="preserve"> WTR REDUCERS </v>
          </cell>
          <cell r="F23">
            <v>3250</v>
          </cell>
          <cell r="G23">
            <v>2305.42</v>
          </cell>
          <cell r="H23">
            <v>7932</v>
          </cell>
        </row>
        <row r="24">
          <cell r="D24">
            <v>39783</v>
          </cell>
          <cell r="E24" t="str">
            <v xml:space="preserve"> WTR REDUCERS </v>
          </cell>
          <cell r="F24">
            <v>7000</v>
          </cell>
          <cell r="G24">
            <v>4927.2799999999897</v>
          </cell>
          <cell r="H24">
            <v>16450</v>
          </cell>
        </row>
        <row r="25">
          <cell r="D25">
            <v>39753</v>
          </cell>
          <cell r="E25" t="str">
            <v xml:space="preserve"> WTR REDUCERS </v>
          </cell>
          <cell r="F25">
            <v>3500</v>
          </cell>
          <cell r="G25">
            <v>2441.5</v>
          </cell>
          <cell r="H25">
            <v>8225</v>
          </cell>
        </row>
        <row r="26">
          <cell r="D26">
            <v>39722</v>
          </cell>
          <cell r="E26" t="str">
            <v xml:space="preserve"> WTR REDUCERS </v>
          </cell>
          <cell r="F26">
            <v>4000</v>
          </cell>
          <cell r="G26">
            <v>3016.46</v>
          </cell>
          <cell r="H26">
            <v>9400</v>
          </cell>
        </row>
        <row r="27">
          <cell r="D27">
            <v>39692</v>
          </cell>
          <cell r="E27" t="str">
            <v xml:space="preserve"> WTR REDUCERS </v>
          </cell>
          <cell r="F27">
            <v>8000</v>
          </cell>
          <cell r="G27">
            <v>6290.5699999999897</v>
          </cell>
          <cell r="H27">
            <v>19038</v>
          </cell>
        </row>
        <row r="28">
          <cell r="D28">
            <v>39661</v>
          </cell>
          <cell r="E28" t="str">
            <v xml:space="preserve"> WTR REDUCERS </v>
          </cell>
          <cell r="F28">
            <v>5000</v>
          </cell>
          <cell r="G28">
            <v>3962.78</v>
          </cell>
          <cell r="H28">
            <v>11972</v>
          </cell>
        </row>
        <row r="29">
          <cell r="D29">
            <v>39630</v>
          </cell>
          <cell r="E29" t="str">
            <v xml:space="preserve"> WTR REDUCERS </v>
          </cell>
          <cell r="F29">
            <v>5000</v>
          </cell>
          <cell r="G29">
            <v>4023.11</v>
          </cell>
          <cell r="H29">
            <v>12150</v>
          </cell>
        </row>
        <row r="30">
          <cell r="D30">
            <v>39600</v>
          </cell>
          <cell r="E30" t="str">
            <v xml:space="preserve"> WTR REDUCERS </v>
          </cell>
          <cell r="F30">
            <v>6000</v>
          </cell>
          <cell r="G30">
            <v>4514.54</v>
          </cell>
          <cell r="H30">
            <v>14100</v>
          </cell>
        </row>
        <row r="31">
          <cell r="D31">
            <v>39569</v>
          </cell>
          <cell r="E31" t="str">
            <v xml:space="preserve"> WTR REDUCERS </v>
          </cell>
          <cell r="F31">
            <v>5000</v>
          </cell>
          <cell r="G31">
            <v>3774.8099999999899</v>
          </cell>
          <cell r="H31">
            <v>11972</v>
          </cell>
        </row>
        <row r="32">
          <cell r="D32">
            <v>39539</v>
          </cell>
          <cell r="E32" t="str">
            <v xml:space="preserve"> WTR REDUCERS </v>
          </cell>
          <cell r="F32">
            <v>2500</v>
          </cell>
          <cell r="G32">
            <v>1854.74</v>
          </cell>
          <cell r="H32">
            <v>5875</v>
          </cell>
        </row>
        <row r="33">
          <cell r="D33">
            <v>39508</v>
          </cell>
          <cell r="E33" t="str">
            <v xml:space="preserve"> WTR REDUCERS </v>
          </cell>
          <cell r="F33">
            <v>4750</v>
          </cell>
          <cell r="G33">
            <v>3535.27</v>
          </cell>
          <cell r="H33">
            <v>11162</v>
          </cell>
        </row>
        <row r="34">
          <cell r="D34">
            <v>39479</v>
          </cell>
          <cell r="E34" t="str">
            <v xml:space="preserve"> WTR REDUCERS </v>
          </cell>
          <cell r="F34">
            <v>4500</v>
          </cell>
          <cell r="G34">
            <v>3359.88</v>
          </cell>
          <cell r="H34">
            <v>10575</v>
          </cell>
        </row>
        <row r="35">
          <cell r="D35">
            <v>39448</v>
          </cell>
          <cell r="E35" t="str">
            <v xml:space="preserve"> WTR REDUCERS </v>
          </cell>
          <cell r="F35">
            <v>2000</v>
          </cell>
          <cell r="G35">
            <v>1512.79</v>
          </cell>
          <cell r="H35">
            <v>4700</v>
          </cell>
        </row>
        <row r="36">
          <cell r="D36">
            <v>39845</v>
          </cell>
          <cell r="E36" t="str">
            <v xml:space="preserve"> RETARDERS </v>
          </cell>
          <cell r="F36">
            <v>2000</v>
          </cell>
          <cell r="G36">
            <v>1365.1199999999899</v>
          </cell>
          <cell r="H36">
            <v>4760</v>
          </cell>
        </row>
        <row r="37">
          <cell r="D37">
            <v>39814</v>
          </cell>
          <cell r="E37" t="str">
            <v xml:space="preserve"> RETARDERS </v>
          </cell>
          <cell r="F37">
            <v>1500</v>
          </cell>
          <cell r="G37">
            <v>818.12</v>
          </cell>
          <cell r="H37">
            <v>2815</v>
          </cell>
        </row>
        <row r="38">
          <cell r="D38">
            <v>39783</v>
          </cell>
          <cell r="E38" t="str">
            <v xml:space="preserve"> RETARDERS </v>
          </cell>
          <cell r="F38">
            <v>1750</v>
          </cell>
          <cell r="G38">
            <v>1029.6400000000001</v>
          </cell>
          <cell r="H38">
            <v>3438</v>
          </cell>
        </row>
        <row r="39">
          <cell r="D39">
            <v>39753</v>
          </cell>
          <cell r="E39" t="str">
            <v xml:space="preserve"> RETARDERS </v>
          </cell>
          <cell r="F39">
            <v>1000</v>
          </cell>
          <cell r="G39">
            <v>534.30999999999904</v>
          </cell>
          <cell r="H39">
            <v>1800</v>
          </cell>
        </row>
        <row r="40">
          <cell r="D40">
            <v>39722</v>
          </cell>
          <cell r="E40" t="str">
            <v xml:space="preserve"> RETARDERS </v>
          </cell>
          <cell r="F40">
            <v>500</v>
          </cell>
          <cell r="G40">
            <v>325.70999999999901</v>
          </cell>
          <cell r="H40">
            <v>1015</v>
          </cell>
        </row>
        <row r="41">
          <cell r="D41">
            <v>39692</v>
          </cell>
          <cell r="E41" t="str">
            <v xml:space="preserve"> RETARDERS </v>
          </cell>
          <cell r="F41">
            <v>1500</v>
          </cell>
          <cell r="G41">
            <v>854.16999999999905</v>
          </cell>
          <cell r="H41">
            <v>2585</v>
          </cell>
        </row>
        <row r="42">
          <cell r="D42">
            <v>39661</v>
          </cell>
          <cell r="E42" t="str">
            <v xml:space="preserve"> RETARDERS </v>
          </cell>
          <cell r="F42">
            <v>750</v>
          </cell>
          <cell r="G42">
            <v>466.69</v>
          </cell>
          <cell r="H42">
            <v>1410</v>
          </cell>
        </row>
        <row r="43">
          <cell r="D43">
            <v>39630</v>
          </cell>
          <cell r="E43" t="str">
            <v xml:space="preserve"> RETARDERS </v>
          </cell>
          <cell r="F43">
            <v>750</v>
          </cell>
          <cell r="G43">
            <v>466.05</v>
          </cell>
          <cell r="H43">
            <v>1408</v>
          </cell>
        </row>
        <row r="44">
          <cell r="D44">
            <v>39600</v>
          </cell>
          <cell r="E44" t="str">
            <v xml:space="preserve"> RETARDERS </v>
          </cell>
          <cell r="F44">
            <v>500</v>
          </cell>
          <cell r="G44">
            <v>324.98</v>
          </cell>
          <cell r="H44">
            <v>1015</v>
          </cell>
        </row>
        <row r="45">
          <cell r="D45">
            <v>39539</v>
          </cell>
          <cell r="E45" t="str">
            <v xml:space="preserve"> RETARDERS </v>
          </cell>
          <cell r="F45">
            <v>750</v>
          </cell>
          <cell r="G45">
            <v>480.66</v>
          </cell>
          <cell r="H45">
            <v>1522</v>
          </cell>
        </row>
        <row r="46">
          <cell r="D46">
            <v>39479</v>
          </cell>
          <cell r="E46" t="str">
            <v xml:space="preserve"> RETARDERS </v>
          </cell>
          <cell r="F46">
            <v>750</v>
          </cell>
          <cell r="G46">
            <v>374.12</v>
          </cell>
          <cell r="H46">
            <v>1178</v>
          </cell>
        </row>
        <row r="47">
          <cell r="D47">
            <v>39448</v>
          </cell>
          <cell r="E47" t="str">
            <v xml:space="preserve"> RETARDERS </v>
          </cell>
          <cell r="F47">
            <v>1250</v>
          </cell>
          <cell r="G47">
            <v>710.52999999999895</v>
          </cell>
          <cell r="H47">
            <v>2208</v>
          </cell>
        </row>
        <row r="48">
          <cell r="D48">
            <v>39845</v>
          </cell>
          <cell r="E48" t="str">
            <v xml:space="preserve"> OTHERS </v>
          </cell>
          <cell r="F48">
            <v>45</v>
          </cell>
          <cell r="G48">
            <v>14.1999999999999</v>
          </cell>
          <cell r="H48">
            <v>50</v>
          </cell>
        </row>
        <row r="49">
          <cell r="D49">
            <v>39783</v>
          </cell>
          <cell r="E49" t="str">
            <v xml:space="preserve"> OTHERS </v>
          </cell>
          <cell r="F49">
            <v>250</v>
          </cell>
          <cell r="G49">
            <v>139.849999999999</v>
          </cell>
          <cell r="H49">
            <v>467</v>
          </cell>
        </row>
        <row r="50">
          <cell r="D50">
            <v>39753</v>
          </cell>
          <cell r="E50" t="str">
            <v xml:space="preserve"> OTHERS </v>
          </cell>
          <cell r="F50">
            <v>235</v>
          </cell>
          <cell r="G50">
            <v>128.979999999999</v>
          </cell>
          <cell r="H50">
            <v>434</v>
          </cell>
        </row>
        <row r="51">
          <cell r="D51">
            <v>39722</v>
          </cell>
          <cell r="E51" t="str">
            <v xml:space="preserve"> OTHERS </v>
          </cell>
          <cell r="F51">
            <v>210</v>
          </cell>
          <cell r="G51">
            <v>107.819999999999</v>
          </cell>
          <cell r="H51">
            <v>336</v>
          </cell>
        </row>
        <row r="52">
          <cell r="D52">
            <v>39692</v>
          </cell>
          <cell r="E52" t="str">
            <v xml:space="preserve"> OTHERS </v>
          </cell>
          <cell r="F52">
            <v>40</v>
          </cell>
          <cell r="G52">
            <v>26.829999999999899</v>
          </cell>
          <cell r="H52">
            <v>81</v>
          </cell>
        </row>
        <row r="53">
          <cell r="D53">
            <v>39661</v>
          </cell>
          <cell r="E53" t="str">
            <v xml:space="preserve"> OTHERS </v>
          </cell>
          <cell r="F53">
            <v>230</v>
          </cell>
          <cell r="G53">
            <v>154.27000000000001</v>
          </cell>
          <cell r="H53">
            <v>466</v>
          </cell>
        </row>
        <row r="54">
          <cell r="D54">
            <v>39569</v>
          </cell>
          <cell r="E54" t="str">
            <v xml:space="preserve"> OTHERS </v>
          </cell>
          <cell r="F54">
            <v>640</v>
          </cell>
          <cell r="G54">
            <v>377.41</v>
          </cell>
          <cell r="H54">
            <v>1197</v>
          </cell>
        </row>
        <row r="55">
          <cell r="D55">
            <v>39539</v>
          </cell>
          <cell r="E55" t="str">
            <v xml:space="preserve"> OTHERS </v>
          </cell>
          <cell r="F55">
            <v>210</v>
          </cell>
          <cell r="G55">
            <v>134.58000000000001</v>
          </cell>
          <cell r="H55">
            <v>426</v>
          </cell>
        </row>
        <row r="56">
          <cell r="D56">
            <v>39508</v>
          </cell>
          <cell r="E56" t="str">
            <v xml:space="preserve"> OTHERS </v>
          </cell>
          <cell r="F56">
            <v>630</v>
          </cell>
          <cell r="G56">
            <v>371.11</v>
          </cell>
          <cell r="H56">
            <v>1172</v>
          </cell>
        </row>
        <row r="57">
          <cell r="D57">
            <v>39479</v>
          </cell>
          <cell r="E57" t="str">
            <v xml:space="preserve"> OTHERS </v>
          </cell>
          <cell r="F57">
            <v>230</v>
          </cell>
          <cell r="G57">
            <v>145.68</v>
          </cell>
          <cell r="H57">
            <v>458</v>
          </cell>
        </row>
        <row r="58">
          <cell r="D58">
            <v>39448</v>
          </cell>
          <cell r="E58" t="str">
            <v xml:space="preserve"> OTHERS </v>
          </cell>
          <cell r="F58">
            <v>420</v>
          </cell>
          <cell r="G58">
            <v>274.42</v>
          </cell>
          <cell r="H58">
            <v>853</v>
          </cell>
        </row>
        <row r="59">
          <cell r="D59">
            <v>39845</v>
          </cell>
          <cell r="E59" t="str">
            <v xml:space="preserve"> RETARDERS </v>
          </cell>
          <cell r="F59">
            <v>1000</v>
          </cell>
          <cell r="G59">
            <v>453.13</v>
          </cell>
          <cell r="H59">
            <v>1580</v>
          </cell>
        </row>
        <row r="60">
          <cell r="D60">
            <v>39814</v>
          </cell>
          <cell r="E60" t="str">
            <v xml:space="preserve"> RETARDERS </v>
          </cell>
          <cell r="F60">
            <v>3000</v>
          </cell>
          <cell r="G60">
            <v>1363.05</v>
          </cell>
          <cell r="H60">
            <v>4690</v>
          </cell>
        </row>
        <row r="61">
          <cell r="D61">
            <v>39783</v>
          </cell>
          <cell r="E61" t="str">
            <v xml:space="preserve"> RETARDERS </v>
          </cell>
          <cell r="F61">
            <v>1999</v>
          </cell>
          <cell r="G61">
            <v>898.59</v>
          </cell>
          <cell r="H61">
            <v>3000</v>
          </cell>
        </row>
        <row r="62">
          <cell r="D62">
            <v>39722</v>
          </cell>
          <cell r="E62" t="str">
            <v xml:space="preserve"> RETARDERS </v>
          </cell>
          <cell r="F62">
            <v>1000</v>
          </cell>
          <cell r="G62">
            <v>507.01999999999902</v>
          </cell>
          <cell r="H62">
            <v>1580</v>
          </cell>
        </row>
        <row r="63">
          <cell r="D63">
            <v>39692</v>
          </cell>
          <cell r="E63" t="str">
            <v xml:space="preserve"> RETARDERS </v>
          </cell>
          <cell r="F63">
            <v>4000</v>
          </cell>
          <cell r="G63">
            <v>2088.3200000000002</v>
          </cell>
          <cell r="H63">
            <v>6320</v>
          </cell>
        </row>
        <row r="64">
          <cell r="D64">
            <v>39600</v>
          </cell>
          <cell r="E64" t="str">
            <v xml:space="preserve"> RETARDERS </v>
          </cell>
          <cell r="F64">
            <v>-2</v>
          </cell>
          <cell r="G64">
            <v>-14.41</v>
          </cell>
          <cell r="H64">
            <v>-45</v>
          </cell>
        </row>
        <row r="65">
          <cell r="D65">
            <v>39569</v>
          </cell>
          <cell r="E65" t="str">
            <v xml:space="preserve"> RETARDERS </v>
          </cell>
          <cell r="F65">
            <v>1000</v>
          </cell>
          <cell r="G65">
            <v>482.38999999999902</v>
          </cell>
          <cell r="H65">
            <v>1530</v>
          </cell>
        </row>
        <row r="66">
          <cell r="D66">
            <v>39508</v>
          </cell>
          <cell r="E66" t="str">
            <v xml:space="preserve"> RETARDERS </v>
          </cell>
          <cell r="F66">
            <v>500</v>
          </cell>
          <cell r="G66">
            <v>242.28</v>
          </cell>
          <cell r="H66">
            <v>765</v>
          </cell>
        </row>
        <row r="67">
          <cell r="D67">
            <v>39448</v>
          </cell>
          <cell r="E67" t="str">
            <v xml:space="preserve"> RETARDERS </v>
          </cell>
          <cell r="F67">
            <v>1600</v>
          </cell>
          <cell r="G67">
            <v>669.49</v>
          </cell>
          <cell r="H67">
            <v>2080</v>
          </cell>
        </row>
        <row r="68">
          <cell r="D68">
            <v>39845</v>
          </cell>
          <cell r="E68" t="str">
            <v xml:space="preserve"> NSFC </v>
          </cell>
          <cell r="F68">
            <v>3500</v>
          </cell>
          <cell r="G68">
            <v>2860.7399999999898</v>
          </cell>
          <cell r="H68">
            <v>9975</v>
          </cell>
        </row>
        <row r="69">
          <cell r="D69">
            <v>39814</v>
          </cell>
          <cell r="E69" t="str">
            <v xml:space="preserve"> NSFC </v>
          </cell>
          <cell r="F69">
            <v>2250</v>
          </cell>
          <cell r="G69">
            <v>1863.67</v>
          </cell>
          <cell r="H69">
            <v>6412</v>
          </cell>
        </row>
        <row r="70">
          <cell r="D70">
            <v>39783</v>
          </cell>
          <cell r="E70" t="str">
            <v xml:space="preserve"> NSFC </v>
          </cell>
          <cell r="F70">
            <v>2000</v>
          </cell>
          <cell r="G70">
            <v>1707.3299999999899</v>
          </cell>
          <cell r="H70">
            <v>5700</v>
          </cell>
        </row>
        <row r="71">
          <cell r="D71">
            <v>39753</v>
          </cell>
          <cell r="E71" t="str">
            <v xml:space="preserve"> NSFC </v>
          </cell>
          <cell r="F71">
            <v>2475</v>
          </cell>
          <cell r="G71">
            <v>2093.8299999999899</v>
          </cell>
          <cell r="H71">
            <v>7054</v>
          </cell>
        </row>
        <row r="72">
          <cell r="D72">
            <v>39722</v>
          </cell>
          <cell r="E72" t="str">
            <v xml:space="preserve"> NSFC </v>
          </cell>
          <cell r="F72">
            <v>2250</v>
          </cell>
          <cell r="G72">
            <v>2057.77</v>
          </cell>
          <cell r="H72">
            <v>6412</v>
          </cell>
        </row>
        <row r="73">
          <cell r="D73">
            <v>39692</v>
          </cell>
          <cell r="E73" t="str">
            <v xml:space="preserve"> NSFC </v>
          </cell>
          <cell r="F73">
            <v>4000</v>
          </cell>
          <cell r="G73">
            <v>3766.9</v>
          </cell>
          <cell r="H73">
            <v>11400</v>
          </cell>
        </row>
        <row r="74">
          <cell r="D74">
            <v>39661</v>
          </cell>
          <cell r="E74" t="str">
            <v xml:space="preserve"> NSFC </v>
          </cell>
          <cell r="F74">
            <v>2500</v>
          </cell>
          <cell r="G74">
            <v>2358.3000000000002</v>
          </cell>
          <cell r="H74">
            <v>7125</v>
          </cell>
        </row>
        <row r="75">
          <cell r="D75">
            <v>39630</v>
          </cell>
          <cell r="E75" t="str">
            <v xml:space="preserve"> NSFC </v>
          </cell>
          <cell r="F75">
            <v>1750</v>
          </cell>
          <cell r="G75">
            <v>1651.46</v>
          </cell>
          <cell r="H75">
            <v>4988</v>
          </cell>
        </row>
        <row r="76">
          <cell r="D76">
            <v>39600</v>
          </cell>
          <cell r="E76" t="str">
            <v xml:space="preserve"> NSFC </v>
          </cell>
          <cell r="F76">
            <v>3250</v>
          </cell>
          <cell r="G76">
            <v>2965.67</v>
          </cell>
          <cell r="H76">
            <v>9262</v>
          </cell>
        </row>
        <row r="77">
          <cell r="D77">
            <v>39569</v>
          </cell>
          <cell r="E77" t="str">
            <v xml:space="preserve"> NSFC </v>
          </cell>
          <cell r="F77">
            <v>3750</v>
          </cell>
          <cell r="G77">
            <v>3369.6599999999899</v>
          </cell>
          <cell r="H77">
            <v>10688</v>
          </cell>
        </row>
        <row r="78">
          <cell r="D78">
            <v>39539</v>
          </cell>
          <cell r="E78" t="str">
            <v xml:space="preserve"> NSFC </v>
          </cell>
          <cell r="F78">
            <v>2500</v>
          </cell>
          <cell r="G78">
            <v>2249.36</v>
          </cell>
          <cell r="H78">
            <v>7125</v>
          </cell>
        </row>
        <row r="79">
          <cell r="D79">
            <v>39508</v>
          </cell>
          <cell r="E79" t="str">
            <v xml:space="preserve"> NSFC </v>
          </cell>
          <cell r="F79">
            <v>1500</v>
          </cell>
          <cell r="G79">
            <v>1353.93</v>
          </cell>
          <cell r="H79">
            <v>4275</v>
          </cell>
        </row>
        <row r="80">
          <cell r="D80">
            <v>39479</v>
          </cell>
          <cell r="E80" t="str">
            <v xml:space="preserve"> NSFC </v>
          </cell>
          <cell r="F80">
            <v>1000</v>
          </cell>
          <cell r="G80">
            <v>905.5</v>
          </cell>
          <cell r="H80">
            <v>2850</v>
          </cell>
        </row>
        <row r="81">
          <cell r="D81">
            <v>39448</v>
          </cell>
          <cell r="E81" t="str">
            <v xml:space="preserve"> NSFC </v>
          </cell>
          <cell r="F81">
            <v>2000</v>
          </cell>
          <cell r="G81">
            <v>1834.64</v>
          </cell>
          <cell r="H81">
            <v>5700</v>
          </cell>
        </row>
        <row r="82">
          <cell r="D82">
            <v>39845</v>
          </cell>
          <cell r="E82" t="str">
            <v xml:space="preserve"> NSFC </v>
          </cell>
          <cell r="F82">
            <v>57650</v>
          </cell>
          <cell r="G82">
            <v>50724.709999999897</v>
          </cell>
          <cell r="H82">
            <v>176870</v>
          </cell>
        </row>
        <row r="83">
          <cell r="D83">
            <v>39814</v>
          </cell>
          <cell r="E83" t="str">
            <v xml:space="preserve"> NSFC </v>
          </cell>
          <cell r="F83">
            <v>66000</v>
          </cell>
          <cell r="G83">
            <v>58689.82</v>
          </cell>
          <cell r="H83">
            <v>201940</v>
          </cell>
        </row>
        <row r="84">
          <cell r="D84">
            <v>39783</v>
          </cell>
          <cell r="E84" t="str">
            <v xml:space="preserve"> NSFC </v>
          </cell>
          <cell r="F84">
            <v>56600</v>
          </cell>
          <cell r="G84">
            <v>51227.11</v>
          </cell>
          <cell r="H84">
            <v>171025</v>
          </cell>
        </row>
        <row r="85">
          <cell r="D85">
            <v>39753</v>
          </cell>
          <cell r="E85" t="str">
            <v xml:space="preserve"> NSFC </v>
          </cell>
          <cell r="F85">
            <v>69030</v>
          </cell>
          <cell r="G85">
            <v>61327.43</v>
          </cell>
          <cell r="H85">
            <v>206601</v>
          </cell>
        </row>
        <row r="86">
          <cell r="D86">
            <v>39722</v>
          </cell>
          <cell r="E86" t="str">
            <v xml:space="preserve"> NSFC </v>
          </cell>
          <cell r="F86">
            <v>66598</v>
          </cell>
          <cell r="G86">
            <v>63913.65</v>
          </cell>
          <cell r="H86">
            <v>199170</v>
          </cell>
        </row>
        <row r="87">
          <cell r="D87">
            <v>39692</v>
          </cell>
          <cell r="E87" t="str">
            <v xml:space="preserve"> NSFC </v>
          </cell>
          <cell r="F87">
            <v>40300</v>
          </cell>
          <cell r="G87">
            <v>37525.309999999903</v>
          </cell>
          <cell r="H87">
            <v>113565</v>
          </cell>
        </row>
        <row r="88">
          <cell r="D88">
            <v>39661</v>
          </cell>
          <cell r="E88" t="str">
            <v xml:space="preserve"> NSFC </v>
          </cell>
          <cell r="F88">
            <v>30000</v>
          </cell>
          <cell r="G88">
            <v>27703.84</v>
          </cell>
          <cell r="H88">
            <v>83700</v>
          </cell>
        </row>
        <row r="89">
          <cell r="D89">
            <v>39630</v>
          </cell>
          <cell r="E89" t="str">
            <v xml:space="preserve"> NSFC </v>
          </cell>
          <cell r="F89">
            <v>33160</v>
          </cell>
          <cell r="G89">
            <v>31369.24</v>
          </cell>
          <cell r="H89">
            <v>94737</v>
          </cell>
        </row>
        <row r="90">
          <cell r="D90">
            <v>39600</v>
          </cell>
          <cell r="E90" t="str">
            <v xml:space="preserve"> NSFC </v>
          </cell>
          <cell r="F90">
            <v>19300</v>
          </cell>
          <cell r="G90">
            <v>17204.869999999901</v>
          </cell>
          <cell r="H90">
            <v>53735</v>
          </cell>
        </row>
        <row r="91">
          <cell r="D91">
            <v>39569</v>
          </cell>
          <cell r="E91" t="str">
            <v xml:space="preserve"> NSFC </v>
          </cell>
          <cell r="F91">
            <v>37700</v>
          </cell>
          <cell r="G91">
            <v>33014.01</v>
          </cell>
          <cell r="H91">
            <v>104710</v>
          </cell>
        </row>
        <row r="92">
          <cell r="D92">
            <v>39539</v>
          </cell>
          <cell r="E92" t="str">
            <v xml:space="preserve"> NSFC </v>
          </cell>
          <cell r="F92">
            <v>37200</v>
          </cell>
          <cell r="G92">
            <v>32286.99</v>
          </cell>
          <cell r="H92">
            <v>102271</v>
          </cell>
        </row>
        <row r="93">
          <cell r="D93">
            <v>39508</v>
          </cell>
          <cell r="E93" t="str">
            <v xml:space="preserve"> NSFC </v>
          </cell>
          <cell r="F93">
            <v>38700</v>
          </cell>
          <cell r="G93">
            <v>32676.5999999999</v>
          </cell>
          <cell r="H93">
            <v>103175</v>
          </cell>
        </row>
        <row r="94">
          <cell r="D94">
            <v>39479</v>
          </cell>
          <cell r="E94" t="str">
            <v xml:space="preserve"> NSFC </v>
          </cell>
          <cell r="F94">
            <v>33880</v>
          </cell>
          <cell r="G94">
            <v>29770.34</v>
          </cell>
          <cell r="H94">
            <v>93700</v>
          </cell>
        </row>
        <row r="95">
          <cell r="D95">
            <v>39448</v>
          </cell>
          <cell r="E95" t="str">
            <v xml:space="preserve"> NSFC </v>
          </cell>
          <cell r="F95">
            <v>15700</v>
          </cell>
          <cell r="G95">
            <v>12812.02</v>
          </cell>
          <cell r="H95">
            <v>39805</v>
          </cell>
        </row>
        <row r="96">
          <cell r="D96">
            <v>39845</v>
          </cell>
          <cell r="E96" t="str">
            <v xml:space="preserve"> NSFC </v>
          </cell>
          <cell r="F96">
            <v>3250</v>
          </cell>
          <cell r="G96">
            <v>3759.82</v>
          </cell>
          <cell r="H96">
            <v>13110</v>
          </cell>
        </row>
        <row r="97">
          <cell r="D97">
            <v>39814</v>
          </cell>
          <cell r="E97" t="str">
            <v xml:space="preserve"> NSFC </v>
          </cell>
          <cell r="F97">
            <v>2500</v>
          </cell>
          <cell r="G97">
            <v>2662.8899999999899</v>
          </cell>
          <cell r="H97">
            <v>9162</v>
          </cell>
        </row>
        <row r="98">
          <cell r="D98">
            <v>39783</v>
          </cell>
          <cell r="E98" t="str">
            <v xml:space="preserve"> NSFC </v>
          </cell>
          <cell r="F98">
            <v>2000</v>
          </cell>
          <cell r="G98">
            <v>1707.3199999999899</v>
          </cell>
          <cell r="H98">
            <v>5700</v>
          </cell>
        </row>
        <row r="99">
          <cell r="D99">
            <v>39753</v>
          </cell>
          <cell r="E99" t="str">
            <v xml:space="preserve"> NSFC </v>
          </cell>
          <cell r="F99">
            <v>2250</v>
          </cell>
          <cell r="G99">
            <v>2696.05</v>
          </cell>
          <cell r="H99">
            <v>9082</v>
          </cell>
        </row>
        <row r="100">
          <cell r="D100">
            <v>39722</v>
          </cell>
          <cell r="E100" t="str">
            <v xml:space="preserve"> NSFC </v>
          </cell>
          <cell r="F100">
            <v>1500</v>
          </cell>
          <cell r="G100">
            <v>1737.67</v>
          </cell>
          <cell r="H100">
            <v>5415</v>
          </cell>
        </row>
        <row r="101">
          <cell r="D101">
            <v>39692</v>
          </cell>
          <cell r="E101" t="str">
            <v xml:space="preserve"> NSFC </v>
          </cell>
          <cell r="F101">
            <v>1500</v>
          </cell>
          <cell r="G101">
            <v>1566.24</v>
          </cell>
          <cell r="H101">
            <v>4740</v>
          </cell>
        </row>
        <row r="102">
          <cell r="D102">
            <v>39661</v>
          </cell>
          <cell r="E102" t="str">
            <v xml:space="preserve"> NSFC </v>
          </cell>
          <cell r="F102">
            <v>1000</v>
          </cell>
          <cell r="G102">
            <v>943.32</v>
          </cell>
          <cell r="H102">
            <v>2850</v>
          </cell>
        </row>
        <row r="103">
          <cell r="D103">
            <v>39630</v>
          </cell>
          <cell r="E103" t="str">
            <v xml:space="preserve"> NSFC </v>
          </cell>
          <cell r="F103">
            <v>2000</v>
          </cell>
          <cell r="G103">
            <v>2033.9</v>
          </cell>
          <cell r="H103">
            <v>6142</v>
          </cell>
        </row>
        <row r="104">
          <cell r="D104">
            <v>39600</v>
          </cell>
          <cell r="E104" t="str">
            <v xml:space="preserve"> NSFC </v>
          </cell>
          <cell r="F104">
            <v>250</v>
          </cell>
          <cell r="G104">
            <v>228.13</v>
          </cell>
          <cell r="H104">
            <v>712</v>
          </cell>
        </row>
        <row r="105">
          <cell r="D105">
            <v>39569</v>
          </cell>
          <cell r="E105" t="str">
            <v xml:space="preserve"> NSFC </v>
          </cell>
          <cell r="F105">
            <v>2250</v>
          </cell>
          <cell r="G105">
            <v>2161.3099999999899</v>
          </cell>
          <cell r="H105">
            <v>6855</v>
          </cell>
        </row>
        <row r="106">
          <cell r="D106">
            <v>39539</v>
          </cell>
          <cell r="E106" t="str">
            <v xml:space="preserve"> NSFC </v>
          </cell>
          <cell r="F106">
            <v>500</v>
          </cell>
          <cell r="G106">
            <v>449.87</v>
          </cell>
          <cell r="H106">
            <v>1425</v>
          </cell>
        </row>
        <row r="107">
          <cell r="D107">
            <v>39508</v>
          </cell>
          <cell r="E107" t="str">
            <v xml:space="preserve"> NSFC </v>
          </cell>
          <cell r="F107">
            <v>250</v>
          </cell>
          <cell r="G107">
            <v>208.24</v>
          </cell>
          <cell r="H107">
            <v>658</v>
          </cell>
        </row>
        <row r="108">
          <cell r="D108">
            <v>39479</v>
          </cell>
          <cell r="E108" t="str">
            <v xml:space="preserve"> NSFC </v>
          </cell>
          <cell r="F108">
            <v>1000</v>
          </cell>
          <cell r="G108">
            <v>905.50999999999897</v>
          </cell>
          <cell r="H108">
            <v>2850</v>
          </cell>
        </row>
        <row r="109">
          <cell r="D109">
            <v>39448</v>
          </cell>
          <cell r="E109" t="str">
            <v xml:space="preserve"> NSFC </v>
          </cell>
          <cell r="F109">
            <v>1500</v>
          </cell>
          <cell r="G109">
            <v>1495.0799999999899</v>
          </cell>
          <cell r="H109">
            <v>4645</v>
          </cell>
        </row>
        <row r="110">
          <cell r="D110">
            <v>39845</v>
          </cell>
          <cell r="E110" t="str">
            <v xml:space="preserve"> RETARDERS </v>
          </cell>
          <cell r="F110">
            <v>5000</v>
          </cell>
          <cell r="G110">
            <v>2704.4299999999898</v>
          </cell>
          <cell r="H110">
            <v>9430</v>
          </cell>
        </row>
        <row r="111">
          <cell r="D111">
            <v>39814</v>
          </cell>
          <cell r="E111" t="str">
            <v xml:space="preserve"> RETARDERS </v>
          </cell>
          <cell r="F111">
            <v>3000</v>
          </cell>
          <cell r="G111">
            <v>1615.9</v>
          </cell>
          <cell r="H111">
            <v>5560</v>
          </cell>
        </row>
        <row r="112">
          <cell r="D112">
            <v>39783</v>
          </cell>
          <cell r="E112" t="str">
            <v xml:space="preserve"> RETARDERS </v>
          </cell>
          <cell r="F112">
            <v>7000</v>
          </cell>
          <cell r="G112">
            <v>3914.86</v>
          </cell>
          <cell r="H112">
            <v>13070</v>
          </cell>
        </row>
        <row r="113">
          <cell r="D113">
            <v>39753</v>
          </cell>
          <cell r="E113" t="str">
            <v xml:space="preserve"> RETARDERS </v>
          </cell>
          <cell r="F113">
            <v>8000</v>
          </cell>
          <cell r="G113">
            <v>4408.0699999999897</v>
          </cell>
          <cell r="H113">
            <v>14850</v>
          </cell>
        </row>
        <row r="114">
          <cell r="D114">
            <v>39722</v>
          </cell>
          <cell r="E114" t="str">
            <v xml:space="preserve"> RETARDERS </v>
          </cell>
          <cell r="F114">
            <v>4000</v>
          </cell>
          <cell r="G114">
            <v>2384.3000000000002</v>
          </cell>
          <cell r="H114">
            <v>7430</v>
          </cell>
        </row>
        <row r="115">
          <cell r="D115">
            <v>39692</v>
          </cell>
          <cell r="E115" t="str">
            <v xml:space="preserve"> RETARDERS </v>
          </cell>
          <cell r="F115">
            <v>4000</v>
          </cell>
          <cell r="G115">
            <v>2451.8000000000002</v>
          </cell>
          <cell r="H115">
            <v>7420</v>
          </cell>
        </row>
        <row r="116">
          <cell r="D116">
            <v>39630</v>
          </cell>
          <cell r="E116" t="str">
            <v xml:space="preserve"> RETARDERS </v>
          </cell>
          <cell r="F116">
            <v>1000</v>
          </cell>
          <cell r="G116">
            <v>622.50999999999897</v>
          </cell>
          <cell r="H116">
            <v>1880</v>
          </cell>
        </row>
        <row r="117">
          <cell r="D117">
            <v>39600</v>
          </cell>
          <cell r="E117" t="str">
            <v xml:space="preserve"> RETARDERS </v>
          </cell>
          <cell r="F117">
            <v>1000</v>
          </cell>
          <cell r="G117">
            <v>585.92999999999904</v>
          </cell>
          <cell r="H117">
            <v>1830</v>
          </cell>
        </row>
        <row r="118">
          <cell r="D118">
            <v>39569</v>
          </cell>
          <cell r="E118" t="str">
            <v xml:space="preserve"> RETARDERS </v>
          </cell>
          <cell r="F118">
            <v>4000</v>
          </cell>
          <cell r="G118">
            <v>2355.23</v>
          </cell>
          <cell r="H118">
            <v>7470</v>
          </cell>
        </row>
        <row r="119">
          <cell r="D119">
            <v>39539</v>
          </cell>
          <cell r="E119" t="str">
            <v xml:space="preserve"> RETARDERS </v>
          </cell>
          <cell r="F119">
            <v>4000</v>
          </cell>
          <cell r="G119">
            <v>2364.61</v>
          </cell>
          <cell r="H119">
            <v>7490</v>
          </cell>
        </row>
        <row r="120">
          <cell r="D120">
            <v>39508</v>
          </cell>
          <cell r="E120" t="str">
            <v xml:space="preserve"> RETARDERS </v>
          </cell>
          <cell r="F120">
            <v>6000</v>
          </cell>
          <cell r="G120">
            <v>3078.42</v>
          </cell>
          <cell r="H120">
            <v>9720</v>
          </cell>
        </row>
        <row r="121">
          <cell r="D121">
            <v>39479</v>
          </cell>
          <cell r="E121" t="str">
            <v xml:space="preserve"> RETARDERS </v>
          </cell>
          <cell r="F121">
            <v>5000</v>
          </cell>
          <cell r="G121">
            <v>2214.5</v>
          </cell>
          <cell r="H121">
            <v>6970</v>
          </cell>
        </row>
        <row r="122">
          <cell r="D122">
            <v>39448</v>
          </cell>
          <cell r="E122" t="str">
            <v xml:space="preserve"> RETARDERS </v>
          </cell>
          <cell r="F122">
            <v>11200</v>
          </cell>
          <cell r="G122">
            <v>5185.3100000000004</v>
          </cell>
          <cell r="H122">
            <v>16110</v>
          </cell>
        </row>
        <row r="123">
          <cell r="D123">
            <v>39845</v>
          </cell>
          <cell r="E123" t="str">
            <v xml:space="preserve"> NSFC </v>
          </cell>
          <cell r="F123">
            <v>5000</v>
          </cell>
          <cell r="G123">
            <v>4829.54</v>
          </cell>
          <cell r="H123">
            <v>16840</v>
          </cell>
        </row>
        <row r="124">
          <cell r="D124">
            <v>39783</v>
          </cell>
          <cell r="E124" t="str">
            <v xml:space="preserve"> NSFC </v>
          </cell>
          <cell r="F124">
            <v>9000</v>
          </cell>
          <cell r="G124">
            <v>8815.1599999999908</v>
          </cell>
          <cell r="H124">
            <v>29430</v>
          </cell>
        </row>
        <row r="125">
          <cell r="D125">
            <v>39753</v>
          </cell>
          <cell r="E125" t="str">
            <v xml:space="preserve"> NSFC </v>
          </cell>
          <cell r="F125">
            <v>9000</v>
          </cell>
          <cell r="G125">
            <v>8617.26</v>
          </cell>
          <cell r="H125">
            <v>29030</v>
          </cell>
        </row>
        <row r="126">
          <cell r="D126">
            <v>39722</v>
          </cell>
          <cell r="E126" t="str">
            <v xml:space="preserve"> NSFC </v>
          </cell>
          <cell r="F126">
            <v>6000</v>
          </cell>
          <cell r="G126">
            <v>6296.06</v>
          </cell>
          <cell r="H126">
            <v>19620</v>
          </cell>
        </row>
        <row r="127">
          <cell r="D127">
            <v>39692</v>
          </cell>
          <cell r="E127" t="str">
            <v xml:space="preserve"> NSFC </v>
          </cell>
          <cell r="F127">
            <v>5000</v>
          </cell>
          <cell r="G127">
            <v>5346.3599999999897</v>
          </cell>
          <cell r="H127">
            <v>16180</v>
          </cell>
        </row>
        <row r="128">
          <cell r="D128">
            <v>39661</v>
          </cell>
          <cell r="E128" t="str">
            <v xml:space="preserve"> NSFC </v>
          </cell>
          <cell r="F128">
            <v>10000</v>
          </cell>
          <cell r="G128">
            <v>10757.18</v>
          </cell>
          <cell r="H128">
            <v>32500</v>
          </cell>
        </row>
        <row r="129">
          <cell r="D129">
            <v>39630</v>
          </cell>
          <cell r="E129" t="str">
            <v xml:space="preserve"> NSFC </v>
          </cell>
          <cell r="F129">
            <v>7000</v>
          </cell>
          <cell r="G129">
            <v>7513.1</v>
          </cell>
          <cell r="H129">
            <v>22690</v>
          </cell>
        </row>
        <row r="130">
          <cell r="D130">
            <v>39600</v>
          </cell>
          <cell r="E130" t="str">
            <v xml:space="preserve"> NSFC </v>
          </cell>
          <cell r="F130">
            <v>3000</v>
          </cell>
          <cell r="G130">
            <v>3140.9699999999898</v>
          </cell>
          <cell r="H130">
            <v>9810</v>
          </cell>
        </row>
        <row r="131">
          <cell r="D131">
            <v>39569</v>
          </cell>
          <cell r="E131" t="str">
            <v xml:space="preserve"> NSFC </v>
          </cell>
          <cell r="F131">
            <v>6000</v>
          </cell>
          <cell r="G131">
            <v>6132.3999999999896</v>
          </cell>
          <cell r="H131">
            <v>19450</v>
          </cell>
        </row>
        <row r="132">
          <cell r="D132">
            <v>39539</v>
          </cell>
          <cell r="E132" t="str">
            <v xml:space="preserve"> NSFC </v>
          </cell>
          <cell r="F132">
            <v>4000</v>
          </cell>
          <cell r="G132">
            <v>4028.34</v>
          </cell>
          <cell r="H132">
            <v>12760</v>
          </cell>
        </row>
        <row r="133">
          <cell r="D133">
            <v>39508</v>
          </cell>
          <cell r="E133" t="str">
            <v xml:space="preserve"> NSFC </v>
          </cell>
          <cell r="F133">
            <v>3000</v>
          </cell>
          <cell r="G133">
            <v>2910.5599999999899</v>
          </cell>
          <cell r="H133">
            <v>9190</v>
          </cell>
        </row>
        <row r="134">
          <cell r="D134">
            <v>39479</v>
          </cell>
          <cell r="E134" t="str">
            <v xml:space="preserve"> NSFC </v>
          </cell>
          <cell r="F134">
            <v>3000</v>
          </cell>
          <cell r="G134">
            <v>2716.5</v>
          </cell>
          <cell r="H134">
            <v>8550</v>
          </cell>
        </row>
        <row r="135">
          <cell r="D135">
            <v>39448</v>
          </cell>
          <cell r="E135" t="str">
            <v xml:space="preserve"> NSFC </v>
          </cell>
          <cell r="F135">
            <v>5000</v>
          </cell>
          <cell r="G135">
            <v>4609.18</v>
          </cell>
          <cell r="H135">
            <v>14320</v>
          </cell>
        </row>
        <row r="136">
          <cell r="D136">
            <v>39845</v>
          </cell>
          <cell r="E136" t="str">
            <v xml:space="preserve"> OTHERS </v>
          </cell>
          <cell r="F136">
            <v>220</v>
          </cell>
          <cell r="G136">
            <v>470.05</v>
          </cell>
          <cell r="H136">
            <v>1639</v>
          </cell>
        </row>
        <row r="137">
          <cell r="D137">
            <v>39692</v>
          </cell>
          <cell r="E137" t="str">
            <v xml:space="preserve"> OTHERS </v>
          </cell>
          <cell r="F137">
            <v>440</v>
          </cell>
          <cell r="G137">
            <v>581.55999999999904</v>
          </cell>
          <cell r="H137">
            <v>1760</v>
          </cell>
        </row>
        <row r="138">
          <cell r="D138">
            <v>39661</v>
          </cell>
          <cell r="E138" t="str">
            <v xml:space="preserve"> OTHERS </v>
          </cell>
          <cell r="F138">
            <v>220</v>
          </cell>
          <cell r="G138">
            <v>294.91000000000003</v>
          </cell>
          <cell r="H138">
            <v>891</v>
          </cell>
        </row>
        <row r="139">
          <cell r="D139">
            <v>39630</v>
          </cell>
          <cell r="E139" t="str">
            <v xml:space="preserve"> OTHERS </v>
          </cell>
          <cell r="F139">
            <v>3300</v>
          </cell>
          <cell r="G139">
            <v>6228.3699999999899</v>
          </cell>
          <cell r="H139">
            <v>18810</v>
          </cell>
        </row>
        <row r="140">
          <cell r="D140">
            <v>39600</v>
          </cell>
          <cell r="E140" t="str">
            <v xml:space="preserve"> OTHERS </v>
          </cell>
          <cell r="F140">
            <v>1980</v>
          </cell>
          <cell r="G140">
            <v>845.27999999999895</v>
          </cell>
          <cell r="H140">
            <v>2640</v>
          </cell>
        </row>
        <row r="141">
          <cell r="D141">
            <v>39569</v>
          </cell>
          <cell r="E141" t="str">
            <v xml:space="preserve"> OTHERS </v>
          </cell>
          <cell r="F141">
            <v>440</v>
          </cell>
          <cell r="G141">
            <v>554.90999999999894</v>
          </cell>
          <cell r="H141">
            <v>1760</v>
          </cell>
        </row>
        <row r="142">
          <cell r="D142">
            <v>39539</v>
          </cell>
          <cell r="E142" t="str">
            <v xml:space="preserve"> OTHERS </v>
          </cell>
          <cell r="F142">
            <v>440</v>
          </cell>
          <cell r="G142">
            <v>555.63</v>
          </cell>
          <cell r="H142">
            <v>1760</v>
          </cell>
        </row>
        <row r="143">
          <cell r="D143">
            <v>39479</v>
          </cell>
          <cell r="E143" t="str">
            <v xml:space="preserve"> OTHERS </v>
          </cell>
          <cell r="F143">
            <v>1540</v>
          </cell>
          <cell r="G143">
            <v>1712.51</v>
          </cell>
          <cell r="H143">
            <v>5390</v>
          </cell>
        </row>
        <row r="144">
          <cell r="D144">
            <v>39448</v>
          </cell>
          <cell r="E144" t="str">
            <v xml:space="preserve"> OTHERS </v>
          </cell>
          <cell r="F144">
            <v>1540</v>
          </cell>
          <cell r="G144">
            <v>1734.88</v>
          </cell>
          <cell r="H144">
            <v>5390</v>
          </cell>
        </row>
        <row r="145">
          <cell r="D145">
            <v>39845</v>
          </cell>
          <cell r="E145" t="str">
            <v xml:space="preserve"> OTHERS </v>
          </cell>
          <cell r="F145">
            <v>80</v>
          </cell>
          <cell r="G145">
            <v>118.62</v>
          </cell>
          <cell r="H145">
            <v>414</v>
          </cell>
        </row>
        <row r="146">
          <cell r="D146">
            <v>39814</v>
          </cell>
          <cell r="E146" t="str">
            <v xml:space="preserve"> OTHERS </v>
          </cell>
          <cell r="F146">
            <v>40</v>
          </cell>
          <cell r="G146">
            <v>60.1</v>
          </cell>
          <cell r="H146">
            <v>207</v>
          </cell>
        </row>
        <row r="147">
          <cell r="D147">
            <v>39783</v>
          </cell>
          <cell r="E147" t="str">
            <v xml:space="preserve"> OTHERS </v>
          </cell>
          <cell r="F147">
            <v>60</v>
          </cell>
          <cell r="G147">
            <v>92.909999999999897</v>
          </cell>
          <cell r="H147">
            <v>310</v>
          </cell>
        </row>
        <row r="148">
          <cell r="D148">
            <v>39753</v>
          </cell>
          <cell r="E148" t="str">
            <v xml:space="preserve"> OTHERS </v>
          </cell>
          <cell r="F148">
            <v>245</v>
          </cell>
          <cell r="G148">
            <v>484.44</v>
          </cell>
          <cell r="H148">
            <v>1632</v>
          </cell>
        </row>
        <row r="149">
          <cell r="D149">
            <v>39722</v>
          </cell>
          <cell r="E149" t="str">
            <v xml:space="preserve"> OTHERS </v>
          </cell>
          <cell r="F149">
            <v>60</v>
          </cell>
          <cell r="G149">
            <v>130.93</v>
          </cell>
          <cell r="H149">
            <v>408</v>
          </cell>
        </row>
        <row r="150">
          <cell r="D150">
            <v>39692</v>
          </cell>
          <cell r="E150" t="str">
            <v xml:space="preserve"> OTHERS </v>
          </cell>
          <cell r="F150">
            <v>40</v>
          </cell>
          <cell r="G150">
            <v>68.329999999999899</v>
          </cell>
          <cell r="H150">
            <v>207</v>
          </cell>
        </row>
        <row r="151">
          <cell r="D151">
            <v>39661</v>
          </cell>
          <cell r="E151" t="str">
            <v xml:space="preserve"> OTHERS </v>
          </cell>
          <cell r="F151">
            <v>460</v>
          </cell>
          <cell r="G151">
            <v>992.17999999999904</v>
          </cell>
          <cell r="H151">
            <v>2998</v>
          </cell>
        </row>
        <row r="152">
          <cell r="D152">
            <v>39630</v>
          </cell>
          <cell r="E152" t="str">
            <v xml:space="preserve"> OTHERS </v>
          </cell>
          <cell r="F152">
            <v>440</v>
          </cell>
          <cell r="G152">
            <v>947.53999999999905</v>
          </cell>
          <cell r="H152">
            <v>2862</v>
          </cell>
        </row>
        <row r="153">
          <cell r="D153">
            <v>39600</v>
          </cell>
          <cell r="E153" t="str">
            <v xml:space="preserve"> OTHERS </v>
          </cell>
          <cell r="F153">
            <v>40</v>
          </cell>
          <cell r="G153">
            <v>66.209999999999894</v>
          </cell>
          <cell r="H153">
            <v>207</v>
          </cell>
        </row>
        <row r="154">
          <cell r="D154">
            <v>39569</v>
          </cell>
          <cell r="E154" t="str">
            <v xml:space="preserve"> OTHERS </v>
          </cell>
          <cell r="F154">
            <v>60</v>
          </cell>
          <cell r="G154">
            <v>97.799999999999898</v>
          </cell>
          <cell r="H154">
            <v>310</v>
          </cell>
        </row>
        <row r="155">
          <cell r="D155">
            <v>39539</v>
          </cell>
          <cell r="E155" t="str">
            <v xml:space="preserve"> OTHERS </v>
          </cell>
          <cell r="F155">
            <v>20</v>
          </cell>
          <cell r="G155">
            <v>32.64</v>
          </cell>
          <cell r="H155">
            <v>103</v>
          </cell>
        </row>
        <row r="156">
          <cell r="D156">
            <v>39845</v>
          </cell>
          <cell r="E156" t="str">
            <v xml:space="preserve"> WTR REDUCERS </v>
          </cell>
          <cell r="F156">
            <v>14000</v>
          </cell>
          <cell r="G156">
            <v>11463</v>
          </cell>
          <cell r="H156">
            <v>39970</v>
          </cell>
        </row>
        <row r="157">
          <cell r="D157">
            <v>39814</v>
          </cell>
          <cell r="E157" t="str">
            <v xml:space="preserve"> WTR REDUCERS </v>
          </cell>
          <cell r="F157">
            <v>24200</v>
          </cell>
          <cell r="G157">
            <v>19847.13</v>
          </cell>
          <cell r="H157">
            <v>68290</v>
          </cell>
        </row>
        <row r="158">
          <cell r="D158">
            <v>39783</v>
          </cell>
          <cell r="E158" t="str">
            <v xml:space="preserve"> WTR REDUCERS </v>
          </cell>
          <cell r="F158">
            <v>10200</v>
          </cell>
          <cell r="G158">
            <v>7724.89</v>
          </cell>
          <cell r="H158">
            <v>25790</v>
          </cell>
        </row>
        <row r="159">
          <cell r="D159">
            <v>39753</v>
          </cell>
          <cell r="E159" t="str">
            <v xml:space="preserve"> WTR REDUCERS </v>
          </cell>
          <cell r="F159">
            <v>28400</v>
          </cell>
          <cell r="G159">
            <v>22390.65</v>
          </cell>
          <cell r="H159">
            <v>75430</v>
          </cell>
        </row>
        <row r="160">
          <cell r="D160">
            <v>39722</v>
          </cell>
          <cell r="E160" t="str">
            <v xml:space="preserve"> WTR REDUCERS </v>
          </cell>
          <cell r="F160">
            <v>8600</v>
          </cell>
          <cell r="G160">
            <v>6761.38</v>
          </cell>
          <cell r="H160">
            <v>21070</v>
          </cell>
        </row>
        <row r="161">
          <cell r="D161">
            <v>39692</v>
          </cell>
          <cell r="E161" t="str">
            <v xml:space="preserve"> WTR REDUCERS </v>
          </cell>
          <cell r="F161">
            <v>14600</v>
          </cell>
          <cell r="G161">
            <v>12480.32</v>
          </cell>
          <cell r="H161">
            <v>37770</v>
          </cell>
        </row>
        <row r="162">
          <cell r="D162">
            <v>39661</v>
          </cell>
          <cell r="E162" t="str">
            <v xml:space="preserve"> WTR REDUCERS </v>
          </cell>
          <cell r="F162">
            <v>15800</v>
          </cell>
          <cell r="G162">
            <v>12547.85</v>
          </cell>
          <cell r="H162">
            <v>37910</v>
          </cell>
        </row>
        <row r="163">
          <cell r="D163">
            <v>39630</v>
          </cell>
          <cell r="E163" t="str">
            <v xml:space="preserve"> WTR REDUCERS </v>
          </cell>
          <cell r="F163">
            <v>10800</v>
          </cell>
          <cell r="G163">
            <v>8794.52</v>
          </cell>
          <cell r="H163">
            <v>26560</v>
          </cell>
        </row>
        <row r="164">
          <cell r="D164">
            <v>39600</v>
          </cell>
          <cell r="E164" t="str">
            <v xml:space="preserve"> WTR REDUCERS </v>
          </cell>
          <cell r="F164">
            <v>12400</v>
          </cell>
          <cell r="G164">
            <v>9099.51</v>
          </cell>
          <cell r="H164">
            <v>28420</v>
          </cell>
        </row>
        <row r="165">
          <cell r="D165">
            <v>39569</v>
          </cell>
          <cell r="E165" t="str">
            <v xml:space="preserve"> WTR REDUCERS </v>
          </cell>
          <cell r="F165">
            <v>21200</v>
          </cell>
          <cell r="G165">
            <v>15660.469999999899</v>
          </cell>
          <cell r="H165">
            <v>49670</v>
          </cell>
        </row>
        <row r="166">
          <cell r="D166">
            <v>39539</v>
          </cell>
          <cell r="E166" t="str">
            <v xml:space="preserve"> WTR REDUCERS </v>
          </cell>
          <cell r="F166">
            <v>7600</v>
          </cell>
          <cell r="G166">
            <v>5534.2399999999898</v>
          </cell>
          <cell r="H166">
            <v>17530</v>
          </cell>
        </row>
        <row r="167">
          <cell r="D167">
            <v>39508</v>
          </cell>
          <cell r="E167" t="str">
            <v xml:space="preserve"> WTR REDUCERS </v>
          </cell>
          <cell r="F167">
            <v>8200</v>
          </cell>
          <cell r="G167">
            <v>5792.6199999999899</v>
          </cell>
          <cell r="H167">
            <v>18290</v>
          </cell>
        </row>
        <row r="168">
          <cell r="D168">
            <v>39479</v>
          </cell>
          <cell r="E168" t="str">
            <v xml:space="preserve"> WTR REDUCERS </v>
          </cell>
          <cell r="F168">
            <v>6800</v>
          </cell>
          <cell r="G168">
            <v>4835.6899999999896</v>
          </cell>
          <cell r="H168">
            <v>15220</v>
          </cell>
        </row>
        <row r="169">
          <cell r="D169">
            <v>39448</v>
          </cell>
          <cell r="E169" t="str">
            <v xml:space="preserve"> WTR REDUCERS </v>
          </cell>
          <cell r="F169">
            <v>9800</v>
          </cell>
          <cell r="G169">
            <v>6733.52</v>
          </cell>
          <cell r="H169">
            <v>20920</v>
          </cell>
        </row>
        <row r="170">
          <cell r="D170">
            <v>39539</v>
          </cell>
          <cell r="E170" t="str">
            <v xml:space="preserve"> ECLIPSE </v>
          </cell>
          <cell r="F170">
            <v>5080</v>
          </cell>
          <cell r="G170">
            <v>15618.7</v>
          </cell>
          <cell r="H170">
            <v>49473</v>
          </cell>
        </row>
        <row r="171">
          <cell r="D171">
            <v>39448</v>
          </cell>
          <cell r="E171" t="str">
            <v xml:space="preserve"> ECLIPSE </v>
          </cell>
          <cell r="F171">
            <v>3168</v>
          </cell>
          <cell r="G171">
            <v>15617.709999999901</v>
          </cell>
          <cell r="H171">
            <v>48522</v>
          </cell>
        </row>
        <row r="172">
          <cell r="D172">
            <v>39722</v>
          </cell>
          <cell r="E172" t="str">
            <v xml:space="preserve"> ECLIPSE </v>
          </cell>
          <cell r="F172">
            <v>1311.066</v>
          </cell>
          <cell r="G172">
            <v>3423.25</v>
          </cell>
          <cell r="H172">
            <v>10668</v>
          </cell>
        </row>
        <row r="173">
          <cell r="D173">
            <v>39600</v>
          </cell>
          <cell r="E173" t="str">
            <v xml:space="preserve"> ECLIPSE </v>
          </cell>
          <cell r="F173">
            <v>6992.0609999999897</v>
          </cell>
          <cell r="G173">
            <v>15841.32</v>
          </cell>
          <cell r="H173">
            <v>49476</v>
          </cell>
        </row>
        <row r="174">
          <cell r="D174">
            <v>39508</v>
          </cell>
          <cell r="E174" t="str">
            <v xml:space="preserve"> ECLIPSE </v>
          </cell>
          <cell r="F174">
            <v>-2.2050000000000001</v>
          </cell>
          <cell r="G174">
            <v>-1060.73</v>
          </cell>
          <cell r="H174">
            <v>-3349</v>
          </cell>
        </row>
        <row r="175">
          <cell r="D175">
            <v>39783</v>
          </cell>
          <cell r="E175" t="str">
            <v xml:space="preserve"> MRWR </v>
          </cell>
          <cell r="F175">
            <v>1250</v>
          </cell>
          <cell r="G175">
            <v>623.01999999999896</v>
          </cell>
          <cell r="H175">
            <v>2080</v>
          </cell>
        </row>
        <row r="176">
          <cell r="D176">
            <v>39692</v>
          </cell>
          <cell r="E176" t="str">
            <v xml:space="preserve"> MRWR </v>
          </cell>
          <cell r="F176">
            <v>250</v>
          </cell>
          <cell r="G176">
            <v>173.479999999999</v>
          </cell>
          <cell r="H176">
            <v>525</v>
          </cell>
        </row>
        <row r="177">
          <cell r="D177">
            <v>39814</v>
          </cell>
          <cell r="E177" t="str">
            <v xml:space="preserve"> MRWR </v>
          </cell>
          <cell r="F177">
            <v>-500</v>
          </cell>
          <cell r="G177">
            <v>-399.62</v>
          </cell>
          <cell r="H177">
            <v>-1375</v>
          </cell>
        </row>
        <row r="178">
          <cell r="D178">
            <v>39783</v>
          </cell>
          <cell r="E178" t="str">
            <v xml:space="preserve"> MRWR </v>
          </cell>
          <cell r="F178">
            <v>27170</v>
          </cell>
          <cell r="G178">
            <v>11729.139999999899</v>
          </cell>
          <cell r="H178">
            <v>39158</v>
          </cell>
        </row>
        <row r="179">
          <cell r="D179">
            <v>39753</v>
          </cell>
          <cell r="E179" t="str">
            <v xml:space="preserve"> MRWR </v>
          </cell>
          <cell r="F179">
            <v>50320</v>
          </cell>
          <cell r="G179">
            <v>21495.959999999901</v>
          </cell>
          <cell r="H179">
            <v>72416</v>
          </cell>
        </row>
        <row r="180">
          <cell r="D180">
            <v>39722</v>
          </cell>
          <cell r="E180" t="str">
            <v xml:space="preserve"> MRWR </v>
          </cell>
          <cell r="F180">
            <v>43570</v>
          </cell>
          <cell r="G180">
            <v>19769.43</v>
          </cell>
          <cell r="H180">
            <v>61606</v>
          </cell>
        </row>
        <row r="181">
          <cell r="D181">
            <v>39692</v>
          </cell>
          <cell r="E181" t="str">
            <v xml:space="preserve"> MRWR </v>
          </cell>
          <cell r="F181">
            <v>57975</v>
          </cell>
          <cell r="G181">
            <v>27513.91</v>
          </cell>
          <cell r="H181">
            <v>83267</v>
          </cell>
        </row>
        <row r="182">
          <cell r="D182">
            <v>39661</v>
          </cell>
          <cell r="E182" t="str">
            <v xml:space="preserve"> MRWR </v>
          </cell>
          <cell r="F182">
            <v>68500</v>
          </cell>
          <cell r="G182">
            <v>31823.049999999901</v>
          </cell>
          <cell r="H182">
            <v>96145</v>
          </cell>
        </row>
        <row r="183">
          <cell r="D183">
            <v>39630</v>
          </cell>
          <cell r="E183" t="str">
            <v xml:space="preserve"> MRWR </v>
          </cell>
          <cell r="F183">
            <v>57000</v>
          </cell>
          <cell r="G183">
            <v>27438.2599999999</v>
          </cell>
          <cell r="H183">
            <v>82865</v>
          </cell>
        </row>
        <row r="184">
          <cell r="D184">
            <v>39753</v>
          </cell>
          <cell r="E184" t="str">
            <v xml:space="preserve"> MRWR </v>
          </cell>
          <cell r="F184">
            <v>3001</v>
          </cell>
          <cell r="G184">
            <v>1626.68</v>
          </cell>
          <cell r="H184">
            <v>5480</v>
          </cell>
        </row>
        <row r="185">
          <cell r="D185">
            <v>39692</v>
          </cell>
          <cell r="E185" t="str">
            <v xml:space="preserve"> MRWR </v>
          </cell>
          <cell r="F185">
            <v>1000</v>
          </cell>
          <cell r="G185">
            <v>726.95</v>
          </cell>
          <cell r="H185">
            <v>2200</v>
          </cell>
        </row>
        <row r="186">
          <cell r="D186">
            <v>39845</v>
          </cell>
          <cell r="E186" t="str">
            <v xml:space="preserve"> OTHERS </v>
          </cell>
          <cell r="F186">
            <v>2001</v>
          </cell>
          <cell r="G186">
            <v>1089.8</v>
          </cell>
          <cell r="H186">
            <v>3800</v>
          </cell>
        </row>
        <row r="187">
          <cell r="D187">
            <v>39753</v>
          </cell>
          <cell r="E187" t="str">
            <v xml:space="preserve"> OTHERS </v>
          </cell>
          <cell r="F187">
            <v>1</v>
          </cell>
          <cell r="G187">
            <v>0</v>
          </cell>
          <cell r="H187">
            <v>0</v>
          </cell>
        </row>
        <row r="188">
          <cell r="D188">
            <v>39569</v>
          </cell>
          <cell r="E188" t="str">
            <v xml:space="preserve"> OTHERS </v>
          </cell>
          <cell r="F188">
            <v>50</v>
          </cell>
          <cell r="G188">
            <v>0</v>
          </cell>
          <cell r="H188">
            <v>0</v>
          </cell>
        </row>
        <row r="189">
          <cell r="D189">
            <v>39539</v>
          </cell>
          <cell r="E189" t="str">
            <v xml:space="preserve"> OTHERS </v>
          </cell>
          <cell r="F189">
            <v>200</v>
          </cell>
          <cell r="G189">
            <v>0</v>
          </cell>
          <cell r="H189">
            <v>0</v>
          </cell>
        </row>
        <row r="190">
          <cell r="D190">
            <v>39508</v>
          </cell>
          <cell r="E190" t="str">
            <v xml:space="preserve"> OTHERS </v>
          </cell>
          <cell r="F190">
            <v>1600</v>
          </cell>
          <cell r="G190">
            <v>1470.8</v>
          </cell>
          <cell r="H190">
            <v>4644</v>
          </cell>
        </row>
        <row r="191">
          <cell r="D191">
            <v>39479</v>
          </cell>
          <cell r="E191" t="str">
            <v xml:space="preserve"> OTHERS </v>
          </cell>
          <cell r="F191">
            <v>3825</v>
          </cell>
          <cell r="G191">
            <v>4181.1999999999898</v>
          </cell>
          <cell r="H191">
            <v>13160</v>
          </cell>
        </row>
        <row r="192">
          <cell r="D192">
            <v>39448</v>
          </cell>
          <cell r="E192" t="str">
            <v xml:space="preserve"> OTHERS </v>
          </cell>
          <cell r="F192">
            <v>5050</v>
          </cell>
          <cell r="G192">
            <v>6522.84</v>
          </cell>
          <cell r="H192">
            <v>20266</v>
          </cell>
        </row>
        <row r="193">
          <cell r="D193">
            <v>39845</v>
          </cell>
          <cell r="E193" t="str">
            <v xml:space="preserve"> WTR REDUCERS </v>
          </cell>
          <cell r="F193">
            <v>8360</v>
          </cell>
          <cell r="G193">
            <v>3634.8899999999899</v>
          </cell>
          <cell r="H193">
            <v>12674</v>
          </cell>
        </row>
        <row r="194">
          <cell r="D194">
            <v>39814</v>
          </cell>
          <cell r="E194" t="str">
            <v xml:space="preserve"> WTR REDUCERS </v>
          </cell>
          <cell r="F194">
            <v>10490</v>
          </cell>
          <cell r="G194">
            <v>4636.88</v>
          </cell>
          <cell r="H194">
            <v>15955</v>
          </cell>
        </row>
        <row r="195">
          <cell r="D195">
            <v>39783</v>
          </cell>
          <cell r="E195" t="str">
            <v xml:space="preserve"> WTR REDUCERS </v>
          </cell>
          <cell r="F195">
            <v>8540</v>
          </cell>
          <cell r="G195">
            <v>3879.3899999999899</v>
          </cell>
          <cell r="H195">
            <v>12952</v>
          </cell>
        </row>
        <row r="196">
          <cell r="D196">
            <v>39753</v>
          </cell>
          <cell r="E196" t="str">
            <v xml:space="preserve"> WTR REDUCERS </v>
          </cell>
          <cell r="F196">
            <v>9130</v>
          </cell>
          <cell r="G196">
            <v>4114.2799999999897</v>
          </cell>
          <cell r="H196">
            <v>13860</v>
          </cell>
        </row>
        <row r="197">
          <cell r="D197">
            <v>39722</v>
          </cell>
          <cell r="E197" t="str">
            <v xml:space="preserve"> WTR REDUCERS </v>
          </cell>
          <cell r="F197">
            <v>13345</v>
          </cell>
          <cell r="G197">
            <v>6449.27</v>
          </cell>
          <cell r="H197">
            <v>20097</v>
          </cell>
        </row>
        <row r="198">
          <cell r="D198">
            <v>39692</v>
          </cell>
          <cell r="E198" t="str">
            <v xml:space="preserve"> WTR REDUCERS </v>
          </cell>
          <cell r="F198">
            <v>9860</v>
          </cell>
          <cell r="G198">
            <v>4951.29</v>
          </cell>
          <cell r="H198">
            <v>14984</v>
          </cell>
        </row>
        <row r="199">
          <cell r="D199">
            <v>39661</v>
          </cell>
          <cell r="E199" t="str">
            <v xml:space="preserve"> WTR REDUCERS </v>
          </cell>
          <cell r="F199">
            <v>6360</v>
          </cell>
          <cell r="G199">
            <v>3175.65</v>
          </cell>
          <cell r="H199">
            <v>9594</v>
          </cell>
        </row>
        <row r="200">
          <cell r="D200">
            <v>39630</v>
          </cell>
          <cell r="E200" t="str">
            <v xml:space="preserve"> WTR REDUCERS </v>
          </cell>
          <cell r="F200">
            <v>9360</v>
          </cell>
          <cell r="G200">
            <v>4640.4399999999896</v>
          </cell>
          <cell r="H200">
            <v>14014</v>
          </cell>
        </row>
        <row r="201">
          <cell r="D201">
            <v>39600</v>
          </cell>
          <cell r="E201" t="str">
            <v xml:space="preserve"> WTR REDUCERS </v>
          </cell>
          <cell r="F201">
            <v>7000</v>
          </cell>
          <cell r="G201">
            <v>3387.5</v>
          </cell>
          <cell r="H201">
            <v>10580</v>
          </cell>
        </row>
        <row r="202">
          <cell r="D202">
            <v>39569</v>
          </cell>
          <cell r="E202" t="str">
            <v xml:space="preserve"> WTR REDUCERS </v>
          </cell>
          <cell r="F202">
            <v>7720</v>
          </cell>
          <cell r="G202">
            <v>3685.36</v>
          </cell>
          <cell r="H202">
            <v>11689</v>
          </cell>
        </row>
        <row r="203">
          <cell r="D203">
            <v>39539</v>
          </cell>
          <cell r="E203" t="str">
            <v xml:space="preserve"> WTR REDUCERS </v>
          </cell>
          <cell r="F203">
            <v>10540</v>
          </cell>
          <cell r="G203">
            <v>4998.04</v>
          </cell>
          <cell r="H203">
            <v>15832</v>
          </cell>
        </row>
        <row r="204">
          <cell r="D204">
            <v>39508</v>
          </cell>
          <cell r="E204" t="str">
            <v xml:space="preserve"> WTR REDUCERS </v>
          </cell>
          <cell r="F204">
            <v>6360</v>
          </cell>
          <cell r="G204">
            <v>3038.6399999999899</v>
          </cell>
          <cell r="H204">
            <v>9594</v>
          </cell>
        </row>
        <row r="205">
          <cell r="D205">
            <v>39479</v>
          </cell>
          <cell r="E205" t="str">
            <v xml:space="preserve"> WTR REDUCERS </v>
          </cell>
          <cell r="F205">
            <v>6360</v>
          </cell>
          <cell r="G205">
            <v>3048.3299999999899</v>
          </cell>
          <cell r="H205">
            <v>9594</v>
          </cell>
        </row>
        <row r="206">
          <cell r="D206">
            <v>39448</v>
          </cell>
          <cell r="E206" t="str">
            <v xml:space="preserve"> WTR REDUCERS </v>
          </cell>
          <cell r="F206">
            <v>8920</v>
          </cell>
          <cell r="G206">
            <v>4082.09</v>
          </cell>
          <cell r="H206">
            <v>12682</v>
          </cell>
        </row>
        <row r="207">
          <cell r="D207">
            <v>39845</v>
          </cell>
          <cell r="E207" t="str">
            <v xml:space="preserve"> OTHERS </v>
          </cell>
          <cell r="F207">
            <v>460</v>
          </cell>
          <cell r="G207">
            <v>558.03999999999905</v>
          </cell>
          <cell r="H207">
            <v>1946</v>
          </cell>
        </row>
        <row r="208">
          <cell r="D208">
            <v>39814</v>
          </cell>
          <cell r="E208" t="str">
            <v xml:space="preserve"> OTHERS </v>
          </cell>
          <cell r="F208">
            <v>5</v>
          </cell>
          <cell r="G208">
            <v>0</v>
          </cell>
          <cell r="H208">
            <v>0</v>
          </cell>
        </row>
        <row r="209">
          <cell r="D209">
            <v>39783</v>
          </cell>
          <cell r="E209" t="str">
            <v xml:space="preserve"> OTHERS </v>
          </cell>
          <cell r="F209">
            <v>1395</v>
          </cell>
          <cell r="G209">
            <v>1598.29</v>
          </cell>
          <cell r="H209">
            <v>5336</v>
          </cell>
        </row>
        <row r="210">
          <cell r="D210">
            <v>39722</v>
          </cell>
          <cell r="E210" t="str">
            <v xml:space="preserve"> OTHERS </v>
          </cell>
          <cell r="F210">
            <v>230</v>
          </cell>
          <cell r="G210">
            <v>337.3</v>
          </cell>
          <cell r="H210">
            <v>1051</v>
          </cell>
        </row>
        <row r="211">
          <cell r="D211">
            <v>39569</v>
          </cell>
          <cell r="E211" t="str">
            <v xml:space="preserve"> OTHERS </v>
          </cell>
          <cell r="F211">
            <v>230</v>
          </cell>
          <cell r="G211">
            <v>306.75</v>
          </cell>
          <cell r="H211">
            <v>973</v>
          </cell>
        </row>
        <row r="212">
          <cell r="D212">
            <v>39539</v>
          </cell>
          <cell r="E212" t="str">
            <v xml:space="preserve"> OTHERS </v>
          </cell>
          <cell r="F212">
            <v>460</v>
          </cell>
          <cell r="G212">
            <v>566.37</v>
          </cell>
          <cell r="H212">
            <v>1794</v>
          </cell>
        </row>
        <row r="213">
          <cell r="D213">
            <v>39448</v>
          </cell>
          <cell r="E213" t="str">
            <v xml:space="preserve"> OTHERS </v>
          </cell>
          <cell r="F213">
            <v>920</v>
          </cell>
          <cell r="G213">
            <v>1154.8699999999899</v>
          </cell>
          <cell r="H213">
            <v>3588</v>
          </cell>
        </row>
        <row r="214">
          <cell r="D214">
            <v>39814</v>
          </cell>
          <cell r="E214" t="str">
            <v xml:space="preserve"> MRWR </v>
          </cell>
          <cell r="F214">
            <v>400</v>
          </cell>
          <cell r="G214">
            <v>197.63</v>
          </cell>
          <cell r="H214">
            <v>680</v>
          </cell>
        </row>
        <row r="215">
          <cell r="D215">
            <v>39753</v>
          </cell>
          <cell r="E215" t="str">
            <v xml:space="preserve"> MRWR </v>
          </cell>
          <cell r="F215">
            <v>400</v>
          </cell>
          <cell r="G215">
            <v>201.849999999999</v>
          </cell>
          <cell r="H215">
            <v>680</v>
          </cell>
        </row>
        <row r="216">
          <cell r="D216">
            <v>39600</v>
          </cell>
          <cell r="E216" t="str">
            <v xml:space="preserve"> MRWR </v>
          </cell>
          <cell r="F216">
            <v>200</v>
          </cell>
          <cell r="G216">
            <v>108.86</v>
          </cell>
          <cell r="H216">
            <v>340</v>
          </cell>
        </row>
        <row r="217">
          <cell r="D217">
            <v>39508</v>
          </cell>
          <cell r="E217" t="str">
            <v xml:space="preserve"> MRWR </v>
          </cell>
          <cell r="F217">
            <v>400</v>
          </cell>
          <cell r="G217">
            <v>215.36</v>
          </cell>
          <cell r="H217">
            <v>680</v>
          </cell>
        </row>
        <row r="218">
          <cell r="D218">
            <v>39479</v>
          </cell>
          <cell r="E218" t="str">
            <v xml:space="preserve"> MRWR </v>
          </cell>
          <cell r="F218">
            <v>400</v>
          </cell>
          <cell r="G218">
            <v>216.039999999999</v>
          </cell>
          <cell r="H218">
            <v>680</v>
          </cell>
        </row>
        <row r="219">
          <cell r="D219">
            <v>39448</v>
          </cell>
          <cell r="E219" t="str">
            <v xml:space="preserve"> MRWR </v>
          </cell>
          <cell r="F219">
            <v>200</v>
          </cell>
          <cell r="G219">
            <v>109.44</v>
          </cell>
          <cell r="H219">
            <v>340</v>
          </cell>
        </row>
        <row r="220">
          <cell r="D220">
            <v>39845</v>
          </cell>
          <cell r="E220" t="str">
            <v xml:space="preserve"> SHOTCRETE </v>
          </cell>
          <cell r="F220">
            <v>5000</v>
          </cell>
          <cell r="G220">
            <v>2724.5</v>
          </cell>
          <cell r="H220">
            <v>9500</v>
          </cell>
        </row>
        <row r="221">
          <cell r="D221">
            <v>39814</v>
          </cell>
          <cell r="E221" t="str">
            <v xml:space="preserve"> SHOTCRETE </v>
          </cell>
          <cell r="F221">
            <v>12500</v>
          </cell>
          <cell r="G221">
            <v>6902.4499999999898</v>
          </cell>
          <cell r="H221">
            <v>23750</v>
          </cell>
        </row>
        <row r="222">
          <cell r="D222">
            <v>39783</v>
          </cell>
          <cell r="E222" t="str">
            <v xml:space="preserve"> SHOTCRETE </v>
          </cell>
          <cell r="F222">
            <v>7500</v>
          </cell>
          <cell r="G222">
            <v>4268.3100000000004</v>
          </cell>
          <cell r="H222">
            <v>14250</v>
          </cell>
        </row>
        <row r="223">
          <cell r="D223">
            <v>39753</v>
          </cell>
          <cell r="E223" t="str">
            <v xml:space="preserve"> SHOTCRETE </v>
          </cell>
          <cell r="F223">
            <v>456</v>
          </cell>
          <cell r="G223">
            <v>0</v>
          </cell>
          <cell r="H223">
            <v>0</v>
          </cell>
        </row>
        <row r="224">
          <cell r="D224">
            <v>39845</v>
          </cell>
          <cell r="E224" t="str">
            <v xml:space="preserve"> OTHERS </v>
          </cell>
          <cell r="F224">
            <v>1500</v>
          </cell>
          <cell r="G224">
            <v>193.58</v>
          </cell>
          <cell r="H224">
            <v>675</v>
          </cell>
        </row>
        <row r="225">
          <cell r="D225">
            <v>39814</v>
          </cell>
          <cell r="E225" t="str">
            <v xml:space="preserve"> OTHERS </v>
          </cell>
          <cell r="F225">
            <v>1000</v>
          </cell>
          <cell r="G225">
            <v>130.78</v>
          </cell>
          <cell r="H225">
            <v>450</v>
          </cell>
        </row>
        <row r="226">
          <cell r="D226">
            <v>39753</v>
          </cell>
          <cell r="E226" t="str">
            <v xml:space="preserve"> OTHERS </v>
          </cell>
          <cell r="F226">
            <v>4700</v>
          </cell>
          <cell r="G226">
            <v>627.80999999999904</v>
          </cell>
          <cell r="H226">
            <v>2115</v>
          </cell>
        </row>
        <row r="227">
          <cell r="D227">
            <v>39722</v>
          </cell>
          <cell r="E227" t="str">
            <v xml:space="preserve"> OTHERS </v>
          </cell>
          <cell r="F227">
            <v>3825</v>
          </cell>
          <cell r="G227">
            <v>548.74</v>
          </cell>
          <cell r="H227">
            <v>1710</v>
          </cell>
        </row>
        <row r="228">
          <cell r="D228">
            <v>39692</v>
          </cell>
          <cell r="E228" t="str">
            <v xml:space="preserve"> OTHERS </v>
          </cell>
          <cell r="F228">
            <v>12700</v>
          </cell>
          <cell r="G228">
            <v>2038.0899999999899</v>
          </cell>
          <cell r="H228">
            <v>6168</v>
          </cell>
        </row>
        <row r="229">
          <cell r="D229">
            <v>39661</v>
          </cell>
          <cell r="E229" t="str">
            <v xml:space="preserve"> OTHERS </v>
          </cell>
          <cell r="F229">
            <v>13000</v>
          </cell>
          <cell r="G229">
            <v>1936.3</v>
          </cell>
          <cell r="H229">
            <v>5850</v>
          </cell>
        </row>
        <row r="230">
          <cell r="D230">
            <v>39630</v>
          </cell>
          <cell r="E230" t="str">
            <v xml:space="preserve"> OTHERS </v>
          </cell>
          <cell r="F230">
            <v>16000</v>
          </cell>
          <cell r="G230">
            <v>2384.0700000000002</v>
          </cell>
          <cell r="H230">
            <v>7200</v>
          </cell>
        </row>
        <row r="231">
          <cell r="D231">
            <v>39600</v>
          </cell>
          <cell r="E231" t="str">
            <v xml:space="preserve"> OTHERS </v>
          </cell>
          <cell r="F231">
            <v>5700</v>
          </cell>
          <cell r="G231">
            <v>821.25999999999897</v>
          </cell>
          <cell r="H231">
            <v>2565</v>
          </cell>
        </row>
        <row r="232">
          <cell r="D232">
            <v>39569</v>
          </cell>
          <cell r="E232" t="str">
            <v xml:space="preserve"> OTHERS </v>
          </cell>
          <cell r="F232">
            <v>9500</v>
          </cell>
          <cell r="G232">
            <v>1347.8599999999899</v>
          </cell>
          <cell r="H232">
            <v>4275</v>
          </cell>
        </row>
        <row r="233">
          <cell r="D233">
            <v>39539</v>
          </cell>
          <cell r="E233" t="str">
            <v xml:space="preserve"> OTHERS </v>
          </cell>
          <cell r="F233">
            <v>12000</v>
          </cell>
          <cell r="G233">
            <v>1704.79</v>
          </cell>
          <cell r="H233">
            <v>5400</v>
          </cell>
        </row>
        <row r="234">
          <cell r="D234">
            <v>39508</v>
          </cell>
          <cell r="E234" t="str">
            <v xml:space="preserve"> OTHERS </v>
          </cell>
          <cell r="F234">
            <v>1000</v>
          </cell>
          <cell r="G234">
            <v>142.52000000000001</v>
          </cell>
          <cell r="H234">
            <v>450</v>
          </cell>
        </row>
        <row r="235">
          <cell r="D235">
            <v>39479</v>
          </cell>
          <cell r="E235" t="str">
            <v xml:space="preserve"> OTHERS </v>
          </cell>
          <cell r="F235">
            <v>4720</v>
          </cell>
          <cell r="G235">
            <v>674.83</v>
          </cell>
          <cell r="H235">
            <v>2124</v>
          </cell>
        </row>
        <row r="236">
          <cell r="D236">
            <v>39448</v>
          </cell>
          <cell r="E236" t="str">
            <v xml:space="preserve"> OTHERS </v>
          </cell>
          <cell r="F236">
            <v>5300</v>
          </cell>
          <cell r="G236">
            <v>767.64999999999895</v>
          </cell>
          <cell r="H236">
            <v>2385</v>
          </cell>
        </row>
        <row r="237">
          <cell r="D237">
            <v>39753</v>
          </cell>
          <cell r="E237" t="str">
            <v xml:space="preserve"> FIBERS </v>
          </cell>
          <cell r="F237">
            <v>80</v>
          </cell>
          <cell r="G237">
            <v>308.72000000000003</v>
          </cell>
          <cell r="H237">
            <v>1040</v>
          </cell>
        </row>
        <row r="238">
          <cell r="D238">
            <v>39722</v>
          </cell>
          <cell r="E238" t="str">
            <v xml:space="preserve"> FIBERS </v>
          </cell>
          <cell r="F238">
            <v>1420</v>
          </cell>
          <cell r="G238">
            <v>5843.59</v>
          </cell>
          <cell r="H238">
            <v>18210</v>
          </cell>
        </row>
        <row r="239">
          <cell r="D239">
            <v>39692</v>
          </cell>
          <cell r="E239" t="str">
            <v xml:space="preserve"> FIBERS </v>
          </cell>
          <cell r="F239">
            <v>850</v>
          </cell>
          <cell r="G239">
            <v>3849.51</v>
          </cell>
          <cell r="H239">
            <v>11650</v>
          </cell>
        </row>
        <row r="240">
          <cell r="D240">
            <v>39600</v>
          </cell>
          <cell r="E240" t="str">
            <v xml:space="preserve"> FIBERS </v>
          </cell>
          <cell r="F240">
            <v>93</v>
          </cell>
          <cell r="G240">
            <v>299.39999999999901</v>
          </cell>
          <cell r="H240">
            <v>935</v>
          </cell>
        </row>
        <row r="241">
          <cell r="D241">
            <v>39569</v>
          </cell>
          <cell r="E241" t="str">
            <v xml:space="preserve"> FIBERS </v>
          </cell>
          <cell r="F241">
            <v>1050</v>
          </cell>
          <cell r="G241">
            <v>3359.7399999999898</v>
          </cell>
          <cell r="H241">
            <v>10656</v>
          </cell>
        </row>
        <row r="242">
          <cell r="D242">
            <v>39539</v>
          </cell>
          <cell r="E242" t="str">
            <v xml:space="preserve"> FIBERS </v>
          </cell>
          <cell r="F242">
            <v>1300</v>
          </cell>
          <cell r="G242">
            <v>4237.6499999999896</v>
          </cell>
          <cell r="H242">
            <v>13423</v>
          </cell>
        </row>
        <row r="243">
          <cell r="D243">
            <v>39508</v>
          </cell>
          <cell r="E243" t="str">
            <v xml:space="preserve"> FIBERS </v>
          </cell>
          <cell r="F243">
            <v>452</v>
          </cell>
          <cell r="G243">
            <v>1384.01</v>
          </cell>
          <cell r="H243">
            <v>4370</v>
          </cell>
        </row>
        <row r="244">
          <cell r="D244">
            <v>39479</v>
          </cell>
          <cell r="E244" t="str">
            <v xml:space="preserve"> FIBERS </v>
          </cell>
          <cell r="F244">
            <v>600</v>
          </cell>
          <cell r="G244">
            <v>1842.77</v>
          </cell>
          <cell r="H244">
            <v>5800</v>
          </cell>
        </row>
        <row r="245">
          <cell r="D245">
            <v>39448</v>
          </cell>
          <cell r="E245" t="str">
            <v xml:space="preserve"> FIBERS </v>
          </cell>
          <cell r="F245">
            <v>200</v>
          </cell>
          <cell r="G245">
            <v>611.54999999999905</v>
          </cell>
          <cell r="H245">
            <v>1900</v>
          </cell>
        </row>
        <row r="246">
          <cell r="D246">
            <v>39845</v>
          </cell>
          <cell r="E246" t="str">
            <v xml:space="preserve"> MRWR </v>
          </cell>
          <cell r="F246">
            <v>37500</v>
          </cell>
          <cell r="G246">
            <v>18282.88</v>
          </cell>
          <cell r="H246">
            <v>63750</v>
          </cell>
        </row>
        <row r="247">
          <cell r="D247">
            <v>39814</v>
          </cell>
          <cell r="E247" t="str">
            <v xml:space="preserve"> MRWR </v>
          </cell>
          <cell r="F247">
            <v>40000</v>
          </cell>
          <cell r="G247">
            <v>19762.810000000001</v>
          </cell>
          <cell r="H247">
            <v>68000</v>
          </cell>
        </row>
        <row r="248">
          <cell r="D248">
            <v>39783</v>
          </cell>
          <cell r="E248" t="str">
            <v xml:space="preserve"> MRWR </v>
          </cell>
          <cell r="F248">
            <v>49749</v>
          </cell>
          <cell r="G248">
            <v>17281.389999999901</v>
          </cell>
          <cell r="H248">
            <v>57695</v>
          </cell>
        </row>
        <row r="249">
          <cell r="D249">
            <v>39753</v>
          </cell>
          <cell r="E249" t="str">
            <v xml:space="preserve"> MRWR </v>
          </cell>
          <cell r="F249">
            <v>40200</v>
          </cell>
          <cell r="G249">
            <v>19092.75</v>
          </cell>
          <cell r="H249">
            <v>64320</v>
          </cell>
        </row>
        <row r="250">
          <cell r="D250">
            <v>39722</v>
          </cell>
          <cell r="E250" t="str">
            <v xml:space="preserve"> MRWR </v>
          </cell>
          <cell r="F250">
            <v>34810</v>
          </cell>
          <cell r="G250">
            <v>17867.709999999901</v>
          </cell>
          <cell r="H250">
            <v>55680</v>
          </cell>
        </row>
        <row r="251">
          <cell r="D251">
            <v>39692</v>
          </cell>
          <cell r="E251" t="str">
            <v xml:space="preserve"> MRWR </v>
          </cell>
          <cell r="F251">
            <v>40000</v>
          </cell>
          <cell r="G251">
            <v>21147.5099999999</v>
          </cell>
          <cell r="H251">
            <v>64000</v>
          </cell>
        </row>
        <row r="252">
          <cell r="D252">
            <v>39661</v>
          </cell>
          <cell r="E252" t="str">
            <v xml:space="preserve"> MRWR </v>
          </cell>
          <cell r="F252">
            <v>37500</v>
          </cell>
          <cell r="G252">
            <v>19859.400000000001</v>
          </cell>
          <cell r="H252">
            <v>60000</v>
          </cell>
        </row>
        <row r="253">
          <cell r="D253">
            <v>39630</v>
          </cell>
          <cell r="E253" t="str">
            <v xml:space="preserve"> MRWR </v>
          </cell>
          <cell r="F253">
            <v>38500</v>
          </cell>
          <cell r="G253">
            <v>20396.990000000002</v>
          </cell>
          <cell r="H253">
            <v>61600</v>
          </cell>
        </row>
        <row r="254">
          <cell r="D254">
            <v>39600</v>
          </cell>
          <cell r="E254" t="str">
            <v xml:space="preserve"> MRWR </v>
          </cell>
          <cell r="F254">
            <v>36497</v>
          </cell>
          <cell r="G254">
            <v>15824.549999999899</v>
          </cell>
          <cell r="H254">
            <v>49424</v>
          </cell>
        </row>
        <row r="255">
          <cell r="D255">
            <v>39539</v>
          </cell>
          <cell r="E255" t="str">
            <v xml:space="preserve"> MRWR </v>
          </cell>
          <cell r="F255">
            <v>400</v>
          </cell>
          <cell r="G255">
            <v>1136.52</v>
          </cell>
          <cell r="H255">
            <v>3600</v>
          </cell>
        </row>
        <row r="256">
          <cell r="D256">
            <v>39508</v>
          </cell>
          <cell r="E256" t="str">
            <v xml:space="preserve"> MRWR </v>
          </cell>
          <cell r="F256">
            <v>2499</v>
          </cell>
          <cell r="G256">
            <v>4935.93</v>
          </cell>
          <cell r="H256">
            <v>15585</v>
          </cell>
        </row>
        <row r="257">
          <cell r="D257">
            <v>39479</v>
          </cell>
          <cell r="E257" t="str">
            <v xml:space="preserve"> MRWR </v>
          </cell>
          <cell r="F257">
            <v>3500</v>
          </cell>
          <cell r="G257">
            <v>7739.6599999999899</v>
          </cell>
          <cell r="H257">
            <v>24360</v>
          </cell>
        </row>
        <row r="258">
          <cell r="D258">
            <v>39448</v>
          </cell>
          <cell r="E258" t="str">
            <v xml:space="preserve"> MRWR </v>
          </cell>
          <cell r="F258">
            <v>1200</v>
          </cell>
          <cell r="G258">
            <v>3283.0799999999899</v>
          </cell>
          <cell r="H258">
            <v>10200</v>
          </cell>
        </row>
        <row r="259">
          <cell r="D259">
            <v>39845</v>
          </cell>
          <cell r="E259" t="str">
            <v xml:space="preserve"> MRWR </v>
          </cell>
          <cell r="F259">
            <v>82000</v>
          </cell>
          <cell r="G259">
            <v>35276.599999999897</v>
          </cell>
          <cell r="H259">
            <v>123005</v>
          </cell>
        </row>
        <row r="260">
          <cell r="D260">
            <v>39814</v>
          </cell>
          <cell r="E260" t="str">
            <v xml:space="preserve"> MRWR </v>
          </cell>
          <cell r="F260">
            <v>72575</v>
          </cell>
          <cell r="G260">
            <v>31946.02</v>
          </cell>
          <cell r="H260">
            <v>109920</v>
          </cell>
        </row>
        <row r="261">
          <cell r="D261">
            <v>39783</v>
          </cell>
          <cell r="E261" t="str">
            <v xml:space="preserve"> MRWR </v>
          </cell>
          <cell r="F261">
            <v>40540</v>
          </cell>
          <cell r="G261">
            <v>18802.95</v>
          </cell>
          <cell r="H261">
            <v>62775</v>
          </cell>
        </row>
        <row r="262">
          <cell r="D262">
            <v>39753</v>
          </cell>
          <cell r="E262" t="str">
            <v xml:space="preserve"> MRWR </v>
          </cell>
          <cell r="F262">
            <v>43000</v>
          </cell>
          <cell r="G262">
            <v>19612.1899999999</v>
          </cell>
          <cell r="H262">
            <v>66070</v>
          </cell>
        </row>
        <row r="263">
          <cell r="D263">
            <v>39722</v>
          </cell>
          <cell r="E263" t="str">
            <v xml:space="preserve"> MRWR </v>
          </cell>
          <cell r="F263">
            <v>48950</v>
          </cell>
          <cell r="G263">
            <v>24003.33</v>
          </cell>
          <cell r="H263">
            <v>74800</v>
          </cell>
        </row>
        <row r="264">
          <cell r="D264">
            <v>39692</v>
          </cell>
          <cell r="E264" t="str">
            <v xml:space="preserve"> MRWR </v>
          </cell>
          <cell r="F264">
            <v>59000</v>
          </cell>
          <cell r="G264">
            <v>30141.799999999901</v>
          </cell>
          <cell r="H264">
            <v>91220</v>
          </cell>
        </row>
        <row r="265">
          <cell r="D265">
            <v>39661</v>
          </cell>
          <cell r="E265" t="str">
            <v xml:space="preserve"> MRWR </v>
          </cell>
          <cell r="F265">
            <v>49000</v>
          </cell>
          <cell r="G265">
            <v>24142.4199999999</v>
          </cell>
          <cell r="H265">
            <v>72940</v>
          </cell>
        </row>
        <row r="266">
          <cell r="D266">
            <v>39630</v>
          </cell>
          <cell r="E266" t="str">
            <v xml:space="preserve"> MRWR </v>
          </cell>
          <cell r="F266">
            <v>37140</v>
          </cell>
          <cell r="G266">
            <v>19463.959999999901</v>
          </cell>
          <cell r="H266">
            <v>58782</v>
          </cell>
        </row>
        <row r="267">
          <cell r="D267">
            <v>39600</v>
          </cell>
          <cell r="E267" t="str">
            <v xml:space="preserve"> MRWR </v>
          </cell>
          <cell r="F267">
            <v>90329</v>
          </cell>
          <cell r="G267">
            <v>39123.82</v>
          </cell>
          <cell r="H267">
            <v>122193</v>
          </cell>
        </row>
        <row r="268">
          <cell r="D268">
            <v>39569</v>
          </cell>
          <cell r="E268" t="str">
            <v xml:space="preserve"> MRWR </v>
          </cell>
          <cell r="F268">
            <v>166198</v>
          </cell>
          <cell r="G268">
            <v>70772.179999999906</v>
          </cell>
          <cell r="H268">
            <v>224467</v>
          </cell>
        </row>
        <row r="269">
          <cell r="D269">
            <v>39539</v>
          </cell>
          <cell r="E269" t="str">
            <v xml:space="preserve"> MRWR </v>
          </cell>
          <cell r="F269">
            <v>155180</v>
          </cell>
          <cell r="G269">
            <v>65042.43</v>
          </cell>
          <cell r="H269">
            <v>206026</v>
          </cell>
        </row>
        <row r="270">
          <cell r="D270">
            <v>39508</v>
          </cell>
          <cell r="E270" t="str">
            <v xml:space="preserve"> MRWR </v>
          </cell>
          <cell r="F270">
            <v>148680</v>
          </cell>
          <cell r="G270">
            <v>60872.73</v>
          </cell>
          <cell r="H270">
            <v>192203</v>
          </cell>
        </row>
        <row r="271">
          <cell r="D271">
            <v>39479</v>
          </cell>
          <cell r="E271" t="str">
            <v xml:space="preserve"> MRWR </v>
          </cell>
          <cell r="F271">
            <v>160900</v>
          </cell>
          <cell r="G271">
            <v>64138.129999999903</v>
          </cell>
          <cell r="H271">
            <v>201870</v>
          </cell>
        </row>
        <row r="272">
          <cell r="D272">
            <v>39448</v>
          </cell>
          <cell r="E272" t="str">
            <v xml:space="preserve"> MRWR </v>
          </cell>
          <cell r="F272">
            <v>174000</v>
          </cell>
          <cell r="G272">
            <v>69280.929999999906</v>
          </cell>
          <cell r="H272">
            <v>215245</v>
          </cell>
        </row>
        <row r="273">
          <cell r="D273">
            <v>39845</v>
          </cell>
          <cell r="E273" t="str">
            <v xml:space="preserve"> MRWR </v>
          </cell>
          <cell r="F273">
            <v>14000</v>
          </cell>
          <cell r="G273">
            <v>8081.7399999999898</v>
          </cell>
          <cell r="H273">
            <v>28180</v>
          </cell>
        </row>
        <row r="274">
          <cell r="D274">
            <v>39814</v>
          </cell>
          <cell r="E274" t="str">
            <v xml:space="preserve"> MRWR </v>
          </cell>
          <cell r="F274">
            <v>6000</v>
          </cell>
          <cell r="G274">
            <v>3051.61</v>
          </cell>
          <cell r="H274">
            <v>10500</v>
          </cell>
        </row>
        <row r="275">
          <cell r="D275">
            <v>39783</v>
          </cell>
          <cell r="E275" t="str">
            <v xml:space="preserve"> MRWR </v>
          </cell>
          <cell r="F275">
            <v>6000</v>
          </cell>
          <cell r="G275">
            <v>2725.7199999999898</v>
          </cell>
          <cell r="H275">
            <v>9100</v>
          </cell>
        </row>
        <row r="276">
          <cell r="D276">
            <v>39753</v>
          </cell>
          <cell r="E276" t="str">
            <v xml:space="preserve"> MRWR </v>
          </cell>
          <cell r="F276">
            <v>9000</v>
          </cell>
          <cell r="G276">
            <v>3918.29</v>
          </cell>
          <cell r="H276">
            <v>13200</v>
          </cell>
        </row>
        <row r="277">
          <cell r="D277">
            <v>39722</v>
          </cell>
          <cell r="E277" t="str">
            <v xml:space="preserve"> MRWR </v>
          </cell>
          <cell r="F277">
            <v>6000</v>
          </cell>
          <cell r="G277">
            <v>2984.38</v>
          </cell>
          <cell r="H277">
            <v>9300</v>
          </cell>
        </row>
        <row r="278">
          <cell r="D278">
            <v>39692</v>
          </cell>
          <cell r="E278" t="str">
            <v xml:space="preserve"> MRWR </v>
          </cell>
          <cell r="F278">
            <v>5000</v>
          </cell>
          <cell r="G278">
            <v>2560.8299999999899</v>
          </cell>
          <cell r="H278">
            <v>7750</v>
          </cell>
        </row>
        <row r="279">
          <cell r="D279">
            <v>39661</v>
          </cell>
          <cell r="E279" t="str">
            <v xml:space="preserve"> MRWR </v>
          </cell>
          <cell r="F279">
            <v>6000</v>
          </cell>
          <cell r="G279">
            <v>3078.1999999999898</v>
          </cell>
          <cell r="H279">
            <v>9300</v>
          </cell>
        </row>
        <row r="280">
          <cell r="D280">
            <v>39630</v>
          </cell>
          <cell r="E280" t="str">
            <v xml:space="preserve"> MRWR </v>
          </cell>
          <cell r="F280">
            <v>3000</v>
          </cell>
          <cell r="G280">
            <v>1539.71</v>
          </cell>
          <cell r="H280">
            <v>4650</v>
          </cell>
        </row>
        <row r="281">
          <cell r="D281">
            <v>39600</v>
          </cell>
          <cell r="E281" t="str">
            <v xml:space="preserve"> MRWR </v>
          </cell>
          <cell r="F281">
            <v>7000</v>
          </cell>
          <cell r="G281">
            <v>3521.9899999999898</v>
          </cell>
          <cell r="H281">
            <v>11000</v>
          </cell>
        </row>
        <row r="282">
          <cell r="D282">
            <v>39569</v>
          </cell>
          <cell r="E282" t="str">
            <v xml:space="preserve"> MRWR </v>
          </cell>
          <cell r="F282">
            <v>8000</v>
          </cell>
          <cell r="G282">
            <v>4051.48</v>
          </cell>
          <cell r="H282">
            <v>12850</v>
          </cell>
        </row>
        <row r="283">
          <cell r="D283">
            <v>39539</v>
          </cell>
          <cell r="E283" t="str">
            <v xml:space="preserve"> MRWR </v>
          </cell>
          <cell r="F283">
            <v>10000</v>
          </cell>
          <cell r="G283">
            <v>5701.54</v>
          </cell>
          <cell r="H283">
            <v>18060</v>
          </cell>
        </row>
        <row r="284">
          <cell r="D284">
            <v>39508</v>
          </cell>
          <cell r="E284" t="str">
            <v xml:space="preserve"> MRWR </v>
          </cell>
          <cell r="F284">
            <v>5000</v>
          </cell>
          <cell r="G284">
            <v>2647.69</v>
          </cell>
          <cell r="H284">
            <v>8360</v>
          </cell>
        </row>
        <row r="285">
          <cell r="D285">
            <v>39479</v>
          </cell>
          <cell r="E285" t="str">
            <v xml:space="preserve"> MRWR </v>
          </cell>
          <cell r="F285">
            <v>4000</v>
          </cell>
          <cell r="G285">
            <v>2176.38</v>
          </cell>
          <cell r="H285">
            <v>6850</v>
          </cell>
        </row>
        <row r="286">
          <cell r="D286">
            <v>39448</v>
          </cell>
          <cell r="E286" t="str">
            <v xml:space="preserve"> MRWR </v>
          </cell>
          <cell r="F286">
            <v>7000</v>
          </cell>
          <cell r="G286">
            <v>3424.6999999999898</v>
          </cell>
          <cell r="H286">
            <v>10640</v>
          </cell>
        </row>
        <row r="287">
          <cell r="D287">
            <v>39845</v>
          </cell>
          <cell r="E287" t="str">
            <v xml:space="preserve"> MRWR </v>
          </cell>
          <cell r="F287">
            <v>1500</v>
          </cell>
          <cell r="G287">
            <v>971.5</v>
          </cell>
          <cell r="H287">
            <v>3388</v>
          </cell>
        </row>
        <row r="288">
          <cell r="D288">
            <v>39539</v>
          </cell>
          <cell r="E288" t="str">
            <v xml:space="preserve"> MRWR </v>
          </cell>
          <cell r="F288">
            <v>-500</v>
          </cell>
          <cell r="G288">
            <v>-752.95</v>
          </cell>
          <cell r="H288">
            <v>-2385</v>
          </cell>
        </row>
        <row r="289">
          <cell r="D289">
            <v>39508</v>
          </cell>
          <cell r="E289" t="str">
            <v xml:space="preserve"> MRWR </v>
          </cell>
          <cell r="F289">
            <v>250</v>
          </cell>
          <cell r="G289">
            <v>189.229999999999</v>
          </cell>
          <cell r="H289">
            <v>598</v>
          </cell>
        </row>
        <row r="290">
          <cell r="D290">
            <v>39448</v>
          </cell>
          <cell r="E290" t="str">
            <v xml:space="preserve"> MRWR </v>
          </cell>
          <cell r="F290">
            <v>2000</v>
          </cell>
          <cell r="G290">
            <v>1538.54</v>
          </cell>
          <cell r="H290">
            <v>4780</v>
          </cell>
        </row>
        <row r="291">
          <cell r="D291">
            <v>39845</v>
          </cell>
          <cell r="E291" t="str">
            <v xml:space="preserve"> NSFC </v>
          </cell>
          <cell r="F291">
            <v>1000</v>
          </cell>
          <cell r="G291">
            <v>587.91999999999905</v>
          </cell>
          <cell r="H291">
            <v>2050</v>
          </cell>
        </row>
        <row r="292">
          <cell r="D292">
            <v>39814</v>
          </cell>
          <cell r="E292" t="str">
            <v xml:space="preserve"> NSFC </v>
          </cell>
          <cell r="F292">
            <v>1000</v>
          </cell>
          <cell r="G292">
            <v>595.78999999999905</v>
          </cell>
          <cell r="H292">
            <v>2050</v>
          </cell>
        </row>
        <row r="293">
          <cell r="D293">
            <v>39783</v>
          </cell>
          <cell r="E293" t="str">
            <v xml:space="preserve"> NSFC </v>
          </cell>
          <cell r="F293">
            <v>2000</v>
          </cell>
          <cell r="G293">
            <v>1228.0799999999899</v>
          </cell>
          <cell r="H293">
            <v>4100</v>
          </cell>
        </row>
        <row r="294">
          <cell r="D294">
            <v>39753</v>
          </cell>
          <cell r="E294" t="str">
            <v xml:space="preserve"> NSFC </v>
          </cell>
          <cell r="F294">
            <v>1000</v>
          </cell>
          <cell r="G294">
            <v>608.51999999999896</v>
          </cell>
          <cell r="H294">
            <v>2050</v>
          </cell>
        </row>
        <row r="295">
          <cell r="D295">
            <v>39722</v>
          </cell>
          <cell r="E295" t="str">
            <v xml:space="preserve"> NSFC </v>
          </cell>
          <cell r="F295">
            <v>2000</v>
          </cell>
          <cell r="G295">
            <v>1315.7</v>
          </cell>
          <cell r="H295">
            <v>4100</v>
          </cell>
        </row>
        <row r="296">
          <cell r="D296">
            <v>39692</v>
          </cell>
          <cell r="E296" t="str">
            <v xml:space="preserve"> NSFC </v>
          </cell>
          <cell r="F296">
            <v>1000</v>
          </cell>
          <cell r="G296">
            <v>677.38</v>
          </cell>
          <cell r="H296">
            <v>2050</v>
          </cell>
        </row>
        <row r="297">
          <cell r="D297">
            <v>39661</v>
          </cell>
          <cell r="E297" t="str">
            <v xml:space="preserve"> NSFC </v>
          </cell>
          <cell r="F297">
            <v>2000</v>
          </cell>
          <cell r="G297">
            <v>1357.0599999999899</v>
          </cell>
          <cell r="H297">
            <v>4100</v>
          </cell>
        </row>
        <row r="298">
          <cell r="D298">
            <v>39630</v>
          </cell>
          <cell r="E298" t="str">
            <v xml:space="preserve"> NSFC </v>
          </cell>
          <cell r="F298">
            <v>1000</v>
          </cell>
          <cell r="G298">
            <v>678.79999999999905</v>
          </cell>
          <cell r="H298">
            <v>2050</v>
          </cell>
        </row>
        <row r="299">
          <cell r="D299">
            <v>39600</v>
          </cell>
          <cell r="E299" t="str">
            <v xml:space="preserve"> NSFC </v>
          </cell>
          <cell r="F299">
            <v>3000</v>
          </cell>
          <cell r="G299">
            <v>1969.1099999999899</v>
          </cell>
          <cell r="H299">
            <v>6150</v>
          </cell>
        </row>
        <row r="300">
          <cell r="D300">
            <v>39569</v>
          </cell>
          <cell r="E300" t="str">
            <v xml:space="preserve"> NSFC </v>
          </cell>
          <cell r="F300">
            <v>1000</v>
          </cell>
          <cell r="G300">
            <v>646.34</v>
          </cell>
          <cell r="H300">
            <v>2050</v>
          </cell>
        </row>
        <row r="301">
          <cell r="D301">
            <v>39539</v>
          </cell>
          <cell r="E301" t="str">
            <v xml:space="preserve"> NSFC </v>
          </cell>
          <cell r="F301">
            <v>2000</v>
          </cell>
          <cell r="G301">
            <v>1294.3800000000001</v>
          </cell>
          <cell r="H301">
            <v>4100</v>
          </cell>
        </row>
        <row r="302">
          <cell r="D302">
            <v>39508</v>
          </cell>
          <cell r="E302" t="str">
            <v xml:space="preserve"> NSFC </v>
          </cell>
          <cell r="F302">
            <v>1000</v>
          </cell>
          <cell r="G302">
            <v>649.25999999999897</v>
          </cell>
          <cell r="H302">
            <v>2050</v>
          </cell>
        </row>
        <row r="303">
          <cell r="D303">
            <v>39845</v>
          </cell>
          <cell r="E303" t="str">
            <v xml:space="preserve"> DARAFILL </v>
          </cell>
          <cell r="F303">
            <v>1210</v>
          </cell>
          <cell r="G303">
            <v>1908.8699999999899</v>
          </cell>
          <cell r="H303">
            <v>6656</v>
          </cell>
        </row>
        <row r="304">
          <cell r="D304">
            <v>39814</v>
          </cell>
          <cell r="E304" t="str">
            <v xml:space="preserve"> DARAFILL </v>
          </cell>
          <cell r="F304">
            <v>1000</v>
          </cell>
          <cell r="G304">
            <v>1485.7</v>
          </cell>
          <cell r="H304">
            <v>5112</v>
          </cell>
        </row>
        <row r="305">
          <cell r="D305">
            <v>39783</v>
          </cell>
          <cell r="E305" t="str">
            <v xml:space="preserve"> DARAFILL </v>
          </cell>
          <cell r="F305">
            <v>600</v>
          </cell>
          <cell r="G305">
            <v>1001.03</v>
          </cell>
          <cell r="H305">
            <v>3342</v>
          </cell>
        </row>
        <row r="306">
          <cell r="D306">
            <v>39753</v>
          </cell>
          <cell r="E306" t="str">
            <v xml:space="preserve"> DARAFILL </v>
          </cell>
          <cell r="F306">
            <v>2200</v>
          </cell>
          <cell r="G306">
            <v>3350.73</v>
          </cell>
          <cell r="H306">
            <v>11288</v>
          </cell>
        </row>
        <row r="307">
          <cell r="D307">
            <v>39722</v>
          </cell>
          <cell r="E307" t="str">
            <v xml:space="preserve"> DARAFILL </v>
          </cell>
          <cell r="F307">
            <v>1800</v>
          </cell>
          <cell r="G307">
            <v>3046.6199999999899</v>
          </cell>
          <cell r="H307">
            <v>9494</v>
          </cell>
        </row>
        <row r="308">
          <cell r="D308">
            <v>39692</v>
          </cell>
          <cell r="E308" t="str">
            <v xml:space="preserve"> DARAFILL </v>
          </cell>
          <cell r="F308">
            <v>2600</v>
          </cell>
          <cell r="G308">
            <v>4515</v>
          </cell>
          <cell r="H308">
            <v>13664</v>
          </cell>
        </row>
        <row r="309">
          <cell r="D309">
            <v>39661</v>
          </cell>
          <cell r="E309" t="str">
            <v xml:space="preserve"> DARAFILL </v>
          </cell>
          <cell r="F309">
            <v>5998</v>
          </cell>
          <cell r="G309">
            <v>10463.91</v>
          </cell>
          <cell r="H309">
            <v>31614</v>
          </cell>
        </row>
        <row r="310">
          <cell r="D310">
            <v>39630</v>
          </cell>
          <cell r="E310" t="str">
            <v xml:space="preserve"> DARAFILL </v>
          </cell>
          <cell r="F310">
            <v>1800</v>
          </cell>
          <cell r="G310">
            <v>3296.63</v>
          </cell>
          <cell r="H310">
            <v>9956</v>
          </cell>
        </row>
        <row r="311">
          <cell r="D311">
            <v>39600</v>
          </cell>
          <cell r="E311" t="str">
            <v xml:space="preserve"> DARAFILL </v>
          </cell>
          <cell r="F311">
            <v>3600</v>
          </cell>
          <cell r="G311">
            <v>6079.5799999999899</v>
          </cell>
          <cell r="H311">
            <v>18988</v>
          </cell>
        </row>
        <row r="312">
          <cell r="D312">
            <v>39569</v>
          </cell>
          <cell r="E312" t="str">
            <v xml:space="preserve"> DARAFILL </v>
          </cell>
          <cell r="F312">
            <v>2400</v>
          </cell>
          <cell r="G312">
            <v>4170.6599999999899</v>
          </cell>
          <cell r="H312">
            <v>13228</v>
          </cell>
        </row>
        <row r="313">
          <cell r="D313">
            <v>39539</v>
          </cell>
          <cell r="E313" t="str">
            <v xml:space="preserve"> DARAFILL </v>
          </cell>
          <cell r="F313">
            <v>3200</v>
          </cell>
          <cell r="G313">
            <v>5574</v>
          </cell>
          <cell r="H313">
            <v>17656</v>
          </cell>
        </row>
        <row r="314">
          <cell r="D314">
            <v>39508</v>
          </cell>
          <cell r="E314" t="str">
            <v xml:space="preserve"> DARAFILL </v>
          </cell>
          <cell r="F314">
            <v>2600</v>
          </cell>
          <cell r="G314">
            <v>4381.3599999999897</v>
          </cell>
          <cell r="H314">
            <v>13834</v>
          </cell>
        </row>
        <row r="315">
          <cell r="D315">
            <v>39845</v>
          </cell>
          <cell r="E315" t="str">
            <v xml:space="preserve"> DARAFILL </v>
          </cell>
          <cell r="F315">
            <v>10</v>
          </cell>
          <cell r="G315">
            <v>0</v>
          </cell>
          <cell r="H315">
            <v>0</v>
          </cell>
        </row>
        <row r="316">
          <cell r="D316">
            <v>39814</v>
          </cell>
          <cell r="E316" t="str">
            <v xml:space="preserve"> DARAFILL </v>
          </cell>
          <cell r="F316">
            <v>200</v>
          </cell>
          <cell r="G316">
            <v>323.75999999999902</v>
          </cell>
          <cell r="H316">
            <v>1114</v>
          </cell>
        </row>
        <row r="317">
          <cell r="D317">
            <v>39753</v>
          </cell>
          <cell r="E317" t="str">
            <v xml:space="preserve"> DARAFILL </v>
          </cell>
          <cell r="F317">
            <v>200</v>
          </cell>
          <cell r="G317">
            <v>330.68</v>
          </cell>
          <cell r="H317">
            <v>1114</v>
          </cell>
        </row>
        <row r="318">
          <cell r="D318">
            <v>39722</v>
          </cell>
          <cell r="E318" t="str">
            <v xml:space="preserve"> DARAFILL </v>
          </cell>
          <cell r="F318">
            <v>400</v>
          </cell>
          <cell r="G318">
            <v>714.96</v>
          </cell>
          <cell r="H318">
            <v>2228</v>
          </cell>
        </row>
        <row r="319">
          <cell r="D319">
            <v>39692</v>
          </cell>
          <cell r="E319" t="str">
            <v xml:space="preserve"> DARAFILL </v>
          </cell>
          <cell r="F319">
            <v>200</v>
          </cell>
          <cell r="G319">
            <v>368.1</v>
          </cell>
          <cell r="H319">
            <v>1114</v>
          </cell>
        </row>
        <row r="320">
          <cell r="D320">
            <v>39630</v>
          </cell>
          <cell r="E320" t="str">
            <v xml:space="preserve"> DARAFILL </v>
          </cell>
          <cell r="F320">
            <v>400</v>
          </cell>
          <cell r="G320">
            <v>737.74</v>
          </cell>
          <cell r="H320">
            <v>2228</v>
          </cell>
        </row>
        <row r="321">
          <cell r="D321">
            <v>39600</v>
          </cell>
          <cell r="E321" t="str">
            <v xml:space="preserve"> DARAFILL </v>
          </cell>
          <cell r="F321">
            <v>200</v>
          </cell>
          <cell r="G321">
            <v>356.68</v>
          </cell>
          <cell r="H321">
            <v>1114</v>
          </cell>
        </row>
        <row r="322">
          <cell r="D322">
            <v>39569</v>
          </cell>
          <cell r="E322" t="str">
            <v xml:space="preserve"> DARAFILL </v>
          </cell>
          <cell r="F322">
            <v>600</v>
          </cell>
          <cell r="G322">
            <v>1053.69</v>
          </cell>
          <cell r="H322">
            <v>3342</v>
          </cell>
        </row>
        <row r="323">
          <cell r="D323">
            <v>39539</v>
          </cell>
          <cell r="E323" t="str">
            <v xml:space="preserve"> DARAFILL </v>
          </cell>
          <cell r="F323">
            <v>600</v>
          </cell>
          <cell r="G323">
            <v>1055.0699999999899</v>
          </cell>
          <cell r="H323">
            <v>3342</v>
          </cell>
        </row>
        <row r="324">
          <cell r="D324">
            <v>39845</v>
          </cell>
          <cell r="E324" t="str">
            <v xml:space="preserve"> EOPO </v>
          </cell>
          <cell r="F324">
            <v>1600</v>
          </cell>
          <cell r="G324">
            <v>3303.82</v>
          </cell>
          <cell r="H324">
            <v>11520</v>
          </cell>
        </row>
        <row r="325">
          <cell r="D325">
            <v>39814</v>
          </cell>
          <cell r="E325" t="str">
            <v xml:space="preserve"> EOPO </v>
          </cell>
          <cell r="F325">
            <v>1740</v>
          </cell>
          <cell r="G325">
            <v>3656.01</v>
          </cell>
          <cell r="H325">
            <v>12580</v>
          </cell>
        </row>
        <row r="326">
          <cell r="D326">
            <v>39692</v>
          </cell>
          <cell r="E326" t="str">
            <v xml:space="preserve"> EOPO </v>
          </cell>
          <cell r="F326">
            <v>4220</v>
          </cell>
          <cell r="G326">
            <v>9063.7000000000007</v>
          </cell>
          <cell r="H326">
            <v>27430</v>
          </cell>
        </row>
        <row r="327">
          <cell r="D327">
            <v>39661</v>
          </cell>
          <cell r="E327" t="str">
            <v xml:space="preserve"> EOPO </v>
          </cell>
          <cell r="F327">
            <v>6700</v>
          </cell>
          <cell r="G327">
            <v>14414.61</v>
          </cell>
          <cell r="H327">
            <v>43550</v>
          </cell>
        </row>
        <row r="328">
          <cell r="D328">
            <v>39630</v>
          </cell>
          <cell r="E328" t="str">
            <v xml:space="preserve"> EOPO </v>
          </cell>
          <cell r="F328">
            <v>7000</v>
          </cell>
          <cell r="G328">
            <v>16648.72</v>
          </cell>
          <cell r="H328">
            <v>50280</v>
          </cell>
        </row>
        <row r="329">
          <cell r="D329">
            <v>39600</v>
          </cell>
          <cell r="E329" t="str">
            <v xml:space="preserve"> EOPO </v>
          </cell>
          <cell r="F329">
            <v>3401</v>
          </cell>
          <cell r="G329">
            <v>8486.0799999999908</v>
          </cell>
          <cell r="H329">
            <v>26504</v>
          </cell>
        </row>
        <row r="330">
          <cell r="D330">
            <v>39569</v>
          </cell>
          <cell r="E330" t="str">
            <v xml:space="preserve"> EOPO </v>
          </cell>
          <cell r="F330">
            <v>3450</v>
          </cell>
          <cell r="G330">
            <v>7070.38</v>
          </cell>
          <cell r="H330">
            <v>22425</v>
          </cell>
        </row>
        <row r="331">
          <cell r="D331">
            <v>39539</v>
          </cell>
          <cell r="E331" t="str">
            <v xml:space="preserve"> EOPO </v>
          </cell>
          <cell r="F331">
            <v>2900</v>
          </cell>
          <cell r="G331">
            <v>5950.9499999999898</v>
          </cell>
          <cell r="H331">
            <v>18850</v>
          </cell>
        </row>
        <row r="332">
          <cell r="D332">
            <v>39508</v>
          </cell>
          <cell r="E332" t="str">
            <v xml:space="preserve"> EOPO </v>
          </cell>
          <cell r="F332">
            <v>2700</v>
          </cell>
          <cell r="G332">
            <v>5716.6199999999899</v>
          </cell>
          <cell r="H332">
            <v>18050</v>
          </cell>
        </row>
        <row r="333">
          <cell r="D333">
            <v>39845</v>
          </cell>
          <cell r="E333" t="str">
            <v xml:space="preserve"> NSFC </v>
          </cell>
          <cell r="F333">
            <v>46500</v>
          </cell>
          <cell r="G333">
            <v>36290.410000000003</v>
          </cell>
          <cell r="H333">
            <v>126540</v>
          </cell>
        </row>
        <row r="334">
          <cell r="D334">
            <v>39814</v>
          </cell>
          <cell r="E334" t="str">
            <v xml:space="preserve"> NSFC </v>
          </cell>
          <cell r="F334">
            <v>21500</v>
          </cell>
          <cell r="G334">
            <v>16942.29</v>
          </cell>
          <cell r="H334">
            <v>58295</v>
          </cell>
        </row>
        <row r="335">
          <cell r="D335">
            <v>39783</v>
          </cell>
          <cell r="E335" t="str">
            <v xml:space="preserve"> NSFC </v>
          </cell>
          <cell r="F335">
            <v>27000</v>
          </cell>
          <cell r="G335">
            <v>21925.59</v>
          </cell>
          <cell r="H335">
            <v>73200</v>
          </cell>
        </row>
        <row r="336">
          <cell r="D336">
            <v>39753</v>
          </cell>
          <cell r="E336" t="str">
            <v xml:space="preserve"> NSFC </v>
          </cell>
          <cell r="F336">
            <v>42500</v>
          </cell>
          <cell r="G336">
            <v>34362.18</v>
          </cell>
          <cell r="H336">
            <v>115760</v>
          </cell>
        </row>
        <row r="337">
          <cell r="D337">
            <v>39722</v>
          </cell>
          <cell r="E337" t="str">
            <v xml:space="preserve"> NSFC </v>
          </cell>
          <cell r="F337">
            <v>38175</v>
          </cell>
          <cell r="G337">
            <v>32952.910000000003</v>
          </cell>
          <cell r="H337">
            <v>102689</v>
          </cell>
        </row>
        <row r="338">
          <cell r="D338">
            <v>39692</v>
          </cell>
          <cell r="E338" t="str">
            <v xml:space="preserve"> NSFC </v>
          </cell>
          <cell r="F338">
            <v>36000</v>
          </cell>
          <cell r="G338">
            <v>31357.83</v>
          </cell>
          <cell r="H338">
            <v>94900</v>
          </cell>
        </row>
        <row r="339">
          <cell r="D339">
            <v>39661</v>
          </cell>
          <cell r="E339" t="str">
            <v xml:space="preserve"> NSFC </v>
          </cell>
          <cell r="F339">
            <v>7500</v>
          </cell>
          <cell r="G339">
            <v>6340.09</v>
          </cell>
          <cell r="H339">
            <v>19155</v>
          </cell>
        </row>
        <row r="340">
          <cell r="D340">
            <v>39630</v>
          </cell>
          <cell r="E340" t="str">
            <v xml:space="preserve"> NSFC </v>
          </cell>
          <cell r="F340">
            <v>7500</v>
          </cell>
          <cell r="G340">
            <v>6456.84</v>
          </cell>
          <cell r="H340">
            <v>19500</v>
          </cell>
        </row>
        <row r="341">
          <cell r="D341">
            <v>39600</v>
          </cell>
          <cell r="E341" t="str">
            <v xml:space="preserve"> NSFC </v>
          </cell>
          <cell r="F341">
            <v>10000</v>
          </cell>
          <cell r="G341">
            <v>8066.9399999999896</v>
          </cell>
          <cell r="H341">
            <v>25195</v>
          </cell>
        </row>
        <row r="342">
          <cell r="D342">
            <v>39569</v>
          </cell>
          <cell r="E342" t="str">
            <v xml:space="preserve"> NSFC </v>
          </cell>
          <cell r="F342">
            <v>9000</v>
          </cell>
          <cell r="G342">
            <v>7377.7799999999897</v>
          </cell>
          <cell r="H342">
            <v>23400</v>
          </cell>
        </row>
        <row r="343">
          <cell r="D343">
            <v>39539</v>
          </cell>
          <cell r="E343" t="str">
            <v xml:space="preserve"> NSFC </v>
          </cell>
          <cell r="F343">
            <v>3499</v>
          </cell>
          <cell r="G343">
            <v>2872.8699999999899</v>
          </cell>
          <cell r="H343">
            <v>9100</v>
          </cell>
        </row>
        <row r="344">
          <cell r="D344">
            <v>39630</v>
          </cell>
          <cell r="E344" t="str">
            <v xml:space="preserve"> WTR REDUCERS </v>
          </cell>
          <cell r="F344">
            <v>5443.1999999999898</v>
          </cell>
          <cell r="G344">
            <v>6524.51</v>
          </cell>
          <cell r="H344">
            <v>19704</v>
          </cell>
        </row>
        <row r="345">
          <cell r="D345">
            <v>39569</v>
          </cell>
          <cell r="E345" t="str">
            <v xml:space="preserve"> WTR REDUCERS </v>
          </cell>
          <cell r="F345">
            <v>907.2</v>
          </cell>
          <cell r="G345">
            <v>1035.43</v>
          </cell>
          <cell r="H345">
            <v>3284</v>
          </cell>
        </row>
        <row r="346">
          <cell r="D346">
            <v>39630</v>
          </cell>
          <cell r="E346" t="str">
            <v xml:space="preserve"> EOPO </v>
          </cell>
          <cell r="F346">
            <v>600</v>
          </cell>
          <cell r="G346">
            <v>1766.19</v>
          </cell>
          <cell r="H346">
            <v>5334</v>
          </cell>
        </row>
        <row r="347">
          <cell r="D347">
            <v>39814</v>
          </cell>
          <cell r="E347" t="str">
            <v xml:space="preserve"> OTHERS </v>
          </cell>
          <cell r="F347">
            <v>1791</v>
          </cell>
          <cell r="G347">
            <v>3766.5599999999899</v>
          </cell>
          <cell r="H347">
            <v>12960</v>
          </cell>
        </row>
        <row r="348">
          <cell r="D348">
            <v>39783</v>
          </cell>
          <cell r="E348" t="str">
            <v xml:space="preserve"> OTHERS </v>
          </cell>
          <cell r="F348">
            <v>1100</v>
          </cell>
          <cell r="G348">
            <v>2370.5999999999899</v>
          </cell>
          <cell r="H348">
            <v>7914</v>
          </cell>
        </row>
        <row r="349">
          <cell r="D349">
            <v>39753</v>
          </cell>
          <cell r="E349" t="str">
            <v xml:space="preserve"> OTHERS </v>
          </cell>
          <cell r="F349">
            <v>40</v>
          </cell>
          <cell r="G349">
            <v>106.03</v>
          </cell>
          <cell r="H349">
            <v>357</v>
          </cell>
        </row>
        <row r="350">
          <cell r="D350">
            <v>39722</v>
          </cell>
          <cell r="E350" t="str">
            <v xml:space="preserve"> OTHERS </v>
          </cell>
          <cell r="F350">
            <v>2010</v>
          </cell>
          <cell r="G350">
            <v>4171.6999999999898</v>
          </cell>
          <cell r="H350">
            <v>13000</v>
          </cell>
        </row>
        <row r="351">
          <cell r="D351">
            <v>39692</v>
          </cell>
          <cell r="E351" t="str">
            <v xml:space="preserve"> OTHERS </v>
          </cell>
          <cell r="F351">
            <v>2999</v>
          </cell>
          <cell r="G351">
            <v>7233.1099999999897</v>
          </cell>
          <cell r="H351">
            <v>21890</v>
          </cell>
        </row>
        <row r="352">
          <cell r="D352">
            <v>39753</v>
          </cell>
          <cell r="E352" t="str">
            <v xml:space="preserve"> OTHERS </v>
          </cell>
          <cell r="F352">
            <v>500</v>
          </cell>
          <cell r="G352">
            <v>816.30999999999904</v>
          </cell>
          <cell r="H352">
            <v>2750</v>
          </cell>
        </row>
      </sheetData>
      <sheetData sheetId="14">
        <row r="8">
          <cell r="F8">
            <v>39873</v>
          </cell>
        </row>
        <row r="9">
          <cell r="F9">
            <v>39904</v>
          </cell>
        </row>
        <row r="10">
          <cell r="F10">
            <v>39934</v>
          </cell>
        </row>
        <row r="11">
          <cell r="F11">
            <v>39965</v>
          </cell>
          <cell r="U11">
            <v>39873</v>
          </cell>
          <cell r="V11">
            <v>11.117100000000001</v>
          </cell>
        </row>
        <row r="12">
          <cell r="F12">
            <v>39995</v>
          </cell>
          <cell r="U12">
            <v>39904</v>
          </cell>
          <cell r="V12">
            <v>11.117100000000001</v>
          </cell>
        </row>
        <row r="13">
          <cell r="F13">
            <v>40026</v>
          </cell>
          <cell r="U13">
            <v>39934</v>
          </cell>
          <cell r="V13">
            <v>11.117100000000001</v>
          </cell>
        </row>
        <row r="14">
          <cell r="F14">
            <v>40057</v>
          </cell>
          <cell r="U14">
            <v>39965</v>
          </cell>
          <cell r="V14">
            <v>11.117100000000001</v>
          </cell>
        </row>
        <row r="15">
          <cell r="F15">
            <v>40087</v>
          </cell>
          <cell r="U15">
            <v>39995</v>
          </cell>
          <cell r="V15">
            <v>11.117100000000001</v>
          </cell>
        </row>
        <row r="16">
          <cell r="F16">
            <v>40118</v>
          </cell>
          <cell r="U16">
            <v>40026</v>
          </cell>
          <cell r="V16">
            <v>11.117100000000001</v>
          </cell>
        </row>
        <row r="17">
          <cell r="F17">
            <v>40148</v>
          </cell>
          <cell r="U17">
            <v>40057</v>
          </cell>
          <cell r="V17">
            <v>11.117100000000001</v>
          </cell>
        </row>
        <row r="18">
          <cell r="F18">
            <v>40179</v>
          </cell>
          <cell r="U18">
            <v>40087</v>
          </cell>
          <cell r="V18">
            <v>11.117100000000001</v>
          </cell>
        </row>
        <row r="19">
          <cell r="F19">
            <v>40210</v>
          </cell>
          <cell r="U19">
            <v>40118</v>
          </cell>
          <cell r="V19">
            <v>11.117100000000001</v>
          </cell>
        </row>
        <row r="20">
          <cell r="F20">
            <v>40238</v>
          </cell>
          <cell r="U20">
            <v>40148</v>
          </cell>
          <cell r="V20">
            <v>11.117100000000001</v>
          </cell>
        </row>
        <row r="21">
          <cell r="F21">
            <v>40269</v>
          </cell>
          <cell r="U21">
            <v>40179</v>
          </cell>
          <cell r="V21">
            <v>11.117100000000001</v>
          </cell>
        </row>
        <row r="22">
          <cell r="F22">
            <v>40299</v>
          </cell>
          <cell r="U22">
            <v>40210</v>
          </cell>
          <cell r="V22">
            <v>11.117100000000001</v>
          </cell>
        </row>
        <row r="23">
          <cell r="F23">
            <v>40330</v>
          </cell>
          <cell r="U23">
            <v>40238</v>
          </cell>
          <cell r="V23">
            <v>2.2999999999999998</v>
          </cell>
        </row>
        <row r="24">
          <cell r="F24">
            <v>40360</v>
          </cell>
          <cell r="U24">
            <v>40269</v>
          </cell>
          <cell r="V24">
            <v>2.2999999999999998</v>
          </cell>
        </row>
        <row r="25">
          <cell r="F25">
            <v>40391</v>
          </cell>
          <cell r="U25">
            <v>40299</v>
          </cell>
          <cell r="V25">
            <v>2.2999999999999998</v>
          </cell>
        </row>
        <row r="26">
          <cell r="F26">
            <v>40422</v>
          </cell>
          <cell r="U26">
            <v>40330</v>
          </cell>
          <cell r="V26">
            <v>2.2999999999999998</v>
          </cell>
        </row>
        <row r="27">
          <cell r="U27">
            <v>40360</v>
          </cell>
          <cell r="V27">
            <v>2.2999999999999998</v>
          </cell>
        </row>
        <row r="28">
          <cell r="U28">
            <v>40391</v>
          </cell>
          <cell r="V28">
            <v>2.2999999999999998</v>
          </cell>
        </row>
        <row r="29">
          <cell r="U29">
            <v>40422</v>
          </cell>
          <cell r="V29">
            <v>2.2999999999999998</v>
          </cell>
        </row>
        <row r="34">
          <cell r="G34">
            <v>20.18</v>
          </cell>
          <cell r="H34">
            <v>137691.97</v>
          </cell>
          <cell r="I34">
            <v>29.445878</v>
          </cell>
          <cell r="J34">
            <v>0</v>
          </cell>
          <cell r="K34">
            <v>0</v>
          </cell>
          <cell r="L34">
            <v>0</v>
          </cell>
          <cell r="M34">
            <v>39.661000000000001</v>
          </cell>
          <cell r="N34">
            <v>152.90299999999999</v>
          </cell>
        </row>
        <row r="35">
          <cell r="G35">
            <v>16.795000000000002</v>
          </cell>
          <cell r="H35">
            <v>170529</v>
          </cell>
          <cell r="I35">
            <v>38.999622999999993</v>
          </cell>
          <cell r="J35">
            <v>0</v>
          </cell>
          <cell r="K35">
            <v>0</v>
          </cell>
          <cell r="L35">
            <v>0</v>
          </cell>
          <cell r="M35">
            <v>40.100999999999999</v>
          </cell>
          <cell r="N35">
            <v>186.05699999999999</v>
          </cell>
        </row>
        <row r="36">
          <cell r="G36">
            <v>19.969016604552372</v>
          </cell>
          <cell r="H36">
            <v>192715.0875496981</v>
          </cell>
          <cell r="I36">
            <v>22.550271112537018</v>
          </cell>
          <cell r="J36">
            <v>0</v>
          </cell>
          <cell r="K36">
            <v>2.1928247014031594</v>
          </cell>
          <cell r="L36">
            <v>0</v>
          </cell>
          <cell r="M36">
            <v>44.564587183247141</v>
          </cell>
          <cell r="N36">
            <v>224.88371993175119</v>
          </cell>
        </row>
        <row r="37">
          <cell r="G37">
            <v>17.24380121845844</v>
          </cell>
          <cell r="H37">
            <v>184835.11532038514</v>
          </cell>
          <cell r="I37">
            <v>24.140932821411901</v>
          </cell>
          <cell r="J37">
            <v>0</v>
          </cell>
          <cell r="K37">
            <v>0.88827033050065451</v>
          </cell>
          <cell r="L37">
            <v>2542958.9541058647</v>
          </cell>
          <cell r="M37">
            <v>46.460608703187745</v>
          </cell>
          <cell r="N37">
            <v>285.1944789830161</v>
          </cell>
        </row>
        <row r="38">
          <cell r="G38">
            <v>19.702840862276052</v>
          </cell>
          <cell r="H38">
            <v>190391.35325647079</v>
          </cell>
          <cell r="I38">
            <v>24.540938179204598</v>
          </cell>
          <cell r="J38">
            <v>0</v>
          </cell>
          <cell r="K38">
            <v>9.4670287672915272</v>
          </cell>
          <cell r="L38">
            <v>0</v>
          </cell>
          <cell r="M38">
            <v>47.899445862668159</v>
          </cell>
          <cell r="N38">
            <v>294.53675473435419</v>
          </cell>
        </row>
        <row r="39">
          <cell r="G39">
            <v>19.245720797857739</v>
          </cell>
          <cell r="H39">
            <v>187318.96137657171</v>
          </cell>
          <cell r="I39">
            <v>24.771593488459093</v>
          </cell>
          <cell r="J39">
            <v>0</v>
          </cell>
          <cell r="K39">
            <v>1.779872965911353</v>
          </cell>
          <cell r="L39">
            <v>0</v>
          </cell>
          <cell r="M39">
            <v>48.980847935772118</v>
          </cell>
          <cell r="N39">
            <v>300.27284544444228</v>
          </cell>
        </row>
        <row r="40">
          <cell r="G40">
            <v>20.727653696048559</v>
          </cell>
          <cell r="H40">
            <v>191069.59038330184</v>
          </cell>
          <cell r="I40">
            <v>26.416405333709626</v>
          </cell>
          <cell r="J40">
            <v>0</v>
          </cell>
          <cell r="K40">
            <v>3.3087606999502475</v>
          </cell>
          <cell r="L40">
            <v>812.93965831901005</v>
          </cell>
          <cell r="M40">
            <v>49.78788273023855</v>
          </cell>
          <cell r="N40">
            <v>277.16874947630839</v>
          </cell>
        </row>
        <row r="41">
          <cell r="G41">
            <v>18.509562655731017</v>
          </cell>
          <cell r="H41">
            <v>167677.14702660861</v>
          </cell>
          <cell r="I41">
            <v>26.933372578771245</v>
          </cell>
          <cell r="J41">
            <v>0</v>
          </cell>
          <cell r="K41">
            <v>1.0688489937451002</v>
          </cell>
          <cell r="L41">
            <v>0</v>
          </cell>
          <cell r="M41">
            <v>50.387051269682757</v>
          </cell>
          <cell r="N41">
            <v>270.23286085482334</v>
          </cell>
        </row>
        <row r="42">
          <cell r="G42">
            <v>19.969016604552372</v>
          </cell>
          <cell r="H42">
            <v>201367.2258156997</v>
          </cell>
          <cell r="I42">
            <v>31.242667604005575</v>
          </cell>
          <cell r="J42">
            <v>0</v>
          </cell>
          <cell r="K42">
            <v>0.93036125056755203</v>
          </cell>
          <cell r="L42">
            <v>0</v>
          </cell>
          <cell r="M42">
            <v>50.830210283844892</v>
          </cell>
          <cell r="N42">
            <v>280.37968869015896</v>
          </cell>
        </row>
        <row r="43">
          <cell r="G43">
            <v>17.24380121845844</v>
          </cell>
          <cell r="H43">
            <v>185743.86784471091</v>
          </cell>
          <cell r="I43">
            <v>24.084769705446913</v>
          </cell>
          <cell r="J43">
            <v>0</v>
          </cell>
          <cell r="K43">
            <v>2.1928247014031594</v>
          </cell>
          <cell r="L43">
            <v>0</v>
          </cell>
          <cell r="M43">
            <v>51.157072693492154</v>
          </cell>
          <cell r="N43">
            <v>293.81456792113329</v>
          </cell>
        </row>
        <row r="44">
          <cell r="G44">
            <v>19.702840862276052</v>
          </cell>
          <cell r="H44">
            <v>189749.69524386176</v>
          </cell>
          <cell r="I44">
            <v>25.767857063444467</v>
          </cell>
          <cell r="J44">
            <v>0</v>
          </cell>
          <cell r="K44">
            <v>0.88827033050065451</v>
          </cell>
          <cell r="L44">
            <v>197095.76807826306</v>
          </cell>
          <cell r="M44">
            <v>51.397668499620316</v>
          </cell>
          <cell r="N44">
            <v>259.21572665161193</v>
          </cell>
        </row>
        <row r="45">
          <cell r="G45">
            <v>19.245720797857739</v>
          </cell>
          <cell r="H45">
            <v>207985.40204919063</v>
          </cell>
          <cell r="I45">
            <v>26.179048915389775</v>
          </cell>
          <cell r="J45">
            <v>0</v>
          </cell>
          <cell r="K45">
            <v>9.4670287672915272</v>
          </cell>
          <cell r="L45">
            <v>0</v>
          </cell>
          <cell r="M45">
            <v>51.574502271881656</v>
          </cell>
          <cell r="N45">
            <v>302.27838653781458</v>
          </cell>
        </row>
        <row r="46">
          <cell r="G46">
            <v>20.727653696048559</v>
          </cell>
          <cell r="H46">
            <v>171721.64670781462</v>
          </cell>
          <cell r="I46">
            <v>26.409482028960724</v>
          </cell>
          <cell r="J46">
            <v>0</v>
          </cell>
          <cell r="K46">
            <v>1.779872965911353</v>
          </cell>
          <cell r="L46">
            <v>0</v>
          </cell>
          <cell r="M46">
            <v>51.704330618549527</v>
          </cell>
          <cell r="N46">
            <v>179.79795803271625</v>
          </cell>
        </row>
        <row r="47">
          <cell r="G47">
            <v>18.509562655731017</v>
          </cell>
          <cell r="H47">
            <v>171241.5239416775</v>
          </cell>
          <cell r="I47">
            <v>28.146704402535139</v>
          </cell>
          <cell r="J47">
            <v>0</v>
          </cell>
          <cell r="K47">
            <v>3.3087606999502475</v>
          </cell>
          <cell r="L47">
            <v>0</v>
          </cell>
          <cell r="M47">
            <v>51.799572442044855</v>
          </cell>
          <cell r="N47">
            <v>205.27405075376637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81">
          <cell r="AA81">
            <v>106.58920769230768</v>
          </cell>
          <cell r="AB81">
            <v>1120384.4321796156</v>
          </cell>
          <cell r="AC81">
            <v>212.4687604191617</v>
          </cell>
          <cell r="AD81">
            <v>0</v>
          </cell>
          <cell r="AE81">
            <v>0</v>
          </cell>
          <cell r="AF81">
            <v>0</v>
          </cell>
          <cell r="AG81">
            <v>147.99647765945721</v>
          </cell>
          <cell r="AH81">
            <v>279.67520491900666</v>
          </cell>
          <cell r="AI81">
            <v>0</v>
          </cell>
          <cell r="AJ81">
            <v>0</v>
          </cell>
        </row>
        <row r="82">
          <cell r="AA82">
            <v>88.709898076923082</v>
          </cell>
          <cell r="AB82">
            <v>1387575.7376058872</v>
          </cell>
          <cell r="AC82">
            <v>281.4044653592814</v>
          </cell>
          <cell r="AD82">
            <v>0</v>
          </cell>
          <cell r="AE82">
            <v>0</v>
          </cell>
          <cell r="AF82">
            <v>0</v>
          </cell>
          <cell r="AG82">
            <v>149.63835381412201</v>
          </cell>
          <cell r="AH82">
            <v>340.317257356727</v>
          </cell>
          <cell r="AI82">
            <v>0</v>
          </cell>
          <cell r="AJ82">
            <v>0</v>
          </cell>
        </row>
        <row r="83">
          <cell r="AA83">
            <v>105.47480962704527</v>
          </cell>
          <cell r="AB83">
            <v>1568101.4944939304</v>
          </cell>
          <cell r="AC83">
            <v>162.71303407549166</v>
          </cell>
          <cell r="AD83">
            <v>0</v>
          </cell>
          <cell r="AE83">
            <v>3.226377090617838</v>
          </cell>
          <cell r="AF83">
            <v>0</v>
          </cell>
          <cell r="AG83">
            <v>166.29439326966968</v>
          </cell>
          <cell r="AH83">
            <v>411.33529397631844</v>
          </cell>
          <cell r="AI83">
            <v>0</v>
          </cell>
          <cell r="AJ83">
            <v>0</v>
          </cell>
        </row>
        <row r="84">
          <cell r="AA84">
            <v>91.080431589649905</v>
          </cell>
          <cell r="AB84">
            <v>1503983.0262075812</v>
          </cell>
          <cell r="AC84">
            <v>174.19056317246313</v>
          </cell>
          <cell r="AD84">
            <v>0</v>
          </cell>
          <cell r="AE84">
            <v>1.3069421567392043</v>
          </cell>
          <cell r="AF84">
            <v>7420331.850983684</v>
          </cell>
          <cell r="AG84">
            <v>173.36946718403743</v>
          </cell>
          <cell r="AH84">
            <v>521.64983258238476</v>
          </cell>
          <cell r="AI84">
            <v>0</v>
          </cell>
          <cell r="AJ84">
            <v>0</v>
          </cell>
        </row>
        <row r="85">
          <cell r="AA85">
            <v>104.06888983139885</v>
          </cell>
          <cell r="AB85">
            <v>1549193.523850081</v>
          </cell>
          <cell r="AC85">
            <v>177.07682937689546</v>
          </cell>
          <cell r="AD85">
            <v>0</v>
          </cell>
          <cell r="AE85">
            <v>13.929159367579445</v>
          </cell>
          <cell r="AF85">
            <v>0</v>
          </cell>
          <cell r="AG85">
            <v>178.73854087175684</v>
          </cell>
          <cell r="AH85">
            <v>538.73780917646957</v>
          </cell>
          <cell r="AI85">
            <v>0</v>
          </cell>
          <cell r="AJ85">
            <v>0</v>
          </cell>
        </row>
        <row r="86">
          <cell r="AA86">
            <v>101.6544168142232</v>
          </cell>
          <cell r="AB86">
            <v>1524193.8086757394</v>
          </cell>
          <cell r="AC86">
            <v>178.74113864427071</v>
          </cell>
          <cell r="AD86">
            <v>0</v>
          </cell>
          <cell r="AE86">
            <v>2.6187872463092181</v>
          </cell>
          <cell r="AF86">
            <v>0</v>
          </cell>
          <cell r="AG86">
            <v>182.77383241138068</v>
          </cell>
          <cell r="AH86">
            <v>549.22970498477866</v>
          </cell>
          <cell r="AI86">
            <v>0</v>
          </cell>
          <cell r="AJ86">
            <v>0</v>
          </cell>
        </row>
        <row r="87">
          <cell r="AA87">
            <v>109.48187238762878</v>
          </cell>
          <cell r="AB87">
            <v>1554712.2648356864</v>
          </cell>
          <cell r="AC87">
            <v>190.60939177916228</v>
          </cell>
          <cell r="AD87">
            <v>0</v>
          </cell>
          <cell r="AE87">
            <v>4.8682914388118359</v>
          </cell>
          <cell r="AF87">
            <v>2372.1507694068805</v>
          </cell>
          <cell r="AG87">
            <v>185.78531237733353</v>
          </cell>
          <cell r="AH87">
            <v>506.96995354526319</v>
          </cell>
          <cell r="AI87">
            <v>0</v>
          </cell>
          <cell r="AJ87">
            <v>0</v>
          </cell>
        </row>
        <row r="88">
          <cell r="AA88">
            <v>97.766086135059254</v>
          </cell>
          <cell r="AB88">
            <v>1364370.5232839999</v>
          </cell>
          <cell r="AC88">
            <v>194.3396045354452</v>
          </cell>
          <cell r="AD88">
            <v>0</v>
          </cell>
          <cell r="AE88">
            <v>1.57263364670348</v>
          </cell>
          <cell r="AF88">
            <v>0</v>
          </cell>
          <cell r="AG88">
            <v>188.02113178083079</v>
          </cell>
          <cell r="AH88">
            <v>494.28350480645992</v>
          </cell>
          <cell r="AI88">
            <v>0</v>
          </cell>
          <cell r="AJ88">
            <v>0</v>
          </cell>
        </row>
        <row r="89">
          <cell r="AA89">
            <v>105.47480962704527</v>
          </cell>
          <cell r="AB89">
            <v>1638502.9929857722</v>
          </cell>
          <cell r="AC89">
            <v>225.43361953788454</v>
          </cell>
          <cell r="AD89">
            <v>0</v>
          </cell>
          <cell r="AE89">
            <v>1.3688719499141753</v>
          </cell>
          <cell r="AF89">
            <v>0</v>
          </cell>
          <cell r="AG89">
            <v>189.67479591282526</v>
          </cell>
          <cell r="AH89">
            <v>512.84308934126545</v>
          </cell>
          <cell r="AI89">
            <v>0</v>
          </cell>
          <cell r="AJ89">
            <v>0</v>
          </cell>
        </row>
        <row r="90">
          <cell r="AA90">
            <v>91.080431589649905</v>
          </cell>
          <cell r="AB90">
            <v>1511377.4456567222</v>
          </cell>
          <cell r="AC90">
            <v>173.78531434169778</v>
          </cell>
          <cell r="AD90">
            <v>0</v>
          </cell>
          <cell r="AE90">
            <v>3.226377090617838</v>
          </cell>
          <cell r="AF90">
            <v>0</v>
          </cell>
          <cell r="AG90">
            <v>190.89449499522556</v>
          </cell>
          <cell r="AH90">
            <v>537.41685572900701</v>
          </cell>
          <cell r="AI90">
            <v>0</v>
          </cell>
          <cell r="AJ90">
            <v>0</v>
          </cell>
        </row>
        <row r="91">
          <cell r="AA91">
            <v>104.06888983139885</v>
          </cell>
          <cell r="AB91">
            <v>1543972.4230980875</v>
          </cell>
          <cell r="AC91">
            <v>185.9297470745544</v>
          </cell>
          <cell r="AD91">
            <v>0</v>
          </cell>
          <cell r="AE91">
            <v>1.3069421567392043</v>
          </cell>
          <cell r="AF91">
            <v>575123.71688258997</v>
          </cell>
          <cell r="AG91">
            <v>191.79228707930324</v>
          </cell>
          <cell r="AH91">
            <v>474.1320410294029</v>
          </cell>
          <cell r="AI91">
            <v>0</v>
          </cell>
          <cell r="AJ91">
            <v>0</v>
          </cell>
        </row>
        <row r="92">
          <cell r="AA92">
            <v>101.6544168142232</v>
          </cell>
          <cell r="AB92">
            <v>1692354.3658830032</v>
          </cell>
          <cell r="AC92">
            <v>188.89673019787233</v>
          </cell>
          <cell r="AD92">
            <v>0</v>
          </cell>
          <cell r="AE92">
            <v>13.929159367579445</v>
          </cell>
          <cell r="AF92">
            <v>0</v>
          </cell>
          <cell r="AG92">
            <v>192.45214879297444</v>
          </cell>
          <cell r="AH92">
            <v>552.89804449585688</v>
          </cell>
          <cell r="AI92">
            <v>0</v>
          </cell>
          <cell r="AJ92">
            <v>0</v>
          </cell>
        </row>
        <row r="93">
          <cell r="AA93">
            <v>109.48187238762878</v>
          </cell>
          <cell r="AB93">
            <v>1397280.1728356669</v>
          </cell>
          <cell r="AC93">
            <v>190.55943619699207</v>
          </cell>
          <cell r="AD93">
            <v>0</v>
          </cell>
          <cell r="AE93">
            <v>2.6187872463092181</v>
          </cell>
          <cell r="AF93">
            <v>0</v>
          </cell>
          <cell r="AG93">
            <v>192.93660803523247</v>
          </cell>
          <cell r="AH93">
            <v>328.86883028337496</v>
          </cell>
          <cell r="AI93">
            <v>0</v>
          </cell>
          <cell r="AJ93">
            <v>0</v>
          </cell>
        </row>
        <row r="94">
          <cell r="AA94">
            <v>97.766086135059254</v>
          </cell>
          <cell r="AB94">
            <v>1393373.4666369318</v>
          </cell>
          <cell r="AC94">
            <v>203.09448386260385</v>
          </cell>
          <cell r="AD94">
            <v>0</v>
          </cell>
          <cell r="AE94">
            <v>4.8682914388118359</v>
          </cell>
          <cell r="AF94">
            <v>0</v>
          </cell>
          <cell r="AG94">
            <v>193.29200639642286</v>
          </cell>
          <cell r="AH94">
            <v>375.46720606603003</v>
          </cell>
          <cell r="AI94">
            <v>0</v>
          </cell>
          <cell r="AJ94">
            <v>0</v>
          </cell>
        </row>
        <row r="95"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</row>
        <row r="96"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</row>
        <row r="98"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</row>
      </sheetData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DO.CTA 08.31.22 = $103,129.21"/>
      <sheetName val="GASTOS SIN COMPROBANTES"/>
      <sheetName val="ECCONCENTRADO 010922 al 310323"/>
      <sheetName val="EC al 31.12.22 - $5,956.32"/>
      <sheetName val="EC al 31.03.23 - $3,411.77"/>
      <sheetName val="EC 01.09.22 al 30.04.2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L"/>
      <sheetName val="Sheet2"/>
      <sheetName val="TRUYMA"/>
      <sheetName val="CHIPHI"/>
      <sheetName val="Sheet1"/>
      <sheetName val="CANDOI"/>
      <sheetName val="Nhap VT oto"/>
      <sheetName val="maTTB"/>
      <sheetName val="p.nhapoto"/>
      <sheetName val="Xuat VT oto"/>
      <sheetName val="p.xuatoto"/>
      <sheetName val="dc oto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B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N15">
            <v>0</v>
          </cell>
          <cell r="P15">
            <v>0</v>
          </cell>
        </row>
        <row r="16">
          <cell r="B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N16">
            <v>0</v>
          </cell>
          <cell r="P16">
            <v>0</v>
          </cell>
        </row>
        <row r="17">
          <cell r="B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N17">
            <v>0</v>
          </cell>
          <cell r="P17">
            <v>0</v>
          </cell>
        </row>
        <row r="18">
          <cell r="B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N18">
            <v>0</v>
          </cell>
          <cell r="P18">
            <v>0</v>
          </cell>
        </row>
        <row r="19">
          <cell r="B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N19">
            <v>0</v>
          </cell>
          <cell r="P19">
            <v>0</v>
          </cell>
        </row>
        <row r="20">
          <cell r="B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N20">
            <v>0</v>
          </cell>
          <cell r="P20">
            <v>0</v>
          </cell>
        </row>
        <row r="21">
          <cell r="B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N21">
            <v>0</v>
          </cell>
          <cell r="P21">
            <v>0</v>
          </cell>
        </row>
        <row r="22">
          <cell r="B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N22">
            <v>0</v>
          </cell>
          <cell r="P22">
            <v>0</v>
          </cell>
        </row>
        <row r="23">
          <cell r="B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N23">
            <v>0</v>
          </cell>
          <cell r="P23">
            <v>0</v>
          </cell>
        </row>
        <row r="24"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N24">
            <v>0</v>
          </cell>
          <cell r="P24">
            <v>0</v>
          </cell>
        </row>
        <row r="25">
          <cell r="B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N25">
            <v>0</v>
          </cell>
          <cell r="P25">
            <v>0</v>
          </cell>
        </row>
        <row r="26"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N26">
            <v>0</v>
          </cell>
          <cell r="P26">
            <v>0</v>
          </cell>
        </row>
        <row r="27">
          <cell r="B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N27">
            <v>0</v>
          </cell>
          <cell r="P27">
            <v>0</v>
          </cell>
        </row>
        <row r="28"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N28">
            <v>0</v>
          </cell>
          <cell r="P28">
            <v>0</v>
          </cell>
        </row>
        <row r="29">
          <cell r="B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N29">
            <v>0</v>
          </cell>
          <cell r="P29">
            <v>0</v>
          </cell>
        </row>
        <row r="30">
          <cell r="B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N30">
            <v>0</v>
          </cell>
          <cell r="P30">
            <v>0</v>
          </cell>
        </row>
        <row r="31">
          <cell r="B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N31">
            <v>0</v>
          </cell>
          <cell r="P31">
            <v>0</v>
          </cell>
        </row>
        <row r="32">
          <cell r="B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N32">
            <v>0</v>
          </cell>
          <cell r="P32">
            <v>0</v>
          </cell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N33">
            <v>0</v>
          </cell>
          <cell r="P33">
            <v>0</v>
          </cell>
        </row>
        <row r="34">
          <cell r="B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N34">
            <v>0</v>
          </cell>
          <cell r="P34">
            <v>0</v>
          </cell>
        </row>
        <row r="35"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N35">
            <v>0</v>
          </cell>
          <cell r="P35">
            <v>0</v>
          </cell>
        </row>
        <row r="36"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N36">
            <v>0</v>
          </cell>
          <cell r="P36">
            <v>0</v>
          </cell>
        </row>
        <row r="37"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N37">
            <v>0</v>
          </cell>
          <cell r="P37">
            <v>0</v>
          </cell>
        </row>
        <row r="38"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N38">
            <v>0</v>
          </cell>
          <cell r="P38">
            <v>0</v>
          </cell>
        </row>
        <row r="39">
          <cell r="B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N39">
            <v>0</v>
          </cell>
          <cell r="P39">
            <v>0</v>
          </cell>
        </row>
        <row r="40">
          <cell r="B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N40">
            <v>0</v>
          </cell>
          <cell r="P40">
            <v>0</v>
          </cell>
        </row>
        <row r="41">
          <cell r="B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N41">
            <v>0</v>
          </cell>
          <cell r="P41">
            <v>0</v>
          </cell>
        </row>
        <row r="42"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N42">
            <v>0</v>
          </cell>
          <cell r="P42">
            <v>0</v>
          </cell>
        </row>
        <row r="43">
          <cell r="B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N43">
            <v>0</v>
          </cell>
          <cell r="P43">
            <v>0</v>
          </cell>
        </row>
        <row r="44">
          <cell r="B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N44">
            <v>0</v>
          </cell>
          <cell r="P44">
            <v>0</v>
          </cell>
        </row>
        <row r="45">
          <cell r="B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N45">
            <v>0</v>
          </cell>
          <cell r="P45">
            <v>0</v>
          </cell>
        </row>
        <row r="46">
          <cell r="B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N46">
            <v>0</v>
          </cell>
          <cell r="P46">
            <v>0</v>
          </cell>
        </row>
        <row r="47">
          <cell r="B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N47">
            <v>0</v>
          </cell>
          <cell r="P47">
            <v>0</v>
          </cell>
        </row>
        <row r="48">
          <cell r="B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N48">
            <v>0</v>
          </cell>
          <cell r="P48">
            <v>0</v>
          </cell>
        </row>
        <row r="49">
          <cell r="B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N49">
            <v>0</v>
          </cell>
          <cell r="P49">
            <v>0</v>
          </cell>
        </row>
        <row r="50">
          <cell r="B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N50">
            <v>0</v>
          </cell>
          <cell r="P50">
            <v>0</v>
          </cell>
        </row>
        <row r="51"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N51">
            <v>0</v>
          </cell>
          <cell r="P51">
            <v>0</v>
          </cell>
        </row>
        <row r="52"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N52">
            <v>0</v>
          </cell>
          <cell r="P52">
            <v>0</v>
          </cell>
        </row>
        <row r="53">
          <cell r="B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N53">
            <v>0</v>
          </cell>
          <cell r="P53">
            <v>0</v>
          </cell>
        </row>
        <row r="54">
          <cell r="B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N54">
            <v>0</v>
          </cell>
          <cell r="P54">
            <v>0</v>
          </cell>
        </row>
        <row r="55">
          <cell r="B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N55">
            <v>0</v>
          </cell>
          <cell r="P55">
            <v>0</v>
          </cell>
        </row>
        <row r="56">
          <cell r="B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N56">
            <v>0</v>
          </cell>
          <cell r="P56">
            <v>0</v>
          </cell>
        </row>
        <row r="57">
          <cell r="B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N57">
            <v>0</v>
          </cell>
          <cell r="P57">
            <v>0</v>
          </cell>
        </row>
        <row r="58">
          <cell r="B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N58">
            <v>0</v>
          </cell>
          <cell r="P58">
            <v>0</v>
          </cell>
        </row>
        <row r="59">
          <cell r="B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N59">
            <v>0</v>
          </cell>
          <cell r="P59">
            <v>0</v>
          </cell>
        </row>
        <row r="60">
          <cell r="B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N60">
            <v>0</v>
          </cell>
          <cell r="P60">
            <v>0</v>
          </cell>
        </row>
        <row r="61">
          <cell r="B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N61">
            <v>0</v>
          </cell>
          <cell r="P61">
            <v>0</v>
          </cell>
        </row>
        <row r="62">
          <cell r="B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N62">
            <v>0</v>
          </cell>
          <cell r="P62">
            <v>0</v>
          </cell>
        </row>
        <row r="63">
          <cell r="B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N63">
            <v>0</v>
          </cell>
          <cell r="P63">
            <v>0</v>
          </cell>
        </row>
        <row r="64">
          <cell r="B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N64">
            <v>0</v>
          </cell>
          <cell r="P64">
            <v>0</v>
          </cell>
        </row>
        <row r="65">
          <cell r="B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N65">
            <v>0</v>
          </cell>
          <cell r="P65">
            <v>0</v>
          </cell>
        </row>
        <row r="66">
          <cell r="B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N66">
            <v>0</v>
          </cell>
          <cell r="P66">
            <v>0</v>
          </cell>
        </row>
        <row r="67">
          <cell r="B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N67">
            <v>0</v>
          </cell>
          <cell r="P67">
            <v>0</v>
          </cell>
        </row>
        <row r="68">
          <cell r="B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N68">
            <v>0</v>
          </cell>
          <cell r="P68">
            <v>0</v>
          </cell>
        </row>
        <row r="69"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N69">
            <v>0</v>
          </cell>
          <cell r="P69">
            <v>0</v>
          </cell>
        </row>
        <row r="70">
          <cell r="B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N70">
            <v>0</v>
          </cell>
          <cell r="P70">
            <v>0</v>
          </cell>
        </row>
        <row r="71">
          <cell r="B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N71">
            <v>0</v>
          </cell>
          <cell r="P71">
            <v>0</v>
          </cell>
        </row>
        <row r="72">
          <cell r="B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N72">
            <v>0</v>
          </cell>
          <cell r="P72">
            <v>0</v>
          </cell>
        </row>
        <row r="73">
          <cell r="B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N73">
            <v>0</v>
          </cell>
          <cell r="P73">
            <v>0</v>
          </cell>
        </row>
        <row r="74">
          <cell r="B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N74">
            <v>0</v>
          </cell>
          <cell r="P74">
            <v>0</v>
          </cell>
        </row>
        <row r="75">
          <cell r="B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N75">
            <v>0</v>
          </cell>
          <cell r="P75">
            <v>0</v>
          </cell>
        </row>
        <row r="76">
          <cell r="B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N76">
            <v>0</v>
          </cell>
          <cell r="P76">
            <v>0</v>
          </cell>
        </row>
        <row r="77"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N77">
            <v>0</v>
          </cell>
          <cell r="P77">
            <v>0</v>
          </cell>
        </row>
        <row r="78">
          <cell r="B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N78">
            <v>0</v>
          </cell>
          <cell r="P78">
            <v>0</v>
          </cell>
        </row>
        <row r="79">
          <cell r="B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N79">
            <v>0</v>
          </cell>
          <cell r="P79">
            <v>0</v>
          </cell>
        </row>
        <row r="80">
          <cell r="B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N80">
            <v>0</v>
          </cell>
          <cell r="P80">
            <v>0</v>
          </cell>
        </row>
        <row r="81">
          <cell r="B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N81">
            <v>0</v>
          </cell>
          <cell r="P81">
            <v>0</v>
          </cell>
        </row>
        <row r="82">
          <cell r="B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N82">
            <v>0</v>
          </cell>
          <cell r="P82">
            <v>0</v>
          </cell>
        </row>
        <row r="83">
          <cell r="B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N83">
            <v>0</v>
          </cell>
          <cell r="P83">
            <v>0</v>
          </cell>
        </row>
        <row r="84"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N84">
            <v>0</v>
          </cell>
          <cell r="P84">
            <v>0</v>
          </cell>
        </row>
        <row r="85">
          <cell r="B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N85">
            <v>0</v>
          </cell>
          <cell r="P85">
            <v>0</v>
          </cell>
        </row>
        <row r="86">
          <cell r="B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N86">
            <v>0</v>
          </cell>
          <cell r="P86">
            <v>0</v>
          </cell>
        </row>
        <row r="87"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N87">
            <v>0</v>
          </cell>
          <cell r="P87">
            <v>0</v>
          </cell>
        </row>
        <row r="88">
          <cell r="B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N88">
            <v>0</v>
          </cell>
          <cell r="P88">
            <v>0</v>
          </cell>
        </row>
        <row r="89">
          <cell r="B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N89">
            <v>0</v>
          </cell>
          <cell r="P89">
            <v>0</v>
          </cell>
        </row>
        <row r="90">
          <cell r="B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N90">
            <v>0</v>
          </cell>
          <cell r="P90">
            <v>0</v>
          </cell>
        </row>
        <row r="91">
          <cell r="B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N91">
            <v>0</v>
          </cell>
          <cell r="P91">
            <v>0</v>
          </cell>
        </row>
        <row r="92">
          <cell r="B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N92">
            <v>0</v>
          </cell>
          <cell r="P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N93">
            <v>0</v>
          </cell>
          <cell r="P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N94">
            <v>0</v>
          </cell>
          <cell r="P94">
            <v>0</v>
          </cell>
        </row>
        <row r="95">
          <cell r="B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N95">
            <v>0</v>
          </cell>
          <cell r="P95">
            <v>0</v>
          </cell>
        </row>
        <row r="96">
          <cell r="B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N96">
            <v>0</v>
          </cell>
          <cell r="P96">
            <v>0</v>
          </cell>
        </row>
        <row r="97">
          <cell r="B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N97">
            <v>0</v>
          </cell>
          <cell r="P97">
            <v>0</v>
          </cell>
        </row>
        <row r="98">
          <cell r="B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N98">
            <v>0</v>
          </cell>
          <cell r="P98">
            <v>0</v>
          </cell>
        </row>
        <row r="99">
          <cell r="B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N99">
            <v>0</v>
          </cell>
          <cell r="P99">
            <v>0</v>
          </cell>
        </row>
        <row r="100">
          <cell r="B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N100">
            <v>0</v>
          </cell>
          <cell r="P100">
            <v>0</v>
          </cell>
        </row>
        <row r="101">
          <cell r="B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N101">
            <v>0</v>
          </cell>
          <cell r="P101">
            <v>0</v>
          </cell>
        </row>
        <row r="102">
          <cell r="B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N102">
            <v>0</v>
          </cell>
          <cell r="P102">
            <v>0</v>
          </cell>
        </row>
        <row r="103">
          <cell r="B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N103">
            <v>0</v>
          </cell>
          <cell r="P103">
            <v>0</v>
          </cell>
        </row>
        <row r="104">
          <cell r="B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N104">
            <v>0</v>
          </cell>
          <cell r="P104">
            <v>0</v>
          </cell>
        </row>
        <row r="105">
          <cell r="B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N105">
            <v>0</v>
          </cell>
          <cell r="P105">
            <v>0</v>
          </cell>
        </row>
        <row r="106">
          <cell r="B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N106">
            <v>0</v>
          </cell>
          <cell r="P106">
            <v>0</v>
          </cell>
        </row>
        <row r="107">
          <cell r="B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N107">
            <v>0</v>
          </cell>
          <cell r="P107">
            <v>0</v>
          </cell>
        </row>
        <row r="108">
          <cell r="B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N108">
            <v>0</v>
          </cell>
          <cell r="P108">
            <v>0</v>
          </cell>
        </row>
        <row r="109">
          <cell r="B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N109">
            <v>0</v>
          </cell>
          <cell r="P109">
            <v>0</v>
          </cell>
        </row>
        <row r="110">
          <cell r="B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N110">
            <v>0</v>
          </cell>
          <cell r="P110">
            <v>0</v>
          </cell>
        </row>
        <row r="111">
          <cell r="B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N111">
            <v>0</v>
          </cell>
          <cell r="P111">
            <v>0</v>
          </cell>
        </row>
        <row r="112">
          <cell r="B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N112">
            <v>0</v>
          </cell>
          <cell r="P112">
            <v>0</v>
          </cell>
        </row>
        <row r="113">
          <cell r="B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N113">
            <v>0</v>
          </cell>
          <cell r="P113">
            <v>0</v>
          </cell>
        </row>
        <row r="114">
          <cell r="B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N114">
            <v>0</v>
          </cell>
          <cell r="P114">
            <v>0</v>
          </cell>
        </row>
        <row r="115">
          <cell r="B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N115">
            <v>0</v>
          </cell>
          <cell r="P115">
            <v>0</v>
          </cell>
        </row>
        <row r="116">
          <cell r="B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N116">
            <v>0</v>
          </cell>
          <cell r="P116">
            <v>0</v>
          </cell>
        </row>
        <row r="117">
          <cell r="B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N117">
            <v>0</v>
          </cell>
          <cell r="P117">
            <v>0</v>
          </cell>
        </row>
        <row r="118">
          <cell r="B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N118">
            <v>0</v>
          </cell>
          <cell r="P118">
            <v>0</v>
          </cell>
        </row>
        <row r="119">
          <cell r="B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N119">
            <v>0</v>
          </cell>
          <cell r="P119">
            <v>0</v>
          </cell>
        </row>
        <row r="120">
          <cell r="B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N120">
            <v>0</v>
          </cell>
          <cell r="P120">
            <v>0</v>
          </cell>
        </row>
        <row r="121">
          <cell r="B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N121">
            <v>0</v>
          </cell>
          <cell r="P121">
            <v>0</v>
          </cell>
        </row>
        <row r="122">
          <cell r="B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N122">
            <v>0</v>
          </cell>
          <cell r="P122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N123">
            <v>0</v>
          </cell>
          <cell r="P123">
            <v>0</v>
          </cell>
        </row>
        <row r="124">
          <cell r="B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N124">
            <v>0</v>
          </cell>
          <cell r="P124">
            <v>0</v>
          </cell>
        </row>
        <row r="125">
          <cell r="B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N125">
            <v>0</v>
          </cell>
          <cell r="P125">
            <v>0</v>
          </cell>
        </row>
        <row r="126">
          <cell r="B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N126">
            <v>0</v>
          </cell>
          <cell r="P126">
            <v>0</v>
          </cell>
        </row>
        <row r="127">
          <cell r="B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N127">
            <v>0</v>
          </cell>
          <cell r="P127">
            <v>0</v>
          </cell>
        </row>
        <row r="128">
          <cell r="B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N128">
            <v>0</v>
          </cell>
          <cell r="P128">
            <v>0</v>
          </cell>
        </row>
        <row r="129">
          <cell r="B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N129">
            <v>0</v>
          </cell>
          <cell r="P129">
            <v>0</v>
          </cell>
        </row>
        <row r="130">
          <cell r="B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N130">
            <v>0</v>
          </cell>
          <cell r="P130">
            <v>0</v>
          </cell>
        </row>
        <row r="131">
          <cell r="B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N131">
            <v>0</v>
          </cell>
          <cell r="P131">
            <v>0</v>
          </cell>
        </row>
        <row r="132">
          <cell r="B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N132">
            <v>0</v>
          </cell>
          <cell r="P132">
            <v>0</v>
          </cell>
        </row>
        <row r="133">
          <cell r="B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N133">
            <v>0</v>
          </cell>
          <cell r="P133">
            <v>0</v>
          </cell>
        </row>
        <row r="134">
          <cell r="B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N134">
            <v>0</v>
          </cell>
          <cell r="P134">
            <v>0</v>
          </cell>
        </row>
        <row r="135">
          <cell r="B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N135">
            <v>0</v>
          </cell>
          <cell r="P135">
            <v>0</v>
          </cell>
        </row>
        <row r="136">
          <cell r="B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N136">
            <v>0</v>
          </cell>
          <cell r="P136">
            <v>0</v>
          </cell>
        </row>
        <row r="137">
          <cell r="B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N137">
            <v>0</v>
          </cell>
          <cell r="P137">
            <v>0</v>
          </cell>
        </row>
        <row r="138">
          <cell r="B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N138">
            <v>0</v>
          </cell>
          <cell r="P138">
            <v>0</v>
          </cell>
        </row>
        <row r="139">
          <cell r="B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N139">
            <v>0</v>
          </cell>
          <cell r="P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N140">
            <v>0</v>
          </cell>
          <cell r="P140">
            <v>0</v>
          </cell>
        </row>
        <row r="141">
          <cell r="B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N141">
            <v>0</v>
          </cell>
          <cell r="P141">
            <v>0</v>
          </cell>
        </row>
        <row r="142">
          <cell r="B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N142">
            <v>0</v>
          </cell>
          <cell r="P142">
            <v>0</v>
          </cell>
        </row>
        <row r="143">
          <cell r="B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N143">
            <v>0</v>
          </cell>
          <cell r="P143">
            <v>0</v>
          </cell>
        </row>
        <row r="144">
          <cell r="B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N144">
            <v>0</v>
          </cell>
          <cell r="P144">
            <v>0</v>
          </cell>
        </row>
        <row r="145">
          <cell r="B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N145">
            <v>0</v>
          </cell>
          <cell r="P145">
            <v>0</v>
          </cell>
        </row>
        <row r="146">
          <cell r="B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N146">
            <v>0</v>
          </cell>
          <cell r="P146">
            <v>0</v>
          </cell>
        </row>
        <row r="147">
          <cell r="B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N147">
            <v>0</v>
          </cell>
          <cell r="P147">
            <v>0</v>
          </cell>
        </row>
        <row r="148">
          <cell r="B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N148">
            <v>0</v>
          </cell>
          <cell r="P148">
            <v>0</v>
          </cell>
        </row>
        <row r="149">
          <cell r="B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N149">
            <v>0</v>
          </cell>
          <cell r="P149">
            <v>0</v>
          </cell>
        </row>
        <row r="150">
          <cell r="B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N150">
            <v>0</v>
          </cell>
          <cell r="P150">
            <v>0</v>
          </cell>
        </row>
        <row r="151">
          <cell r="B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N151">
            <v>0</v>
          </cell>
          <cell r="P151">
            <v>0</v>
          </cell>
        </row>
        <row r="152">
          <cell r="B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N152">
            <v>0</v>
          </cell>
          <cell r="P152">
            <v>0</v>
          </cell>
        </row>
        <row r="153">
          <cell r="B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N153">
            <v>0</v>
          </cell>
          <cell r="P153">
            <v>0</v>
          </cell>
        </row>
        <row r="154">
          <cell r="B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N154">
            <v>0</v>
          </cell>
          <cell r="P154">
            <v>0</v>
          </cell>
        </row>
        <row r="155">
          <cell r="B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N155">
            <v>0</v>
          </cell>
          <cell r="P155">
            <v>0</v>
          </cell>
        </row>
        <row r="156">
          <cell r="B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N156">
            <v>0</v>
          </cell>
          <cell r="P156">
            <v>0</v>
          </cell>
        </row>
        <row r="157">
          <cell r="B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N157">
            <v>0</v>
          </cell>
          <cell r="P157">
            <v>0</v>
          </cell>
        </row>
        <row r="158">
          <cell r="B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N158">
            <v>0</v>
          </cell>
          <cell r="P158">
            <v>0</v>
          </cell>
        </row>
        <row r="159">
          <cell r="B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N159">
            <v>0</v>
          </cell>
          <cell r="P159">
            <v>0</v>
          </cell>
        </row>
        <row r="160">
          <cell r="B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N160">
            <v>0</v>
          </cell>
          <cell r="P160">
            <v>0</v>
          </cell>
        </row>
        <row r="161">
          <cell r="B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N161">
            <v>0</v>
          </cell>
          <cell r="P161">
            <v>0</v>
          </cell>
        </row>
        <row r="162">
          <cell r="B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N162">
            <v>0</v>
          </cell>
          <cell r="P162">
            <v>0</v>
          </cell>
        </row>
        <row r="163">
          <cell r="B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N163">
            <v>0</v>
          </cell>
          <cell r="P163">
            <v>0</v>
          </cell>
        </row>
        <row r="164">
          <cell r="B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N164">
            <v>0</v>
          </cell>
          <cell r="P164">
            <v>0</v>
          </cell>
        </row>
        <row r="165">
          <cell r="B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N165">
            <v>0</v>
          </cell>
          <cell r="P165">
            <v>0</v>
          </cell>
        </row>
        <row r="166">
          <cell r="B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N166">
            <v>0</v>
          </cell>
          <cell r="P166">
            <v>0</v>
          </cell>
        </row>
        <row r="167">
          <cell r="B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N167">
            <v>0</v>
          </cell>
          <cell r="P167">
            <v>0</v>
          </cell>
        </row>
        <row r="168">
          <cell r="B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N168">
            <v>0</v>
          </cell>
          <cell r="P168">
            <v>0</v>
          </cell>
        </row>
        <row r="169">
          <cell r="B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N169">
            <v>0</v>
          </cell>
          <cell r="P169">
            <v>0</v>
          </cell>
        </row>
        <row r="170">
          <cell r="B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N170">
            <v>0</v>
          </cell>
          <cell r="P170">
            <v>0</v>
          </cell>
        </row>
        <row r="171">
          <cell r="B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N171">
            <v>0</v>
          </cell>
          <cell r="P171">
            <v>0</v>
          </cell>
        </row>
        <row r="172">
          <cell r="B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N172">
            <v>0</v>
          </cell>
          <cell r="P172">
            <v>0</v>
          </cell>
        </row>
        <row r="173">
          <cell r="B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N173">
            <v>0</v>
          </cell>
          <cell r="P173">
            <v>0</v>
          </cell>
        </row>
        <row r="174">
          <cell r="B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N174">
            <v>0</v>
          </cell>
          <cell r="P174">
            <v>0</v>
          </cell>
        </row>
        <row r="175">
          <cell r="B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N175">
            <v>0</v>
          </cell>
          <cell r="P175">
            <v>0</v>
          </cell>
        </row>
        <row r="176">
          <cell r="B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N176">
            <v>0</v>
          </cell>
          <cell r="P176">
            <v>0</v>
          </cell>
        </row>
        <row r="177">
          <cell r="B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N177">
            <v>0</v>
          </cell>
          <cell r="P177">
            <v>0</v>
          </cell>
        </row>
        <row r="178">
          <cell r="B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N178">
            <v>0</v>
          </cell>
          <cell r="P178">
            <v>0</v>
          </cell>
        </row>
        <row r="179">
          <cell r="B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N179">
            <v>0</v>
          </cell>
          <cell r="P179">
            <v>0</v>
          </cell>
        </row>
        <row r="180">
          <cell r="B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N180">
            <v>0</v>
          </cell>
          <cell r="P180">
            <v>0</v>
          </cell>
        </row>
        <row r="181">
          <cell r="B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N181">
            <v>0</v>
          </cell>
          <cell r="P181">
            <v>0</v>
          </cell>
        </row>
        <row r="182">
          <cell r="B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N182">
            <v>0</v>
          </cell>
          <cell r="P182">
            <v>0</v>
          </cell>
        </row>
        <row r="183">
          <cell r="B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N183">
            <v>0</v>
          </cell>
          <cell r="P183">
            <v>0</v>
          </cell>
        </row>
        <row r="184">
          <cell r="B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N184">
            <v>0</v>
          </cell>
          <cell r="P184">
            <v>0</v>
          </cell>
        </row>
        <row r="185">
          <cell r="B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N185">
            <v>0</v>
          </cell>
          <cell r="P185">
            <v>0</v>
          </cell>
        </row>
        <row r="186">
          <cell r="B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N186">
            <v>0</v>
          </cell>
          <cell r="P186">
            <v>0</v>
          </cell>
        </row>
        <row r="187">
          <cell r="B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N187">
            <v>0</v>
          </cell>
          <cell r="P187">
            <v>0</v>
          </cell>
        </row>
        <row r="188">
          <cell r="B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N188">
            <v>0</v>
          </cell>
          <cell r="P188">
            <v>0</v>
          </cell>
        </row>
        <row r="189">
          <cell r="B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N189">
            <v>0</v>
          </cell>
          <cell r="P189">
            <v>0</v>
          </cell>
        </row>
        <row r="190">
          <cell r="B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N190">
            <v>0</v>
          </cell>
          <cell r="P190">
            <v>0</v>
          </cell>
        </row>
        <row r="191">
          <cell r="B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N191">
            <v>0</v>
          </cell>
          <cell r="P191">
            <v>0</v>
          </cell>
        </row>
        <row r="192">
          <cell r="B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N192">
            <v>0</v>
          </cell>
          <cell r="P192">
            <v>0</v>
          </cell>
        </row>
        <row r="193">
          <cell r="B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N193">
            <v>0</v>
          </cell>
          <cell r="P193">
            <v>0</v>
          </cell>
        </row>
        <row r="194">
          <cell r="B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N194">
            <v>0</v>
          </cell>
          <cell r="P194">
            <v>0</v>
          </cell>
        </row>
        <row r="195">
          <cell r="B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N195">
            <v>0</v>
          </cell>
          <cell r="P195">
            <v>0</v>
          </cell>
        </row>
        <row r="196">
          <cell r="B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N196">
            <v>0</v>
          </cell>
          <cell r="P196">
            <v>0</v>
          </cell>
        </row>
        <row r="197">
          <cell r="B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N197">
            <v>0</v>
          </cell>
          <cell r="P197">
            <v>0</v>
          </cell>
        </row>
        <row r="198">
          <cell r="B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N198">
            <v>0</v>
          </cell>
          <cell r="P198">
            <v>0</v>
          </cell>
        </row>
        <row r="199">
          <cell r="B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N199">
            <v>0</v>
          </cell>
          <cell r="P199">
            <v>0</v>
          </cell>
        </row>
        <row r="200">
          <cell r="B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N200">
            <v>0</v>
          </cell>
          <cell r="P200">
            <v>0</v>
          </cell>
        </row>
        <row r="201">
          <cell r="B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N201">
            <v>0</v>
          </cell>
          <cell r="P201">
            <v>0</v>
          </cell>
        </row>
        <row r="202">
          <cell r="B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N202">
            <v>0</v>
          </cell>
          <cell r="P202">
            <v>0</v>
          </cell>
        </row>
        <row r="203">
          <cell r="B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N203">
            <v>0</v>
          </cell>
          <cell r="P203">
            <v>0</v>
          </cell>
        </row>
        <row r="204">
          <cell r="B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N204">
            <v>0</v>
          </cell>
          <cell r="P204">
            <v>0</v>
          </cell>
        </row>
        <row r="205">
          <cell r="B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N205">
            <v>0</v>
          </cell>
          <cell r="P205">
            <v>0</v>
          </cell>
        </row>
        <row r="206">
          <cell r="B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N206">
            <v>0</v>
          </cell>
          <cell r="P206">
            <v>0</v>
          </cell>
        </row>
        <row r="207">
          <cell r="B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N207">
            <v>0</v>
          </cell>
          <cell r="P207">
            <v>0</v>
          </cell>
        </row>
        <row r="208">
          <cell r="B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N208">
            <v>0</v>
          </cell>
          <cell r="P208">
            <v>0</v>
          </cell>
        </row>
        <row r="209">
          <cell r="B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N209">
            <v>0</v>
          </cell>
          <cell r="P209">
            <v>0</v>
          </cell>
        </row>
        <row r="210">
          <cell r="B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N210">
            <v>0</v>
          </cell>
          <cell r="P210">
            <v>0</v>
          </cell>
        </row>
        <row r="211">
          <cell r="B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N211">
            <v>0</v>
          </cell>
          <cell r="P211">
            <v>0</v>
          </cell>
        </row>
        <row r="212">
          <cell r="B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N212">
            <v>0</v>
          </cell>
          <cell r="P212">
            <v>0</v>
          </cell>
        </row>
        <row r="213">
          <cell r="B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N213">
            <v>0</v>
          </cell>
          <cell r="P213">
            <v>0</v>
          </cell>
        </row>
        <row r="214">
          <cell r="B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N214">
            <v>0</v>
          </cell>
          <cell r="P214">
            <v>0</v>
          </cell>
        </row>
        <row r="215">
          <cell r="B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N215">
            <v>0</v>
          </cell>
          <cell r="P215">
            <v>0</v>
          </cell>
        </row>
        <row r="216">
          <cell r="B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N216">
            <v>0</v>
          </cell>
          <cell r="P216">
            <v>0</v>
          </cell>
        </row>
        <row r="217">
          <cell r="B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N217">
            <v>0</v>
          </cell>
          <cell r="P217">
            <v>0</v>
          </cell>
        </row>
        <row r="218">
          <cell r="B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N218">
            <v>0</v>
          </cell>
          <cell r="P218">
            <v>0</v>
          </cell>
        </row>
        <row r="219">
          <cell r="B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N219">
            <v>0</v>
          </cell>
          <cell r="P219">
            <v>0</v>
          </cell>
        </row>
        <row r="220">
          <cell r="B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N220">
            <v>0</v>
          </cell>
          <cell r="P220">
            <v>0</v>
          </cell>
        </row>
        <row r="221">
          <cell r="B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N221">
            <v>0</v>
          </cell>
          <cell r="P221">
            <v>0</v>
          </cell>
        </row>
        <row r="222">
          <cell r="B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N222">
            <v>0</v>
          </cell>
          <cell r="P222">
            <v>0</v>
          </cell>
        </row>
        <row r="223">
          <cell r="B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N223">
            <v>0</v>
          </cell>
          <cell r="P223">
            <v>0</v>
          </cell>
        </row>
        <row r="224">
          <cell r="B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N224">
            <v>0</v>
          </cell>
          <cell r="P224">
            <v>0</v>
          </cell>
        </row>
        <row r="225">
          <cell r="B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N225">
            <v>0</v>
          </cell>
          <cell r="P225">
            <v>0</v>
          </cell>
        </row>
        <row r="226">
          <cell r="B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N226">
            <v>0</v>
          </cell>
          <cell r="P226">
            <v>0</v>
          </cell>
        </row>
        <row r="227">
          <cell r="B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N227">
            <v>0</v>
          </cell>
          <cell r="P227">
            <v>0</v>
          </cell>
        </row>
        <row r="228">
          <cell r="B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N228">
            <v>0</v>
          </cell>
          <cell r="P228">
            <v>0</v>
          </cell>
        </row>
        <row r="229">
          <cell r="B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N229">
            <v>0</v>
          </cell>
          <cell r="P229">
            <v>0</v>
          </cell>
        </row>
        <row r="230">
          <cell r="B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N230">
            <v>0</v>
          </cell>
          <cell r="P230">
            <v>0</v>
          </cell>
        </row>
        <row r="231">
          <cell r="B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N231">
            <v>0</v>
          </cell>
          <cell r="P231">
            <v>0</v>
          </cell>
        </row>
        <row r="232">
          <cell r="B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N232">
            <v>0</v>
          </cell>
          <cell r="P232">
            <v>0</v>
          </cell>
        </row>
        <row r="233">
          <cell r="B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N233">
            <v>0</v>
          </cell>
          <cell r="P233">
            <v>0</v>
          </cell>
        </row>
        <row r="234">
          <cell r="B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N234">
            <v>0</v>
          </cell>
          <cell r="P234">
            <v>0</v>
          </cell>
        </row>
        <row r="235">
          <cell r="B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N235">
            <v>0</v>
          </cell>
          <cell r="P235">
            <v>0</v>
          </cell>
        </row>
        <row r="236">
          <cell r="B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N236">
            <v>0</v>
          </cell>
          <cell r="P236">
            <v>0</v>
          </cell>
        </row>
        <row r="237">
          <cell r="B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N237">
            <v>0</v>
          </cell>
          <cell r="P237">
            <v>0</v>
          </cell>
        </row>
        <row r="238">
          <cell r="B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N238">
            <v>0</v>
          </cell>
          <cell r="P238">
            <v>0</v>
          </cell>
        </row>
        <row r="239">
          <cell r="B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N239">
            <v>0</v>
          </cell>
          <cell r="P239">
            <v>0</v>
          </cell>
        </row>
        <row r="240">
          <cell r="B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N240">
            <v>0</v>
          </cell>
          <cell r="P240">
            <v>0</v>
          </cell>
        </row>
        <row r="241">
          <cell r="B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N241">
            <v>0</v>
          </cell>
          <cell r="P241">
            <v>0</v>
          </cell>
        </row>
        <row r="242">
          <cell r="B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N242">
            <v>0</v>
          </cell>
          <cell r="P242">
            <v>0</v>
          </cell>
        </row>
        <row r="243">
          <cell r="B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N243">
            <v>0</v>
          </cell>
          <cell r="P243">
            <v>0</v>
          </cell>
        </row>
        <row r="244">
          <cell r="B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N244">
            <v>0</v>
          </cell>
          <cell r="P244">
            <v>0</v>
          </cell>
        </row>
        <row r="245">
          <cell r="B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N245">
            <v>0</v>
          </cell>
          <cell r="P245">
            <v>0</v>
          </cell>
        </row>
        <row r="246">
          <cell r="B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N246">
            <v>0</v>
          </cell>
          <cell r="P246">
            <v>0</v>
          </cell>
        </row>
        <row r="247">
          <cell r="B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N247">
            <v>0</v>
          </cell>
          <cell r="P247">
            <v>0</v>
          </cell>
        </row>
        <row r="248">
          <cell r="B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N248">
            <v>0</v>
          </cell>
          <cell r="P248">
            <v>0</v>
          </cell>
        </row>
        <row r="249">
          <cell r="B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N249">
            <v>0</v>
          </cell>
          <cell r="P249">
            <v>0</v>
          </cell>
        </row>
        <row r="250">
          <cell r="B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N250">
            <v>0</v>
          </cell>
          <cell r="P250">
            <v>0</v>
          </cell>
        </row>
        <row r="251">
          <cell r="B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N251">
            <v>0</v>
          </cell>
          <cell r="P251">
            <v>0</v>
          </cell>
        </row>
        <row r="252">
          <cell r="B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N252">
            <v>0</v>
          </cell>
          <cell r="P252">
            <v>0</v>
          </cell>
        </row>
        <row r="253">
          <cell r="B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N253">
            <v>0</v>
          </cell>
          <cell r="P253">
            <v>0</v>
          </cell>
        </row>
        <row r="254">
          <cell r="B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N254">
            <v>0</v>
          </cell>
          <cell r="P254">
            <v>0</v>
          </cell>
        </row>
        <row r="255">
          <cell r="B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N255">
            <v>0</v>
          </cell>
          <cell r="P255">
            <v>0</v>
          </cell>
        </row>
        <row r="256">
          <cell r="B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N256">
            <v>0</v>
          </cell>
          <cell r="P256">
            <v>0</v>
          </cell>
        </row>
        <row r="257">
          <cell r="B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N257">
            <v>0</v>
          </cell>
          <cell r="P257">
            <v>0</v>
          </cell>
        </row>
        <row r="258">
          <cell r="B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N258">
            <v>0</v>
          </cell>
          <cell r="P258">
            <v>0</v>
          </cell>
        </row>
        <row r="259">
          <cell r="B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N259">
            <v>0</v>
          </cell>
          <cell r="P259">
            <v>0</v>
          </cell>
        </row>
        <row r="260">
          <cell r="B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N260">
            <v>0</v>
          </cell>
          <cell r="P260">
            <v>0</v>
          </cell>
        </row>
        <row r="261">
          <cell r="B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N261">
            <v>0</v>
          </cell>
          <cell r="P261">
            <v>0</v>
          </cell>
        </row>
        <row r="262">
          <cell r="B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N262">
            <v>0</v>
          </cell>
          <cell r="P262">
            <v>0</v>
          </cell>
        </row>
        <row r="263">
          <cell r="B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N263">
            <v>0</v>
          </cell>
          <cell r="P263">
            <v>0</v>
          </cell>
        </row>
        <row r="264">
          <cell r="B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N264">
            <v>0</v>
          </cell>
          <cell r="P264">
            <v>0</v>
          </cell>
        </row>
        <row r="265">
          <cell r="B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N265">
            <v>0</v>
          </cell>
          <cell r="P265">
            <v>0</v>
          </cell>
        </row>
        <row r="266">
          <cell r="B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N266">
            <v>0</v>
          </cell>
          <cell r="P266">
            <v>0</v>
          </cell>
        </row>
        <row r="267">
          <cell r="B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N267">
            <v>0</v>
          </cell>
          <cell r="P267">
            <v>0</v>
          </cell>
        </row>
        <row r="268">
          <cell r="B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N268">
            <v>0</v>
          </cell>
          <cell r="P268">
            <v>0</v>
          </cell>
        </row>
        <row r="269">
          <cell r="B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N269">
            <v>0</v>
          </cell>
          <cell r="P269">
            <v>0</v>
          </cell>
        </row>
        <row r="270">
          <cell r="B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N270">
            <v>0</v>
          </cell>
          <cell r="P270">
            <v>0</v>
          </cell>
        </row>
        <row r="271">
          <cell r="B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N271">
            <v>0</v>
          </cell>
          <cell r="P271">
            <v>0</v>
          </cell>
        </row>
        <row r="272">
          <cell r="B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N272">
            <v>0</v>
          </cell>
          <cell r="P272">
            <v>0</v>
          </cell>
        </row>
        <row r="273">
          <cell r="B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N273">
            <v>0</v>
          </cell>
          <cell r="P273">
            <v>0</v>
          </cell>
        </row>
        <row r="274">
          <cell r="B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N274">
            <v>0</v>
          </cell>
          <cell r="P274">
            <v>0</v>
          </cell>
        </row>
        <row r="275">
          <cell r="B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N275">
            <v>0</v>
          </cell>
          <cell r="P275">
            <v>0</v>
          </cell>
        </row>
        <row r="276">
          <cell r="B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N276">
            <v>0</v>
          </cell>
          <cell r="P276">
            <v>0</v>
          </cell>
        </row>
        <row r="277">
          <cell r="B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N277">
            <v>0</v>
          </cell>
          <cell r="P277">
            <v>0</v>
          </cell>
        </row>
        <row r="278">
          <cell r="B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N278">
            <v>0</v>
          </cell>
          <cell r="P278">
            <v>0</v>
          </cell>
        </row>
        <row r="279">
          <cell r="B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N279">
            <v>0</v>
          </cell>
          <cell r="P279">
            <v>0</v>
          </cell>
        </row>
        <row r="280">
          <cell r="B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N280">
            <v>0</v>
          </cell>
          <cell r="P280">
            <v>0</v>
          </cell>
        </row>
        <row r="281">
          <cell r="B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N281">
            <v>0</v>
          </cell>
          <cell r="P281">
            <v>0</v>
          </cell>
        </row>
        <row r="282">
          <cell r="B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N282">
            <v>0</v>
          </cell>
          <cell r="P282">
            <v>0</v>
          </cell>
        </row>
        <row r="283">
          <cell r="B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N283">
            <v>0</v>
          </cell>
          <cell r="P283">
            <v>0</v>
          </cell>
        </row>
        <row r="284">
          <cell r="B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N284">
            <v>0</v>
          </cell>
          <cell r="P284">
            <v>0</v>
          </cell>
        </row>
        <row r="285">
          <cell r="B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N285">
            <v>0</v>
          </cell>
          <cell r="P285">
            <v>0</v>
          </cell>
        </row>
        <row r="286">
          <cell r="B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N286">
            <v>0</v>
          </cell>
          <cell r="P286">
            <v>0</v>
          </cell>
        </row>
        <row r="287">
          <cell r="B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N287">
            <v>0</v>
          </cell>
          <cell r="P287">
            <v>0</v>
          </cell>
        </row>
        <row r="288">
          <cell r="B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N288">
            <v>0</v>
          </cell>
          <cell r="P288">
            <v>0</v>
          </cell>
        </row>
        <row r="289">
          <cell r="B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N289">
            <v>0</v>
          </cell>
          <cell r="P289">
            <v>0</v>
          </cell>
        </row>
        <row r="290">
          <cell r="B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N290">
            <v>0</v>
          </cell>
          <cell r="P290">
            <v>0</v>
          </cell>
        </row>
        <row r="291">
          <cell r="B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N291">
            <v>0</v>
          </cell>
          <cell r="P291">
            <v>0</v>
          </cell>
        </row>
        <row r="292">
          <cell r="B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N292">
            <v>0</v>
          </cell>
          <cell r="P292">
            <v>0</v>
          </cell>
        </row>
        <row r="293">
          <cell r="B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N293">
            <v>0</v>
          </cell>
          <cell r="P293">
            <v>0</v>
          </cell>
        </row>
        <row r="294">
          <cell r="B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N294">
            <v>0</v>
          </cell>
          <cell r="P294">
            <v>0</v>
          </cell>
        </row>
        <row r="295">
          <cell r="B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N295">
            <v>0</v>
          </cell>
          <cell r="P295">
            <v>0</v>
          </cell>
        </row>
        <row r="296">
          <cell r="B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N296">
            <v>0</v>
          </cell>
          <cell r="P296">
            <v>0</v>
          </cell>
        </row>
        <row r="297">
          <cell r="B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N297">
            <v>0</v>
          </cell>
          <cell r="P297">
            <v>0</v>
          </cell>
        </row>
        <row r="298">
          <cell r="B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N298">
            <v>0</v>
          </cell>
          <cell r="P298">
            <v>0</v>
          </cell>
        </row>
        <row r="299">
          <cell r="B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N299">
            <v>0</v>
          </cell>
          <cell r="P299">
            <v>0</v>
          </cell>
        </row>
        <row r="300">
          <cell r="B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N300">
            <v>0</v>
          </cell>
          <cell r="P300">
            <v>0</v>
          </cell>
        </row>
        <row r="301">
          <cell r="B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N301">
            <v>0</v>
          </cell>
          <cell r="P301">
            <v>0</v>
          </cell>
        </row>
        <row r="302">
          <cell r="B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N302">
            <v>0</v>
          </cell>
          <cell r="P302">
            <v>0</v>
          </cell>
        </row>
        <row r="303">
          <cell r="B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N303">
            <v>0</v>
          </cell>
          <cell r="P303">
            <v>0</v>
          </cell>
        </row>
        <row r="304">
          <cell r="B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N304">
            <v>0</v>
          </cell>
          <cell r="P304">
            <v>0</v>
          </cell>
        </row>
        <row r="305">
          <cell r="B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N305">
            <v>0</v>
          </cell>
          <cell r="P305">
            <v>0</v>
          </cell>
        </row>
        <row r="306">
          <cell r="B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N306">
            <v>0</v>
          </cell>
          <cell r="P306">
            <v>0</v>
          </cell>
        </row>
        <row r="307">
          <cell r="B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N307">
            <v>0</v>
          </cell>
          <cell r="P307">
            <v>0</v>
          </cell>
        </row>
        <row r="308">
          <cell r="B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N308">
            <v>0</v>
          </cell>
          <cell r="P308">
            <v>0</v>
          </cell>
        </row>
        <row r="309">
          <cell r="B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N309">
            <v>0</v>
          </cell>
          <cell r="P309">
            <v>0</v>
          </cell>
        </row>
        <row r="310">
          <cell r="B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N310">
            <v>0</v>
          </cell>
          <cell r="P310">
            <v>0</v>
          </cell>
        </row>
        <row r="311">
          <cell r="B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N311">
            <v>0</v>
          </cell>
          <cell r="P311">
            <v>0</v>
          </cell>
        </row>
        <row r="312">
          <cell r="B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N312">
            <v>0</v>
          </cell>
          <cell r="P312">
            <v>0</v>
          </cell>
        </row>
        <row r="313">
          <cell r="B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N313">
            <v>0</v>
          </cell>
          <cell r="P313">
            <v>0</v>
          </cell>
        </row>
        <row r="314">
          <cell r="B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N314">
            <v>0</v>
          </cell>
          <cell r="P314">
            <v>0</v>
          </cell>
        </row>
        <row r="315">
          <cell r="B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N315">
            <v>0</v>
          </cell>
          <cell r="P315">
            <v>0</v>
          </cell>
        </row>
        <row r="316">
          <cell r="B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N316">
            <v>0</v>
          </cell>
          <cell r="P316">
            <v>0</v>
          </cell>
        </row>
        <row r="317">
          <cell r="B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N317">
            <v>0</v>
          </cell>
          <cell r="P317">
            <v>0</v>
          </cell>
        </row>
        <row r="318">
          <cell r="B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N318">
            <v>0</v>
          </cell>
          <cell r="P318">
            <v>0</v>
          </cell>
        </row>
        <row r="319">
          <cell r="B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N319">
            <v>0</v>
          </cell>
          <cell r="P319">
            <v>0</v>
          </cell>
        </row>
        <row r="320">
          <cell r="B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N320">
            <v>0</v>
          </cell>
          <cell r="P320">
            <v>0</v>
          </cell>
        </row>
        <row r="321">
          <cell r="B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N321">
            <v>0</v>
          </cell>
          <cell r="P321">
            <v>0</v>
          </cell>
        </row>
        <row r="322">
          <cell r="B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N322">
            <v>0</v>
          </cell>
          <cell r="P322">
            <v>0</v>
          </cell>
        </row>
        <row r="323">
          <cell r="B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N323">
            <v>0</v>
          </cell>
          <cell r="P323">
            <v>0</v>
          </cell>
        </row>
        <row r="324">
          <cell r="B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N324">
            <v>0</v>
          </cell>
          <cell r="P324">
            <v>0</v>
          </cell>
        </row>
        <row r="325">
          <cell r="B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N325">
            <v>0</v>
          </cell>
          <cell r="P325">
            <v>0</v>
          </cell>
        </row>
        <row r="326">
          <cell r="B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N326">
            <v>0</v>
          </cell>
          <cell r="P326">
            <v>0</v>
          </cell>
        </row>
        <row r="327">
          <cell r="B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N327">
            <v>0</v>
          </cell>
          <cell r="P327">
            <v>0</v>
          </cell>
        </row>
        <row r="328">
          <cell r="B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N328">
            <v>0</v>
          </cell>
          <cell r="P328">
            <v>0</v>
          </cell>
        </row>
        <row r="329">
          <cell r="B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N329">
            <v>0</v>
          </cell>
          <cell r="P329">
            <v>0</v>
          </cell>
        </row>
        <row r="330">
          <cell r="B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N330">
            <v>0</v>
          </cell>
          <cell r="P330">
            <v>0</v>
          </cell>
        </row>
        <row r="331">
          <cell r="B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N331">
            <v>0</v>
          </cell>
          <cell r="P331">
            <v>0</v>
          </cell>
        </row>
        <row r="332">
          <cell r="B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N332">
            <v>0</v>
          </cell>
          <cell r="P332">
            <v>0</v>
          </cell>
        </row>
        <row r="333">
          <cell r="B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N333">
            <v>0</v>
          </cell>
          <cell r="P333">
            <v>0</v>
          </cell>
        </row>
        <row r="334">
          <cell r="B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N334">
            <v>0</v>
          </cell>
          <cell r="P334">
            <v>0</v>
          </cell>
        </row>
        <row r="335">
          <cell r="B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N335">
            <v>0</v>
          </cell>
          <cell r="P335">
            <v>0</v>
          </cell>
        </row>
        <row r="336">
          <cell r="B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N336">
            <v>0</v>
          </cell>
          <cell r="P336">
            <v>0</v>
          </cell>
        </row>
        <row r="337">
          <cell r="B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N337">
            <v>0</v>
          </cell>
          <cell r="P337">
            <v>0</v>
          </cell>
        </row>
        <row r="338">
          <cell r="B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N338">
            <v>0</v>
          </cell>
          <cell r="P338">
            <v>0</v>
          </cell>
        </row>
        <row r="339">
          <cell r="B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N339">
            <v>0</v>
          </cell>
          <cell r="P339">
            <v>0</v>
          </cell>
        </row>
        <row r="340">
          <cell r="B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N340">
            <v>0</v>
          </cell>
          <cell r="P340">
            <v>0</v>
          </cell>
        </row>
        <row r="341">
          <cell r="B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N341">
            <v>0</v>
          </cell>
          <cell r="P341">
            <v>0</v>
          </cell>
        </row>
        <row r="342">
          <cell r="B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N342">
            <v>0</v>
          </cell>
          <cell r="P342">
            <v>0</v>
          </cell>
        </row>
        <row r="343">
          <cell r="B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N343">
            <v>0</v>
          </cell>
          <cell r="P343">
            <v>0</v>
          </cell>
        </row>
        <row r="344">
          <cell r="B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N344">
            <v>0</v>
          </cell>
          <cell r="P344">
            <v>0</v>
          </cell>
        </row>
        <row r="345">
          <cell r="B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N345">
            <v>0</v>
          </cell>
          <cell r="P345">
            <v>0</v>
          </cell>
        </row>
        <row r="346">
          <cell r="B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N346">
            <v>0</v>
          </cell>
          <cell r="P346">
            <v>0</v>
          </cell>
        </row>
        <row r="347">
          <cell r="B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N347">
            <v>0</v>
          </cell>
          <cell r="P347">
            <v>0</v>
          </cell>
        </row>
        <row r="348">
          <cell r="B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N348">
            <v>0</v>
          </cell>
          <cell r="P348">
            <v>0</v>
          </cell>
        </row>
        <row r="349">
          <cell r="B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N349">
            <v>0</v>
          </cell>
          <cell r="P349">
            <v>0</v>
          </cell>
        </row>
        <row r="350">
          <cell r="B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N350">
            <v>0</v>
          </cell>
          <cell r="P350">
            <v>0</v>
          </cell>
        </row>
        <row r="351">
          <cell r="B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N351">
            <v>0</v>
          </cell>
          <cell r="P351">
            <v>0</v>
          </cell>
        </row>
        <row r="352">
          <cell r="B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N352">
            <v>0</v>
          </cell>
          <cell r="P352">
            <v>0</v>
          </cell>
        </row>
        <row r="353">
          <cell r="B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N353">
            <v>0</v>
          </cell>
          <cell r="P353">
            <v>0</v>
          </cell>
        </row>
        <row r="354">
          <cell r="B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N354">
            <v>0</v>
          </cell>
          <cell r="P354">
            <v>0</v>
          </cell>
        </row>
        <row r="355">
          <cell r="B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N355">
            <v>0</v>
          </cell>
          <cell r="P355">
            <v>0</v>
          </cell>
        </row>
        <row r="356">
          <cell r="B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N356">
            <v>0</v>
          </cell>
          <cell r="P356">
            <v>0</v>
          </cell>
        </row>
        <row r="357">
          <cell r="B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N357">
            <v>0</v>
          </cell>
          <cell r="P357">
            <v>0</v>
          </cell>
        </row>
        <row r="358">
          <cell r="B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N358">
            <v>0</v>
          </cell>
          <cell r="P358">
            <v>0</v>
          </cell>
        </row>
        <row r="359">
          <cell r="B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N359">
            <v>0</v>
          </cell>
          <cell r="P359">
            <v>0</v>
          </cell>
        </row>
        <row r="360">
          <cell r="B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N360">
            <v>0</v>
          </cell>
          <cell r="P360">
            <v>0</v>
          </cell>
        </row>
        <row r="361">
          <cell r="B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N361">
            <v>0</v>
          </cell>
          <cell r="P361">
            <v>0</v>
          </cell>
        </row>
        <row r="362">
          <cell r="B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N362">
            <v>0</v>
          </cell>
          <cell r="P362">
            <v>0</v>
          </cell>
        </row>
        <row r="363">
          <cell r="B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N363">
            <v>0</v>
          </cell>
          <cell r="P363">
            <v>0</v>
          </cell>
        </row>
        <row r="364">
          <cell r="B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N364">
            <v>0</v>
          </cell>
          <cell r="P364">
            <v>0</v>
          </cell>
        </row>
        <row r="365">
          <cell r="B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N365">
            <v>0</v>
          </cell>
          <cell r="P365">
            <v>0</v>
          </cell>
        </row>
        <row r="366">
          <cell r="B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N366">
            <v>0</v>
          </cell>
          <cell r="P366">
            <v>0</v>
          </cell>
        </row>
        <row r="367">
          <cell r="B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N367">
            <v>0</v>
          </cell>
          <cell r="P367">
            <v>0</v>
          </cell>
        </row>
        <row r="368">
          <cell r="B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N368">
            <v>0</v>
          </cell>
          <cell r="P368">
            <v>0</v>
          </cell>
        </row>
        <row r="369">
          <cell r="B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N369">
            <v>0</v>
          </cell>
          <cell r="P369">
            <v>0</v>
          </cell>
        </row>
        <row r="370">
          <cell r="B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N370">
            <v>0</v>
          </cell>
          <cell r="P370">
            <v>0</v>
          </cell>
        </row>
        <row r="371">
          <cell r="B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N371">
            <v>0</v>
          </cell>
          <cell r="P371">
            <v>0</v>
          </cell>
        </row>
        <row r="372">
          <cell r="B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N372">
            <v>0</v>
          </cell>
          <cell r="P372">
            <v>0</v>
          </cell>
        </row>
        <row r="373">
          <cell r="B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N373">
            <v>0</v>
          </cell>
          <cell r="P373">
            <v>0</v>
          </cell>
        </row>
        <row r="374">
          <cell r="B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N374">
            <v>0</v>
          </cell>
          <cell r="P374">
            <v>0</v>
          </cell>
        </row>
        <row r="375">
          <cell r="B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N375">
            <v>0</v>
          </cell>
          <cell r="P375">
            <v>0</v>
          </cell>
        </row>
        <row r="376">
          <cell r="B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N376">
            <v>0</v>
          </cell>
          <cell r="P376">
            <v>0</v>
          </cell>
        </row>
        <row r="377">
          <cell r="B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N377">
            <v>0</v>
          </cell>
          <cell r="P377">
            <v>0</v>
          </cell>
        </row>
        <row r="378">
          <cell r="B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N378">
            <v>0</v>
          </cell>
          <cell r="P378">
            <v>0</v>
          </cell>
        </row>
        <row r="379">
          <cell r="B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N379">
            <v>0</v>
          </cell>
          <cell r="P379">
            <v>0</v>
          </cell>
        </row>
        <row r="380">
          <cell r="B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N380">
            <v>0</v>
          </cell>
          <cell r="P380">
            <v>0</v>
          </cell>
        </row>
        <row r="381">
          <cell r="B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N381">
            <v>0</v>
          </cell>
          <cell r="P381">
            <v>0</v>
          </cell>
        </row>
        <row r="382">
          <cell r="B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N382">
            <v>0</v>
          </cell>
          <cell r="P382">
            <v>0</v>
          </cell>
        </row>
        <row r="383">
          <cell r="B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N383">
            <v>0</v>
          </cell>
          <cell r="P383">
            <v>0</v>
          </cell>
        </row>
        <row r="384">
          <cell r="B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N384">
            <v>0</v>
          </cell>
          <cell r="P384">
            <v>0</v>
          </cell>
        </row>
        <row r="385">
          <cell r="B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N385">
            <v>0</v>
          </cell>
          <cell r="P385">
            <v>0</v>
          </cell>
        </row>
        <row r="386">
          <cell r="B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N386">
            <v>0</v>
          </cell>
          <cell r="P386">
            <v>0</v>
          </cell>
        </row>
        <row r="387">
          <cell r="B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N387">
            <v>0</v>
          </cell>
          <cell r="P387">
            <v>0</v>
          </cell>
        </row>
        <row r="388">
          <cell r="B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N388">
            <v>0</v>
          </cell>
          <cell r="P388">
            <v>0</v>
          </cell>
        </row>
        <row r="389">
          <cell r="B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N389">
            <v>0</v>
          </cell>
          <cell r="P389">
            <v>0</v>
          </cell>
        </row>
        <row r="390">
          <cell r="B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N390">
            <v>0</v>
          </cell>
          <cell r="P390">
            <v>0</v>
          </cell>
        </row>
        <row r="391">
          <cell r="B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N391">
            <v>0</v>
          </cell>
          <cell r="P391">
            <v>0</v>
          </cell>
        </row>
        <row r="392">
          <cell r="B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N392">
            <v>0</v>
          </cell>
          <cell r="P392">
            <v>0</v>
          </cell>
        </row>
        <row r="393">
          <cell r="B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N393">
            <v>0</v>
          </cell>
          <cell r="P393">
            <v>0</v>
          </cell>
        </row>
        <row r="394">
          <cell r="B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N394">
            <v>0</v>
          </cell>
          <cell r="P394">
            <v>0</v>
          </cell>
        </row>
        <row r="395">
          <cell r="B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N395">
            <v>0</v>
          </cell>
          <cell r="P395">
            <v>0</v>
          </cell>
        </row>
        <row r="396">
          <cell r="B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N396">
            <v>0</v>
          </cell>
          <cell r="P396">
            <v>0</v>
          </cell>
        </row>
        <row r="397">
          <cell r="B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N397">
            <v>0</v>
          </cell>
          <cell r="P397">
            <v>0</v>
          </cell>
        </row>
        <row r="398">
          <cell r="B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N398">
            <v>0</v>
          </cell>
          <cell r="P398">
            <v>0</v>
          </cell>
        </row>
        <row r="399">
          <cell r="B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N399">
            <v>0</v>
          </cell>
          <cell r="P399">
            <v>0</v>
          </cell>
        </row>
        <row r="400">
          <cell r="B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N400">
            <v>0</v>
          </cell>
          <cell r="P400">
            <v>0</v>
          </cell>
        </row>
        <row r="401">
          <cell r="B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N401">
            <v>0</v>
          </cell>
          <cell r="P401">
            <v>0</v>
          </cell>
        </row>
        <row r="402">
          <cell r="B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N402">
            <v>0</v>
          </cell>
          <cell r="P402">
            <v>0</v>
          </cell>
        </row>
        <row r="403">
          <cell r="B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N403">
            <v>0</v>
          </cell>
          <cell r="P403">
            <v>0</v>
          </cell>
        </row>
        <row r="404">
          <cell r="B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N404">
            <v>0</v>
          </cell>
          <cell r="P404">
            <v>0</v>
          </cell>
        </row>
        <row r="405">
          <cell r="B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N405">
            <v>0</v>
          </cell>
          <cell r="P405">
            <v>0</v>
          </cell>
        </row>
        <row r="406">
          <cell r="B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N406">
            <v>0</v>
          </cell>
          <cell r="P406">
            <v>0</v>
          </cell>
        </row>
        <row r="407">
          <cell r="B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N407">
            <v>0</v>
          </cell>
          <cell r="P407">
            <v>0</v>
          </cell>
        </row>
        <row r="408">
          <cell r="B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N408">
            <v>0</v>
          </cell>
          <cell r="P408">
            <v>0</v>
          </cell>
        </row>
        <row r="409">
          <cell r="B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N409">
            <v>0</v>
          </cell>
          <cell r="P409">
            <v>0</v>
          </cell>
        </row>
        <row r="410">
          <cell r="B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N410">
            <v>0</v>
          </cell>
          <cell r="P410">
            <v>0</v>
          </cell>
        </row>
        <row r="411">
          <cell r="B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N411">
            <v>0</v>
          </cell>
          <cell r="P411">
            <v>0</v>
          </cell>
        </row>
        <row r="412">
          <cell r="B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N412">
            <v>0</v>
          </cell>
          <cell r="P412">
            <v>0</v>
          </cell>
        </row>
        <row r="413">
          <cell r="B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N413">
            <v>0</v>
          </cell>
          <cell r="P413">
            <v>0</v>
          </cell>
        </row>
        <row r="414">
          <cell r="B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N414">
            <v>0</v>
          </cell>
          <cell r="P414">
            <v>0</v>
          </cell>
        </row>
        <row r="415">
          <cell r="B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N415">
            <v>0</v>
          </cell>
          <cell r="P415">
            <v>0</v>
          </cell>
        </row>
        <row r="416">
          <cell r="B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N416">
            <v>0</v>
          </cell>
          <cell r="P416">
            <v>0</v>
          </cell>
        </row>
        <row r="417">
          <cell r="B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N417">
            <v>0</v>
          </cell>
          <cell r="P417">
            <v>0</v>
          </cell>
        </row>
        <row r="418">
          <cell r="B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N418">
            <v>0</v>
          </cell>
          <cell r="P418">
            <v>0</v>
          </cell>
        </row>
        <row r="419">
          <cell r="B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N419">
            <v>0</v>
          </cell>
          <cell r="P419">
            <v>0</v>
          </cell>
        </row>
        <row r="420">
          <cell r="B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N420">
            <v>0</v>
          </cell>
          <cell r="P420">
            <v>0</v>
          </cell>
        </row>
        <row r="421">
          <cell r="B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N421">
            <v>0</v>
          </cell>
          <cell r="P421">
            <v>0</v>
          </cell>
        </row>
        <row r="422">
          <cell r="B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N422">
            <v>0</v>
          </cell>
          <cell r="P422">
            <v>0</v>
          </cell>
        </row>
        <row r="423">
          <cell r="B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N423">
            <v>0</v>
          </cell>
          <cell r="P423">
            <v>0</v>
          </cell>
        </row>
        <row r="424">
          <cell r="B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N424">
            <v>0</v>
          </cell>
          <cell r="P424">
            <v>0</v>
          </cell>
        </row>
        <row r="425">
          <cell r="B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N425">
            <v>0</v>
          </cell>
          <cell r="P425">
            <v>0</v>
          </cell>
        </row>
        <row r="426">
          <cell r="B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N426">
            <v>0</v>
          </cell>
          <cell r="P426">
            <v>0</v>
          </cell>
        </row>
        <row r="427">
          <cell r="B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N427">
            <v>0</v>
          </cell>
          <cell r="P427">
            <v>0</v>
          </cell>
        </row>
        <row r="428">
          <cell r="B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N428">
            <v>0</v>
          </cell>
          <cell r="P428">
            <v>0</v>
          </cell>
        </row>
        <row r="429">
          <cell r="B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N429">
            <v>0</v>
          </cell>
          <cell r="P429">
            <v>0</v>
          </cell>
        </row>
        <row r="430">
          <cell r="B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N430">
            <v>0</v>
          </cell>
          <cell r="P430">
            <v>0</v>
          </cell>
        </row>
        <row r="431">
          <cell r="B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N431">
            <v>0</v>
          </cell>
          <cell r="P431">
            <v>0</v>
          </cell>
        </row>
        <row r="432">
          <cell r="B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N432">
            <v>0</v>
          </cell>
          <cell r="P432">
            <v>0</v>
          </cell>
        </row>
        <row r="433">
          <cell r="B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N433">
            <v>0</v>
          </cell>
          <cell r="P433">
            <v>0</v>
          </cell>
        </row>
        <row r="434">
          <cell r="B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N434">
            <v>0</v>
          </cell>
          <cell r="P434">
            <v>0</v>
          </cell>
        </row>
        <row r="435">
          <cell r="B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N435">
            <v>0</v>
          </cell>
          <cell r="P435">
            <v>0</v>
          </cell>
        </row>
        <row r="436">
          <cell r="B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N436">
            <v>0</v>
          </cell>
          <cell r="P436">
            <v>0</v>
          </cell>
        </row>
        <row r="437">
          <cell r="B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N437">
            <v>0</v>
          </cell>
          <cell r="P437">
            <v>0</v>
          </cell>
        </row>
        <row r="438">
          <cell r="B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N438">
            <v>0</v>
          </cell>
          <cell r="P438">
            <v>0</v>
          </cell>
        </row>
        <row r="439">
          <cell r="B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N439">
            <v>0</v>
          </cell>
          <cell r="P439">
            <v>0</v>
          </cell>
        </row>
        <row r="440">
          <cell r="B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N440">
            <v>0</v>
          </cell>
          <cell r="P440">
            <v>0</v>
          </cell>
        </row>
        <row r="441">
          <cell r="B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N441">
            <v>0</v>
          </cell>
          <cell r="P441">
            <v>0</v>
          </cell>
        </row>
        <row r="442">
          <cell r="B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N442">
            <v>0</v>
          </cell>
          <cell r="P442">
            <v>0</v>
          </cell>
        </row>
        <row r="443">
          <cell r="B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N443">
            <v>0</v>
          </cell>
          <cell r="P443">
            <v>0</v>
          </cell>
        </row>
        <row r="444">
          <cell r="B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N444">
            <v>0</v>
          </cell>
          <cell r="P444">
            <v>0</v>
          </cell>
        </row>
        <row r="445">
          <cell r="B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N445">
            <v>0</v>
          </cell>
          <cell r="P445">
            <v>0</v>
          </cell>
        </row>
        <row r="446">
          <cell r="B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N446">
            <v>0</v>
          </cell>
          <cell r="P446">
            <v>0</v>
          </cell>
        </row>
        <row r="447">
          <cell r="B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N447">
            <v>0</v>
          </cell>
          <cell r="P447">
            <v>0</v>
          </cell>
        </row>
        <row r="448">
          <cell r="B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N448">
            <v>0</v>
          </cell>
          <cell r="P448">
            <v>0</v>
          </cell>
        </row>
        <row r="449">
          <cell r="B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N449">
            <v>0</v>
          </cell>
          <cell r="P449">
            <v>0</v>
          </cell>
        </row>
        <row r="450">
          <cell r="B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N450">
            <v>0</v>
          </cell>
          <cell r="P450">
            <v>0</v>
          </cell>
        </row>
        <row r="451">
          <cell r="B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N451">
            <v>0</v>
          </cell>
          <cell r="P451">
            <v>0</v>
          </cell>
        </row>
        <row r="452">
          <cell r="B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N452">
            <v>0</v>
          </cell>
          <cell r="P452">
            <v>0</v>
          </cell>
        </row>
        <row r="453">
          <cell r="B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N453">
            <v>0</v>
          </cell>
          <cell r="P453">
            <v>0</v>
          </cell>
        </row>
        <row r="454">
          <cell r="B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N454">
            <v>0</v>
          </cell>
          <cell r="P454">
            <v>0</v>
          </cell>
        </row>
        <row r="455">
          <cell r="B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N455">
            <v>0</v>
          </cell>
          <cell r="P455">
            <v>0</v>
          </cell>
        </row>
        <row r="456">
          <cell r="B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N456">
            <v>0</v>
          </cell>
          <cell r="P456">
            <v>0</v>
          </cell>
        </row>
        <row r="457">
          <cell r="B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N457">
            <v>0</v>
          </cell>
          <cell r="P457">
            <v>0</v>
          </cell>
        </row>
        <row r="458">
          <cell r="B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N458">
            <v>0</v>
          </cell>
          <cell r="P458">
            <v>0</v>
          </cell>
        </row>
        <row r="459">
          <cell r="B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N459">
            <v>0</v>
          </cell>
          <cell r="P459">
            <v>0</v>
          </cell>
        </row>
        <row r="460">
          <cell r="B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N460">
            <v>0</v>
          </cell>
          <cell r="P460">
            <v>0</v>
          </cell>
        </row>
        <row r="461">
          <cell r="B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N461">
            <v>0</v>
          </cell>
          <cell r="P461">
            <v>0</v>
          </cell>
        </row>
        <row r="462">
          <cell r="B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N462">
            <v>0</v>
          </cell>
          <cell r="P462">
            <v>0</v>
          </cell>
        </row>
        <row r="463">
          <cell r="B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N463">
            <v>0</v>
          </cell>
          <cell r="P463">
            <v>0</v>
          </cell>
        </row>
        <row r="464">
          <cell r="B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N464">
            <v>0</v>
          </cell>
          <cell r="P464">
            <v>0</v>
          </cell>
        </row>
        <row r="465">
          <cell r="B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N465">
            <v>0</v>
          </cell>
          <cell r="P465">
            <v>0</v>
          </cell>
        </row>
        <row r="466">
          <cell r="B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N466">
            <v>0</v>
          </cell>
          <cell r="P466">
            <v>0</v>
          </cell>
        </row>
        <row r="467">
          <cell r="B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N467">
            <v>0</v>
          </cell>
          <cell r="P467">
            <v>0</v>
          </cell>
        </row>
        <row r="468">
          <cell r="B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N468">
            <v>0</v>
          </cell>
          <cell r="P468">
            <v>0</v>
          </cell>
        </row>
        <row r="469">
          <cell r="B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N469">
            <v>0</v>
          </cell>
          <cell r="P469">
            <v>0</v>
          </cell>
        </row>
        <row r="470">
          <cell r="B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N470">
            <v>0</v>
          </cell>
          <cell r="P470">
            <v>0</v>
          </cell>
        </row>
        <row r="471">
          <cell r="B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N471">
            <v>0</v>
          </cell>
          <cell r="P471">
            <v>0</v>
          </cell>
        </row>
        <row r="472">
          <cell r="B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N472">
            <v>0</v>
          </cell>
          <cell r="P472">
            <v>0</v>
          </cell>
        </row>
        <row r="473">
          <cell r="B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N473">
            <v>0</v>
          </cell>
          <cell r="P473">
            <v>0</v>
          </cell>
        </row>
        <row r="474">
          <cell r="B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N474">
            <v>0</v>
          </cell>
          <cell r="P474">
            <v>0</v>
          </cell>
        </row>
        <row r="475">
          <cell r="B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N475">
            <v>0</v>
          </cell>
          <cell r="P475">
            <v>0</v>
          </cell>
        </row>
        <row r="476">
          <cell r="B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N476">
            <v>0</v>
          </cell>
          <cell r="P476">
            <v>0</v>
          </cell>
        </row>
        <row r="477">
          <cell r="B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N477">
            <v>0</v>
          </cell>
          <cell r="P477">
            <v>0</v>
          </cell>
        </row>
        <row r="478">
          <cell r="B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N478">
            <v>0</v>
          </cell>
          <cell r="P478">
            <v>0</v>
          </cell>
        </row>
        <row r="479">
          <cell r="B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N479">
            <v>0</v>
          </cell>
          <cell r="P479">
            <v>0</v>
          </cell>
        </row>
        <row r="480">
          <cell r="B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N480">
            <v>0</v>
          </cell>
          <cell r="P480">
            <v>0</v>
          </cell>
        </row>
        <row r="481">
          <cell r="B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N481">
            <v>0</v>
          </cell>
          <cell r="P481">
            <v>0</v>
          </cell>
        </row>
        <row r="482">
          <cell r="B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N482">
            <v>0</v>
          </cell>
          <cell r="P482">
            <v>0</v>
          </cell>
        </row>
        <row r="483">
          <cell r="B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N483">
            <v>0</v>
          </cell>
          <cell r="P483">
            <v>0</v>
          </cell>
        </row>
        <row r="484">
          <cell r="B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N484">
            <v>0</v>
          </cell>
          <cell r="P484">
            <v>0</v>
          </cell>
        </row>
        <row r="485">
          <cell r="B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N485">
            <v>0</v>
          </cell>
          <cell r="P485">
            <v>0</v>
          </cell>
        </row>
        <row r="486">
          <cell r="B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N486">
            <v>0</v>
          </cell>
          <cell r="P486">
            <v>0</v>
          </cell>
        </row>
        <row r="487">
          <cell r="B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N487">
            <v>0</v>
          </cell>
          <cell r="P487">
            <v>0</v>
          </cell>
        </row>
        <row r="488">
          <cell r="B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N488">
            <v>0</v>
          </cell>
          <cell r="P488">
            <v>0</v>
          </cell>
        </row>
        <row r="489">
          <cell r="B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N489">
            <v>0</v>
          </cell>
          <cell r="P489">
            <v>0</v>
          </cell>
        </row>
        <row r="490">
          <cell r="B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N490">
            <v>0</v>
          </cell>
          <cell r="P490">
            <v>0</v>
          </cell>
        </row>
        <row r="491">
          <cell r="B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N491">
            <v>0</v>
          </cell>
          <cell r="P491">
            <v>0</v>
          </cell>
        </row>
        <row r="492">
          <cell r="B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N492">
            <v>0</v>
          </cell>
          <cell r="P492">
            <v>0</v>
          </cell>
        </row>
        <row r="493">
          <cell r="B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N493">
            <v>0</v>
          </cell>
          <cell r="P493">
            <v>0</v>
          </cell>
        </row>
        <row r="494">
          <cell r="B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N494">
            <v>0</v>
          </cell>
          <cell r="P494">
            <v>0</v>
          </cell>
        </row>
        <row r="495">
          <cell r="B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N495">
            <v>0</v>
          </cell>
          <cell r="P495">
            <v>0</v>
          </cell>
        </row>
        <row r="496">
          <cell r="B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N496">
            <v>0</v>
          </cell>
          <cell r="P496">
            <v>0</v>
          </cell>
        </row>
        <row r="497">
          <cell r="B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N497">
            <v>0</v>
          </cell>
          <cell r="P497">
            <v>0</v>
          </cell>
        </row>
        <row r="498">
          <cell r="B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N498">
            <v>0</v>
          </cell>
          <cell r="P498">
            <v>0</v>
          </cell>
        </row>
        <row r="499">
          <cell r="B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N499">
            <v>0</v>
          </cell>
          <cell r="P499">
            <v>0</v>
          </cell>
        </row>
        <row r="500">
          <cell r="B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N500">
            <v>0</v>
          </cell>
          <cell r="P500">
            <v>0</v>
          </cell>
        </row>
        <row r="501">
          <cell r="B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N501">
            <v>0</v>
          </cell>
          <cell r="P501">
            <v>0</v>
          </cell>
        </row>
        <row r="502">
          <cell r="B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N502">
            <v>0</v>
          </cell>
          <cell r="P502">
            <v>0</v>
          </cell>
        </row>
        <row r="503">
          <cell r="B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N503">
            <v>0</v>
          </cell>
          <cell r="P503">
            <v>0</v>
          </cell>
        </row>
        <row r="504">
          <cell r="B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N504">
            <v>0</v>
          </cell>
          <cell r="P504">
            <v>0</v>
          </cell>
        </row>
        <row r="505">
          <cell r="B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N505">
            <v>0</v>
          </cell>
          <cell r="P505">
            <v>0</v>
          </cell>
        </row>
        <row r="506">
          <cell r="B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N506">
            <v>0</v>
          </cell>
          <cell r="P506">
            <v>0</v>
          </cell>
        </row>
        <row r="507">
          <cell r="B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N507">
            <v>0</v>
          </cell>
          <cell r="P507">
            <v>0</v>
          </cell>
        </row>
        <row r="508">
          <cell r="B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N508">
            <v>0</v>
          </cell>
          <cell r="P508">
            <v>0</v>
          </cell>
        </row>
        <row r="509">
          <cell r="B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N509">
            <v>0</v>
          </cell>
          <cell r="P509">
            <v>0</v>
          </cell>
        </row>
        <row r="510">
          <cell r="B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N510">
            <v>0</v>
          </cell>
          <cell r="P510">
            <v>0</v>
          </cell>
        </row>
        <row r="511">
          <cell r="B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N511">
            <v>0</v>
          </cell>
          <cell r="P511">
            <v>0</v>
          </cell>
        </row>
        <row r="512">
          <cell r="B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N512">
            <v>0</v>
          </cell>
          <cell r="P512">
            <v>0</v>
          </cell>
        </row>
        <row r="513">
          <cell r="B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N513">
            <v>0</v>
          </cell>
          <cell r="P513">
            <v>0</v>
          </cell>
        </row>
        <row r="514">
          <cell r="B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N514">
            <v>0</v>
          </cell>
          <cell r="P514">
            <v>0</v>
          </cell>
        </row>
        <row r="515">
          <cell r="B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N515">
            <v>0</v>
          </cell>
          <cell r="P515">
            <v>0</v>
          </cell>
        </row>
        <row r="516">
          <cell r="B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N516">
            <v>0</v>
          </cell>
          <cell r="P516">
            <v>0</v>
          </cell>
        </row>
        <row r="517">
          <cell r="B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N517">
            <v>0</v>
          </cell>
          <cell r="P517">
            <v>0</v>
          </cell>
        </row>
        <row r="518">
          <cell r="B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N518">
            <v>0</v>
          </cell>
          <cell r="P518">
            <v>0</v>
          </cell>
        </row>
        <row r="519">
          <cell r="B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N519">
            <v>0</v>
          </cell>
          <cell r="P519">
            <v>0</v>
          </cell>
        </row>
        <row r="520">
          <cell r="B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N520">
            <v>0</v>
          </cell>
          <cell r="P520">
            <v>0</v>
          </cell>
        </row>
        <row r="521">
          <cell r="B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N521">
            <v>0</v>
          </cell>
          <cell r="P521">
            <v>0</v>
          </cell>
        </row>
        <row r="522">
          <cell r="B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N522">
            <v>0</v>
          </cell>
          <cell r="P522">
            <v>0</v>
          </cell>
        </row>
        <row r="523">
          <cell r="B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N523">
            <v>0</v>
          </cell>
          <cell r="P523">
            <v>0</v>
          </cell>
        </row>
        <row r="524">
          <cell r="B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N524">
            <v>0</v>
          </cell>
          <cell r="P524">
            <v>0</v>
          </cell>
        </row>
        <row r="525">
          <cell r="B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N525">
            <v>0</v>
          </cell>
          <cell r="P525">
            <v>0</v>
          </cell>
        </row>
        <row r="526">
          <cell r="B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N526">
            <v>0</v>
          </cell>
          <cell r="P526">
            <v>0</v>
          </cell>
        </row>
        <row r="527">
          <cell r="B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N527">
            <v>0</v>
          </cell>
          <cell r="P527">
            <v>0</v>
          </cell>
        </row>
        <row r="528">
          <cell r="B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N528">
            <v>0</v>
          </cell>
          <cell r="P528">
            <v>0</v>
          </cell>
        </row>
        <row r="529">
          <cell r="B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N529">
            <v>0</v>
          </cell>
          <cell r="P529">
            <v>0</v>
          </cell>
        </row>
        <row r="530">
          <cell r="B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N530">
            <v>0</v>
          </cell>
          <cell r="P530">
            <v>0</v>
          </cell>
        </row>
        <row r="531">
          <cell r="B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N531">
            <v>0</v>
          </cell>
          <cell r="P531">
            <v>0</v>
          </cell>
        </row>
        <row r="532">
          <cell r="B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N532">
            <v>0</v>
          </cell>
          <cell r="P532">
            <v>0</v>
          </cell>
        </row>
        <row r="533">
          <cell r="B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N533">
            <v>0</v>
          </cell>
          <cell r="P533">
            <v>0</v>
          </cell>
        </row>
        <row r="534">
          <cell r="B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N534">
            <v>0</v>
          </cell>
          <cell r="P534">
            <v>0</v>
          </cell>
        </row>
        <row r="535">
          <cell r="B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N535">
            <v>0</v>
          </cell>
          <cell r="P535">
            <v>0</v>
          </cell>
        </row>
        <row r="536">
          <cell r="B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N536">
            <v>0</v>
          </cell>
          <cell r="P536">
            <v>0</v>
          </cell>
        </row>
        <row r="537">
          <cell r="B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N537">
            <v>0</v>
          </cell>
          <cell r="P537">
            <v>0</v>
          </cell>
        </row>
        <row r="538">
          <cell r="B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N538">
            <v>0</v>
          </cell>
          <cell r="P538">
            <v>0</v>
          </cell>
        </row>
        <row r="539">
          <cell r="B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N539">
            <v>0</v>
          </cell>
          <cell r="P539">
            <v>0</v>
          </cell>
        </row>
        <row r="540">
          <cell r="B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N540">
            <v>0</v>
          </cell>
          <cell r="P540">
            <v>0</v>
          </cell>
        </row>
        <row r="541">
          <cell r="B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N541">
            <v>0</v>
          </cell>
          <cell r="P541">
            <v>0</v>
          </cell>
        </row>
        <row r="542">
          <cell r="B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N542">
            <v>0</v>
          </cell>
          <cell r="P542">
            <v>0</v>
          </cell>
        </row>
        <row r="543">
          <cell r="B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N543">
            <v>0</v>
          </cell>
          <cell r="P543">
            <v>0</v>
          </cell>
        </row>
        <row r="544">
          <cell r="B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N544">
            <v>0</v>
          </cell>
          <cell r="P544">
            <v>0</v>
          </cell>
        </row>
        <row r="545">
          <cell r="B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N545">
            <v>0</v>
          </cell>
          <cell r="P545">
            <v>0</v>
          </cell>
        </row>
        <row r="546">
          <cell r="B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N546">
            <v>0</v>
          </cell>
          <cell r="P546">
            <v>0</v>
          </cell>
        </row>
        <row r="547">
          <cell r="B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N547">
            <v>0</v>
          </cell>
          <cell r="P547">
            <v>0</v>
          </cell>
        </row>
        <row r="548">
          <cell r="B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N548">
            <v>0</v>
          </cell>
          <cell r="P548">
            <v>0</v>
          </cell>
        </row>
        <row r="549">
          <cell r="B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N549">
            <v>0</v>
          </cell>
          <cell r="P549">
            <v>0</v>
          </cell>
        </row>
        <row r="550">
          <cell r="B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N550">
            <v>0</v>
          </cell>
          <cell r="P550">
            <v>0</v>
          </cell>
        </row>
        <row r="551">
          <cell r="B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N551">
            <v>0</v>
          </cell>
          <cell r="P551">
            <v>0</v>
          </cell>
        </row>
        <row r="552">
          <cell r="B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N552">
            <v>0</v>
          </cell>
          <cell r="P552">
            <v>0</v>
          </cell>
        </row>
        <row r="553">
          <cell r="B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N553">
            <v>0</v>
          </cell>
          <cell r="P553">
            <v>0</v>
          </cell>
        </row>
        <row r="554">
          <cell r="B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N554">
            <v>0</v>
          </cell>
          <cell r="P554">
            <v>0</v>
          </cell>
        </row>
        <row r="555">
          <cell r="B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N555">
            <v>0</v>
          </cell>
          <cell r="P555">
            <v>0</v>
          </cell>
        </row>
        <row r="556">
          <cell r="B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N556">
            <v>0</v>
          </cell>
          <cell r="P556">
            <v>0</v>
          </cell>
        </row>
        <row r="557">
          <cell r="B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N557">
            <v>0</v>
          </cell>
          <cell r="P557">
            <v>0</v>
          </cell>
        </row>
        <row r="558">
          <cell r="B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N558">
            <v>0</v>
          </cell>
          <cell r="P558">
            <v>0</v>
          </cell>
        </row>
        <row r="559">
          <cell r="B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N559">
            <v>0</v>
          </cell>
          <cell r="P559">
            <v>0</v>
          </cell>
        </row>
        <row r="560">
          <cell r="B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N560">
            <v>0</v>
          </cell>
          <cell r="P560">
            <v>0</v>
          </cell>
        </row>
        <row r="561">
          <cell r="B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N561">
            <v>0</v>
          </cell>
          <cell r="P561">
            <v>0</v>
          </cell>
        </row>
        <row r="562">
          <cell r="B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N562">
            <v>0</v>
          </cell>
          <cell r="P562">
            <v>0</v>
          </cell>
        </row>
        <row r="563">
          <cell r="B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N563">
            <v>0</v>
          </cell>
          <cell r="P563">
            <v>0</v>
          </cell>
        </row>
        <row r="564">
          <cell r="B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N564">
            <v>0</v>
          </cell>
          <cell r="P564">
            <v>0</v>
          </cell>
        </row>
        <row r="565">
          <cell r="B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N565">
            <v>0</v>
          </cell>
          <cell r="P565">
            <v>0</v>
          </cell>
        </row>
        <row r="566">
          <cell r="B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N566">
            <v>0</v>
          </cell>
          <cell r="P566">
            <v>0</v>
          </cell>
        </row>
        <row r="567">
          <cell r="B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N567">
            <v>0</v>
          </cell>
          <cell r="P567">
            <v>0</v>
          </cell>
        </row>
        <row r="568">
          <cell r="B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N568">
            <v>0</v>
          </cell>
          <cell r="P568">
            <v>0</v>
          </cell>
        </row>
        <row r="569">
          <cell r="B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N569">
            <v>0</v>
          </cell>
          <cell r="P569">
            <v>0</v>
          </cell>
        </row>
        <row r="570">
          <cell r="B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N570">
            <v>0</v>
          </cell>
          <cell r="P570">
            <v>0</v>
          </cell>
        </row>
        <row r="571">
          <cell r="B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N571">
            <v>0</v>
          </cell>
          <cell r="P571">
            <v>0</v>
          </cell>
        </row>
        <row r="572">
          <cell r="B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N572">
            <v>0</v>
          </cell>
          <cell r="P572">
            <v>0</v>
          </cell>
        </row>
        <row r="573">
          <cell r="B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N573">
            <v>0</v>
          </cell>
          <cell r="P573">
            <v>0</v>
          </cell>
        </row>
        <row r="574">
          <cell r="B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N574">
            <v>0</v>
          </cell>
          <cell r="P574">
            <v>0</v>
          </cell>
        </row>
        <row r="575">
          <cell r="B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N575">
            <v>0</v>
          </cell>
          <cell r="P575">
            <v>0</v>
          </cell>
        </row>
        <row r="576">
          <cell r="B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N576">
            <v>0</v>
          </cell>
          <cell r="P576">
            <v>0</v>
          </cell>
        </row>
        <row r="577">
          <cell r="B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N577">
            <v>0</v>
          </cell>
          <cell r="P577">
            <v>0</v>
          </cell>
        </row>
        <row r="578">
          <cell r="B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N578">
            <v>0</v>
          </cell>
          <cell r="P578">
            <v>0</v>
          </cell>
        </row>
        <row r="579">
          <cell r="B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N579">
            <v>0</v>
          </cell>
          <cell r="P579">
            <v>0</v>
          </cell>
        </row>
        <row r="580">
          <cell r="B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N580">
            <v>0</v>
          </cell>
          <cell r="P580">
            <v>0</v>
          </cell>
        </row>
        <row r="581">
          <cell r="B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N581">
            <v>0</v>
          </cell>
          <cell r="P581">
            <v>0</v>
          </cell>
        </row>
        <row r="582">
          <cell r="B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N582">
            <v>0</v>
          </cell>
          <cell r="P582">
            <v>0</v>
          </cell>
        </row>
        <row r="583">
          <cell r="B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N583">
            <v>0</v>
          </cell>
          <cell r="P583">
            <v>0</v>
          </cell>
        </row>
        <row r="584">
          <cell r="B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N584">
            <v>0</v>
          </cell>
          <cell r="P584">
            <v>0</v>
          </cell>
        </row>
        <row r="585">
          <cell r="B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N585">
            <v>0</v>
          </cell>
          <cell r="P585">
            <v>0</v>
          </cell>
        </row>
        <row r="586">
          <cell r="B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N586">
            <v>0</v>
          </cell>
          <cell r="P586">
            <v>0</v>
          </cell>
        </row>
        <row r="587">
          <cell r="B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N587">
            <v>0</v>
          </cell>
          <cell r="P587">
            <v>0</v>
          </cell>
        </row>
        <row r="588">
          <cell r="B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N588">
            <v>0</v>
          </cell>
          <cell r="P588">
            <v>0</v>
          </cell>
        </row>
        <row r="589">
          <cell r="B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N589">
            <v>0</v>
          </cell>
          <cell r="P589">
            <v>0</v>
          </cell>
        </row>
        <row r="590">
          <cell r="B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N590">
            <v>0</v>
          </cell>
          <cell r="P590">
            <v>0</v>
          </cell>
        </row>
        <row r="591">
          <cell r="B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N591">
            <v>0</v>
          </cell>
          <cell r="P591">
            <v>0</v>
          </cell>
        </row>
        <row r="592">
          <cell r="B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N592">
            <v>0</v>
          </cell>
          <cell r="P592">
            <v>0</v>
          </cell>
        </row>
        <row r="593">
          <cell r="B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N593">
            <v>0</v>
          </cell>
          <cell r="P593">
            <v>0</v>
          </cell>
        </row>
        <row r="594">
          <cell r="B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N594">
            <v>0</v>
          </cell>
          <cell r="P594">
            <v>0</v>
          </cell>
        </row>
        <row r="595">
          <cell r="B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N595">
            <v>0</v>
          </cell>
          <cell r="P595">
            <v>0</v>
          </cell>
        </row>
        <row r="596">
          <cell r="B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N596">
            <v>0</v>
          </cell>
          <cell r="P596">
            <v>0</v>
          </cell>
        </row>
        <row r="597">
          <cell r="B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N597">
            <v>0</v>
          </cell>
          <cell r="P597">
            <v>0</v>
          </cell>
        </row>
        <row r="598">
          <cell r="B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N598">
            <v>0</v>
          </cell>
          <cell r="P598">
            <v>0</v>
          </cell>
        </row>
        <row r="599">
          <cell r="B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N599">
            <v>0</v>
          </cell>
          <cell r="P599">
            <v>0</v>
          </cell>
        </row>
        <row r="600">
          <cell r="B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N600">
            <v>0</v>
          </cell>
          <cell r="P600">
            <v>0</v>
          </cell>
        </row>
        <row r="601">
          <cell r="B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N601">
            <v>0</v>
          </cell>
          <cell r="P601">
            <v>0</v>
          </cell>
        </row>
        <row r="602">
          <cell r="B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N602">
            <v>0</v>
          </cell>
          <cell r="P602">
            <v>0</v>
          </cell>
        </row>
        <row r="603">
          <cell r="B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N603">
            <v>0</v>
          </cell>
          <cell r="P603">
            <v>0</v>
          </cell>
        </row>
        <row r="604">
          <cell r="B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N604">
            <v>0</v>
          </cell>
          <cell r="P604">
            <v>0</v>
          </cell>
        </row>
        <row r="605">
          <cell r="B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N605">
            <v>0</v>
          </cell>
          <cell r="P605">
            <v>0</v>
          </cell>
        </row>
        <row r="606">
          <cell r="B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N606">
            <v>0</v>
          </cell>
          <cell r="P606">
            <v>0</v>
          </cell>
        </row>
        <row r="607">
          <cell r="B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N607">
            <v>0</v>
          </cell>
          <cell r="P607">
            <v>0</v>
          </cell>
        </row>
        <row r="608">
          <cell r="B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N608">
            <v>0</v>
          </cell>
          <cell r="P608">
            <v>0</v>
          </cell>
        </row>
        <row r="609">
          <cell r="B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N609">
            <v>0</v>
          </cell>
          <cell r="P609">
            <v>0</v>
          </cell>
        </row>
        <row r="610">
          <cell r="B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N610">
            <v>0</v>
          </cell>
          <cell r="P610">
            <v>0</v>
          </cell>
        </row>
        <row r="611">
          <cell r="B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N611">
            <v>0</v>
          </cell>
          <cell r="P611">
            <v>0</v>
          </cell>
        </row>
        <row r="612">
          <cell r="B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N612">
            <v>0</v>
          </cell>
          <cell r="P612">
            <v>0</v>
          </cell>
        </row>
        <row r="613">
          <cell r="B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N613">
            <v>0</v>
          </cell>
          <cell r="P613">
            <v>0</v>
          </cell>
        </row>
        <row r="614">
          <cell r="B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N614">
            <v>0</v>
          </cell>
          <cell r="P614">
            <v>0</v>
          </cell>
        </row>
        <row r="615">
          <cell r="B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N615">
            <v>0</v>
          </cell>
          <cell r="P615">
            <v>0</v>
          </cell>
        </row>
        <row r="616">
          <cell r="B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N616">
            <v>0</v>
          </cell>
          <cell r="P616">
            <v>0</v>
          </cell>
        </row>
        <row r="617">
          <cell r="B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N617">
            <v>0</v>
          </cell>
          <cell r="P617">
            <v>0</v>
          </cell>
        </row>
        <row r="618">
          <cell r="B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N618">
            <v>0</v>
          </cell>
          <cell r="P618">
            <v>0</v>
          </cell>
        </row>
        <row r="619">
          <cell r="B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N619">
            <v>0</v>
          </cell>
          <cell r="P619">
            <v>0</v>
          </cell>
        </row>
        <row r="620">
          <cell r="B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N620">
            <v>0</v>
          </cell>
          <cell r="P620">
            <v>0</v>
          </cell>
        </row>
        <row r="621">
          <cell r="B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N621">
            <v>0</v>
          </cell>
          <cell r="P621">
            <v>0</v>
          </cell>
        </row>
        <row r="622">
          <cell r="B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N622">
            <v>0</v>
          </cell>
          <cell r="P622">
            <v>0</v>
          </cell>
        </row>
        <row r="623">
          <cell r="B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N623">
            <v>0</v>
          </cell>
          <cell r="P623">
            <v>0</v>
          </cell>
        </row>
        <row r="624">
          <cell r="B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N624">
            <v>0</v>
          </cell>
          <cell r="P624">
            <v>0</v>
          </cell>
        </row>
        <row r="625">
          <cell r="B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N625">
            <v>0</v>
          </cell>
          <cell r="P625">
            <v>0</v>
          </cell>
        </row>
        <row r="626">
          <cell r="B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N626">
            <v>0</v>
          </cell>
          <cell r="P626">
            <v>0</v>
          </cell>
        </row>
        <row r="627">
          <cell r="B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N627">
            <v>0</v>
          </cell>
          <cell r="P627">
            <v>0</v>
          </cell>
        </row>
        <row r="628">
          <cell r="B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N628">
            <v>0</v>
          </cell>
          <cell r="P628">
            <v>0</v>
          </cell>
        </row>
        <row r="629">
          <cell r="B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N629">
            <v>0</v>
          </cell>
          <cell r="P629">
            <v>0</v>
          </cell>
        </row>
        <row r="630">
          <cell r="B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N630">
            <v>0</v>
          </cell>
          <cell r="P630">
            <v>0</v>
          </cell>
        </row>
        <row r="631">
          <cell r="B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N631">
            <v>0</v>
          </cell>
          <cell r="P631">
            <v>0</v>
          </cell>
        </row>
        <row r="632">
          <cell r="B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N632">
            <v>0</v>
          </cell>
          <cell r="P632">
            <v>0</v>
          </cell>
        </row>
        <row r="633">
          <cell r="B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N633">
            <v>0</v>
          </cell>
          <cell r="P633">
            <v>0</v>
          </cell>
        </row>
        <row r="634">
          <cell r="B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N634">
            <v>0</v>
          </cell>
          <cell r="P634">
            <v>0</v>
          </cell>
        </row>
        <row r="635">
          <cell r="B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N635">
            <v>0</v>
          </cell>
          <cell r="P635">
            <v>0</v>
          </cell>
        </row>
        <row r="636">
          <cell r="B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N636">
            <v>0</v>
          </cell>
          <cell r="P636">
            <v>0</v>
          </cell>
        </row>
        <row r="637">
          <cell r="B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N637">
            <v>0</v>
          </cell>
          <cell r="P637">
            <v>0</v>
          </cell>
        </row>
        <row r="638">
          <cell r="B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N638">
            <v>0</v>
          </cell>
          <cell r="P638">
            <v>0</v>
          </cell>
        </row>
        <row r="639">
          <cell r="B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N639">
            <v>0</v>
          </cell>
          <cell r="P639">
            <v>0</v>
          </cell>
        </row>
        <row r="640">
          <cell r="B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N640">
            <v>0</v>
          </cell>
          <cell r="P640">
            <v>0</v>
          </cell>
        </row>
        <row r="641">
          <cell r="B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N641">
            <v>0</v>
          </cell>
          <cell r="P641">
            <v>0</v>
          </cell>
        </row>
        <row r="642">
          <cell r="B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N642">
            <v>0</v>
          </cell>
          <cell r="P642">
            <v>0</v>
          </cell>
        </row>
        <row r="643">
          <cell r="B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N643">
            <v>0</v>
          </cell>
          <cell r="P643">
            <v>0</v>
          </cell>
        </row>
        <row r="644">
          <cell r="B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N644">
            <v>0</v>
          </cell>
          <cell r="P644">
            <v>0</v>
          </cell>
        </row>
        <row r="645">
          <cell r="B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N645">
            <v>0</v>
          </cell>
          <cell r="P645">
            <v>0</v>
          </cell>
        </row>
        <row r="646">
          <cell r="B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N646">
            <v>0</v>
          </cell>
          <cell r="P646">
            <v>0</v>
          </cell>
        </row>
        <row r="647">
          <cell r="B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N647">
            <v>0</v>
          </cell>
          <cell r="P647">
            <v>0</v>
          </cell>
        </row>
        <row r="648">
          <cell r="B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N648">
            <v>0</v>
          </cell>
          <cell r="P648">
            <v>0</v>
          </cell>
        </row>
        <row r="649">
          <cell r="B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N649">
            <v>0</v>
          </cell>
          <cell r="P649">
            <v>0</v>
          </cell>
        </row>
        <row r="650">
          <cell r="B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N650">
            <v>0</v>
          </cell>
          <cell r="P650">
            <v>0</v>
          </cell>
        </row>
        <row r="651">
          <cell r="B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N651">
            <v>0</v>
          </cell>
          <cell r="P651">
            <v>0</v>
          </cell>
        </row>
        <row r="652">
          <cell r="B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N652">
            <v>0</v>
          </cell>
          <cell r="P652">
            <v>0</v>
          </cell>
        </row>
        <row r="653">
          <cell r="B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N653">
            <v>0</v>
          </cell>
          <cell r="P653">
            <v>0</v>
          </cell>
        </row>
        <row r="654">
          <cell r="B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N654">
            <v>0</v>
          </cell>
          <cell r="P654">
            <v>0</v>
          </cell>
        </row>
        <row r="655">
          <cell r="B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N655">
            <v>0</v>
          </cell>
          <cell r="P655">
            <v>0</v>
          </cell>
        </row>
        <row r="656">
          <cell r="B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N656">
            <v>0</v>
          </cell>
          <cell r="P656">
            <v>0</v>
          </cell>
        </row>
        <row r="657">
          <cell r="B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N657">
            <v>0</v>
          </cell>
          <cell r="P657">
            <v>0</v>
          </cell>
        </row>
        <row r="658">
          <cell r="B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N658">
            <v>0</v>
          </cell>
          <cell r="P658">
            <v>0</v>
          </cell>
        </row>
        <row r="659">
          <cell r="B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N659">
            <v>0</v>
          </cell>
          <cell r="P659">
            <v>0</v>
          </cell>
        </row>
        <row r="660">
          <cell r="B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N660">
            <v>0</v>
          </cell>
          <cell r="P660">
            <v>0</v>
          </cell>
        </row>
        <row r="661">
          <cell r="B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N661">
            <v>0</v>
          </cell>
          <cell r="P661">
            <v>0</v>
          </cell>
        </row>
        <row r="662">
          <cell r="B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N662">
            <v>0</v>
          </cell>
          <cell r="P662">
            <v>0</v>
          </cell>
        </row>
        <row r="663">
          <cell r="B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N663">
            <v>0</v>
          </cell>
          <cell r="P663">
            <v>0</v>
          </cell>
        </row>
        <row r="664">
          <cell r="B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N664">
            <v>0</v>
          </cell>
          <cell r="P664">
            <v>0</v>
          </cell>
        </row>
        <row r="665">
          <cell r="B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N665">
            <v>0</v>
          </cell>
          <cell r="P665">
            <v>0</v>
          </cell>
        </row>
        <row r="666">
          <cell r="B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N666">
            <v>0</v>
          </cell>
          <cell r="P666">
            <v>0</v>
          </cell>
        </row>
        <row r="667">
          <cell r="B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N667">
            <v>0</v>
          </cell>
          <cell r="P667">
            <v>0</v>
          </cell>
        </row>
        <row r="668">
          <cell r="B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N668">
            <v>0</v>
          </cell>
          <cell r="P668">
            <v>0</v>
          </cell>
        </row>
        <row r="669">
          <cell r="B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N669">
            <v>0</v>
          </cell>
          <cell r="P669">
            <v>0</v>
          </cell>
        </row>
        <row r="670">
          <cell r="B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N670">
            <v>0</v>
          </cell>
          <cell r="P670">
            <v>0</v>
          </cell>
        </row>
        <row r="671">
          <cell r="B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N671">
            <v>0</v>
          </cell>
          <cell r="P671">
            <v>0</v>
          </cell>
        </row>
        <row r="672">
          <cell r="B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N672">
            <v>0</v>
          </cell>
          <cell r="P672">
            <v>0</v>
          </cell>
        </row>
        <row r="673">
          <cell r="B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N673">
            <v>0</v>
          </cell>
          <cell r="P673">
            <v>0</v>
          </cell>
        </row>
        <row r="674">
          <cell r="B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N674">
            <v>0</v>
          </cell>
          <cell r="P674">
            <v>0</v>
          </cell>
        </row>
        <row r="675">
          <cell r="B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N675">
            <v>0</v>
          </cell>
          <cell r="P675">
            <v>0</v>
          </cell>
        </row>
        <row r="676">
          <cell r="B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N676">
            <v>0</v>
          </cell>
          <cell r="P676">
            <v>0</v>
          </cell>
        </row>
        <row r="677">
          <cell r="B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N677">
            <v>0</v>
          </cell>
          <cell r="P677">
            <v>0</v>
          </cell>
        </row>
        <row r="678">
          <cell r="B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N678">
            <v>0</v>
          </cell>
          <cell r="P678">
            <v>0</v>
          </cell>
        </row>
        <row r="679">
          <cell r="B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N679">
            <v>0</v>
          </cell>
          <cell r="P679">
            <v>0</v>
          </cell>
        </row>
        <row r="680">
          <cell r="B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N680">
            <v>0</v>
          </cell>
          <cell r="P680">
            <v>0</v>
          </cell>
        </row>
        <row r="681">
          <cell r="B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N681">
            <v>0</v>
          </cell>
          <cell r="P681">
            <v>0</v>
          </cell>
        </row>
        <row r="682">
          <cell r="B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N682">
            <v>0</v>
          </cell>
          <cell r="P682">
            <v>0</v>
          </cell>
        </row>
        <row r="683">
          <cell r="B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N683">
            <v>0</v>
          </cell>
          <cell r="P683">
            <v>0</v>
          </cell>
        </row>
        <row r="684">
          <cell r="B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N684">
            <v>0</v>
          </cell>
          <cell r="P684">
            <v>0</v>
          </cell>
        </row>
        <row r="685">
          <cell r="B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N685">
            <v>0</v>
          </cell>
          <cell r="P685">
            <v>0</v>
          </cell>
        </row>
        <row r="686">
          <cell r="B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N686">
            <v>0</v>
          </cell>
          <cell r="P686">
            <v>0</v>
          </cell>
        </row>
        <row r="687">
          <cell r="B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N687">
            <v>0</v>
          </cell>
          <cell r="P687">
            <v>0</v>
          </cell>
        </row>
        <row r="688">
          <cell r="B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N688">
            <v>0</v>
          </cell>
          <cell r="P688">
            <v>0</v>
          </cell>
        </row>
        <row r="689">
          <cell r="B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N689">
            <v>0</v>
          </cell>
          <cell r="P689">
            <v>0</v>
          </cell>
        </row>
        <row r="690">
          <cell r="B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N690">
            <v>0</v>
          </cell>
          <cell r="P690">
            <v>0</v>
          </cell>
        </row>
        <row r="691">
          <cell r="B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N691">
            <v>0</v>
          </cell>
          <cell r="P691">
            <v>0</v>
          </cell>
        </row>
        <row r="692">
          <cell r="B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N692">
            <v>0</v>
          </cell>
          <cell r="P692">
            <v>0</v>
          </cell>
        </row>
        <row r="693">
          <cell r="B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N693">
            <v>0</v>
          </cell>
          <cell r="P693">
            <v>0</v>
          </cell>
        </row>
        <row r="694">
          <cell r="B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N694">
            <v>0</v>
          </cell>
          <cell r="P694">
            <v>0</v>
          </cell>
        </row>
        <row r="695">
          <cell r="B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N695">
            <v>0</v>
          </cell>
          <cell r="P695">
            <v>0</v>
          </cell>
        </row>
        <row r="696">
          <cell r="B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N696">
            <v>0</v>
          </cell>
          <cell r="P696">
            <v>0</v>
          </cell>
        </row>
        <row r="697">
          <cell r="B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N697">
            <v>0</v>
          </cell>
          <cell r="P697">
            <v>0</v>
          </cell>
        </row>
        <row r="698">
          <cell r="B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N698">
            <v>0</v>
          </cell>
          <cell r="P698">
            <v>0</v>
          </cell>
        </row>
        <row r="699">
          <cell r="B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N699">
            <v>0</v>
          </cell>
          <cell r="P699">
            <v>0</v>
          </cell>
        </row>
        <row r="700">
          <cell r="B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N700">
            <v>0</v>
          </cell>
          <cell r="P700">
            <v>0</v>
          </cell>
        </row>
        <row r="701">
          <cell r="B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N701">
            <v>0</v>
          </cell>
          <cell r="P701">
            <v>0</v>
          </cell>
        </row>
        <row r="702">
          <cell r="B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N702">
            <v>0</v>
          </cell>
          <cell r="P702">
            <v>0</v>
          </cell>
        </row>
        <row r="703">
          <cell r="B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N703">
            <v>0</v>
          </cell>
          <cell r="P703">
            <v>0</v>
          </cell>
        </row>
        <row r="704">
          <cell r="B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N704">
            <v>0</v>
          </cell>
          <cell r="P704">
            <v>0</v>
          </cell>
        </row>
        <row r="705">
          <cell r="B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N705">
            <v>0</v>
          </cell>
          <cell r="P705">
            <v>0</v>
          </cell>
        </row>
        <row r="706">
          <cell r="B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N706">
            <v>0</v>
          </cell>
          <cell r="P706">
            <v>0</v>
          </cell>
        </row>
        <row r="707">
          <cell r="B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N707">
            <v>0</v>
          </cell>
          <cell r="P707">
            <v>0</v>
          </cell>
        </row>
        <row r="708">
          <cell r="B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N708">
            <v>0</v>
          </cell>
          <cell r="P708">
            <v>0</v>
          </cell>
        </row>
        <row r="709">
          <cell r="B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N709">
            <v>0</v>
          </cell>
          <cell r="P709">
            <v>0</v>
          </cell>
        </row>
        <row r="710">
          <cell r="B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N710">
            <v>0</v>
          </cell>
          <cell r="P710">
            <v>0</v>
          </cell>
        </row>
        <row r="711">
          <cell r="B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N711">
            <v>0</v>
          </cell>
          <cell r="P711">
            <v>0</v>
          </cell>
        </row>
        <row r="712">
          <cell r="B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N712">
            <v>0</v>
          </cell>
          <cell r="P712">
            <v>0</v>
          </cell>
        </row>
        <row r="713">
          <cell r="B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N713">
            <v>0</v>
          </cell>
          <cell r="P713">
            <v>0</v>
          </cell>
        </row>
        <row r="714">
          <cell r="B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N714">
            <v>0</v>
          </cell>
          <cell r="P714">
            <v>0</v>
          </cell>
        </row>
        <row r="715">
          <cell r="B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N715">
            <v>0</v>
          </cell>
          <cell r="P715">
            <v>0</v>
          </cell>
        </row>
        <row r="716">
          <cell r="B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N716">
            <v>0</v>
          </cell>
          <cell r="P716">
            <v>0</v>
          </cell>
        </row>
        <row r="717">
          <cell r="B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N717">
            <v>0</v>
          </cell>
          <cell r="P717">
            <v>0</v>
          </cell>
        </row>
        <row r="718">
          <cell r="B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N718">
            <v>0</v>
          </cell>
          <cell r="P718">
            <v>0</v>
          </cell>
        </row>
        <row r="719">
          <cell r="B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N719">
            <v>0</v>
          </cell>
          <cell r="P719">
            <v>0</v>
          </cell>
        </row>
        <row r="720">
          <cell r="B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N720">
            <v>0</v>
          </cell>
          <cell r="P720">
            <v>0</v>
          </cell>
        </row>
        <row r="721">
          <cell r="B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N721">
            <v>0</v>
          </cell>
          <cell r="P721">
            <v>0</v>
          </cell>
        </row>
        <row r="722">
          <cell r="B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N722">
            <v>0</v>
          </cell>
          <cell r="P722">
            <v>0</v>
          </cell>
        </row>
        <row r="723">
          <cell r="B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N723">
            <v>0</v>
          </cell>
          <cell r="P723">
            <v>0</v>
          </cell>
        </row>
        <row r="724">
          <cell r="B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N724">
            <v>0</v>
          </cell>
          <cell r="P724">
            <v>0</v>
          </cell>
        </row>
        <row r="725">
          <cell r="B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N725">
            <v>0</v>
          </cell>
          <cell r="P725">
            <v>0</v>
          </cell>
        </row>
        <row r="726">
          <cell r="B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N726">
            <v>0</v>
          </cell>
          <cell r="P726">
            <v>0</v>
          </cell>
        </row>
        <row r="727">
          <cell r="B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N727">
            <v>0</v>
          </cell>
          <cell r="P727">
            <v>0</v>
          </cell>
        </row>
        <row r="728">
          <cell r="B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N728">
            <v>0</v>
          </cell>
          <cell r="P728">
            <v>0</v>
          </cell>
        </row>
        <row r="729">
          <cell r="B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N729">
            <v>0</v>
          </cell>
          <cell r="P729">
            <v>0</v>
          </cell>
        </row>
        <row r="730">
          <cell r="B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N730">
            <v>0</v>
          </cell>
          <cell r="P730">
            <v>0</v>
          </cell>
        </row>
        <row r="731">
          <cell r="B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N731">
            <v>0</v>
          </cell>
          <cell r="P731">
            <v>0</v>
          </cell>
        </row>
        <row r="732">
          <cell r="B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N732">
            <v>0</v>
          </cell>
          <cell r="P732">
            <v>0</v>
          </cell>
        </row>
        <row r="733">
          <cell r="B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N733">
            <v>0</v>
          </cell>
          <cell r="P733">
            <v>0</v>
          </cell>
        </row>
        <row r="734">
          <cell r="B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N734">
            <v>0</v>
          </cell>
          <cell r="P734">
            <v>0</v>
          </cell>
        </row>
        <row r="735">
          <cell r="B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N735">
            <v>0</v>
          </cell>
          <cell r="P735">
            <v>0</v>
          </cell>
        </row>
        <row r="736">
          <cell r="B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N736">
            <v>0</v>
          </cell>
          <cell r="P736">
            <v>0</v>
          </cell>
        </row>
        <row r="737">
          <cell r="B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N737">
            <v>0</v>
          </cell>
          <cell r="P737">
            <v>0</v>
          </cell>
        </row>
        <row r="738">
          <cell r="B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N738">
            <v>0</v>
          </cell>
          <cell r="P738">
            <v>0</v>
          </cell>
        </row>
        <row r="739">
          <cell r="B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N739">
            <v>0</v>
          </cell>
          <cell r="P739">
            <v>0</v>
          </cell>
        </row>
        <row r="740">
          <cell r="B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N740">
            <v>0</v>
          </cell>
          <cell r="P740">
            <v>0</v>
          </cell>
        </row>
        <row r="741">
          <cell r="B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N741">
            <v>0</v>
          </cell>
          <cell r="P741">
            <v>0</v>
          </cell>
        </row>
        <row r="742">
          <cell r="B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N742">
            <v>0</v>
          </cell>
          <cell r="P742">
            <v>0</v>
          </cell>
        </row>
        <row r="743">
          <cell r="B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N743">
            <v>0</v>
          </cell>
          <cell r="P743">
            <v>0</v>
          </cell>
        </row>
        <row r="744">
          <cell r="B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N744">
            <v>0</v>
          </cell>
          <cell r="P744">
            <v>0</v>
          </cell>
        </row>
        <row r="745">
          <cell r="B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N745">
            <v>0</v>
          </cell>
          <cell r="P745">
            <v>0</v>
          </cell>
        </row>
        <row r="746">
          <cell r="B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N746">
            <v>0</v>
          </cell>
          <cell r="P746">
            <v>0</v>
          </cell>
        </row>
        <row r="747">
          <cell r="B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N747">
            <v>0</v>
          </cell>
          <cell r="P747">
            <v>0</v>
          </cell>
        </row>
        <row r="748">
          <cell r="B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N748">
            <v>0</v>
          </cell>
          <cell r="P748">
            <v>0</v>
          </cell>
        </row>
        <row r="749">
          <cell r="B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N749">
            <v>0</v>
          </cell>
          <cell r="P749">
            <v>0</v>
          </cell>
        </row>
        <row r="750">
          <cell r="B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N750">
            <v>0</v>
          </cell>
          <cell r="P750">
            <v>0</v>
          </cell>
        </row>
        <row r="751">
          <cell r="B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N751">
            <v>0</v>
          </cell>
          <cell r="P751">
            <v>0</v>
          </cell>
        </row>
        <row r="752">
          <cell r="B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N752">
            <v>0</v>
          </cell>
          <cell r="P752">
            <v>0</v>
          </cell>
        </row>
        <row r="753">
          <cell r="B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N753">
            <v>0</v>
          </cell>
          <cell r="P753">
            <v>0</v>
          </cell>
        </row>
        <row r="754">
          <cell r="B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N754">
            <v>0</v>
          </cell>
          <cell r="P754">
            <v>0</v>
          </cell>
        </row>
        <row r="755">
          <cell r="B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N755">
            <v>0</v>
          </cell>
          <cell r="P755">
            <v>0</v>
          </cell>
        </row>
        <row r="756">
          <cell r="B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N756">
            <v>0</v>
          </cell>
          <cell r="P756">
            <v>0</v>
          </cell>
        </row>
        <row r="757">
          <cell r="B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N757">
            <v>0</v>
          </cell>
          <cell r="P757">
            <v>0</v>
          </cell>
        </row>
        <row r="758">
          <cell r="B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N758">
            <v>0</v>
          </cell>
          <cell r="P758">
            <v>0</v>
          </cell>
        </row>
        <row r="759">
          <cell r="B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N759">
            <v>0</v>
          </cell>
          <cell r="P759">
            <v>0</v>
          </cell>
        </row>
        <row r="760">
          <cell r="B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N760">
            <v>0</v>
          </cell>
          <cell r="P760">
            <v>0</v>
          </cell>
        </row>
        <row r="761">
          <cell r="B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N761">
            <v>0</v>
          </cell>
          <cell r="P761">
            <v>0</v>
          </cell>
        </row>
        <row r="762">
          <cell r="B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N762">
            <v>0</v>
          </cell>
          <cell r="P762">
            <v>0</v>
          </cell>
        </row>
        <row r="763">
          <cell r="B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N763">
            <v>0</v>
          </cell>
          <cell r="P763">
            <v>0</v>
          </cell>
        </row>
        <row r="764">
          <cell r="B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N764">
            <v>0</v>
          </cell>
          <cell r="P764">
            <v>0</v>
          </cell>
        </row>
        <row r="765">
          <cell r="B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N765">
            <v>0</v>
          </cell>
          <cell r="P765">
            <v>0</v>
          </cell>
        </row>
        <row r="766">
          <cell r="B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N766">
            <v>0</v>
          </cell>
          <cell r="P766">
            <v>0</v>
          </cell>
        </row>
        <row r="767">
          <cell r="B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N767">
            <v>0</v>
          </cell>
          <cell r="P767">
            <v>0</v>
          </cell>
        </row>
        <row r="768">
          <cell r="B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N768">
            <v>0</v>
          </cell>
          <cell r="P768">
            <v>0</v>
          </cell>
        </row>
        <row r="769">
          <cell r="B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N769">
            <v>0</v>
          </cell>
          <cell r="P769">
            <v>0</v>
          </cell>
        </row>
        <row r="770">
          <cell r="B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N770">
            <v>0</v>
          </cell>
          <cell r="P770">
            <v>0</v>
          </cell>
        </row>
        <row r="771">
          <cell r="B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N771">
            <v>0</v>
          </cell>
          <cell r="P771">
            <v>0</v>
          </cell>
        </row>
        <row r="772">
          <cell r="B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N772">
            <v>0</v>
          </cell>
          <cell r="P772">
            <v>0</v>
          </cell>
        </row>
        <row r="773">
          <cell r="B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N773">
            <v>0</v>
          </cell>
          <cell r="P773">
            <v>0</v>
          </cell>
        </row>
        <row r="774">
          <cell r="B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N774">
            <v>0</v>
          </cell>
          <cell r="P774">
            <v>0</v>
          </cell>
        </row>
        <row r="775">
          <cell r="B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N775">
            <v>0</v>
          </cell>
          <cell r="P775">
            <v>0</v>
          </cell>
        </row>
        <row r="776">
          <cell r="B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N776">
            <v>0</v>
          </cell>
          <cell r="P776">
            <v>0</v>
          </cell>
        </row>
        <row r="777">
          <cell r="B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N777">
            <v>0</v>
          </cell>
          <cell r="P777">
            <v>0</v>
          </cell>
        </row>
        <row r="778">
          <cell r="B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N778">
            <v>0</v>
          </cell>
          <cell r="P778">
            <v>0</v>
          </cell>
        </row>
        <row r="779">
          <cell r="B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N779">
            <v>0</v>
          </cell>
          <cell r="P779">
            <v>0</v>
          </cell>
        </row>
        <row r="780">
          <cell r="B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N780">
            <v>0</v>
          </cell>
          <cell r="P780">
            <v>0</v>
          </cell>
        </row>
        <row r="781">
          <cell r="B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N781">
            <v>0</v>
          </cell>
          <cell r="P781">
            <v>0</v>
          </cell>
        </row>
        <row r="782">
          <cell r="B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N782">
            <v>0</v>
          </cell>
          <cell r="P782">
            <v>0</v>
          </cell>
        </row>
        <row r="783">
          <cell r="B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N783">
            <v>0</v>
          </cell>
          <cell r="P783">
            <v>0</v>
          </cell>
        </row>
        <row r="784">
          <cell r="B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N784">
            <v>0</v>
          </cell>
          <cell r="P784">
            <v>0</v>
          </cell>
        </row>
        <row r="785">
          <cell r="B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N785">
            <v>0</v>
          </cell>
          <cell r="P785">
            <v>0</v>
          </cell>
        </row>
        <row r="786">
          <cell r="B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N786">
            <v>0</v>
          </cell>
          <cell r="P786">
            <v>0</v>
          </cell>
        </row>
        <row r="787">
          <cell r="B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N787">
            <v>0</v>
          </cell>
          <cell r="P787">
            <v>0</v>
          </cell>
        </row>
        <row r="788">
          <cell r="B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N788">
            <v>0</v>
          </cell>
          <cell r="P788">
            <v>0</v>
          </cell>
        </row>
        <row r="789">
          <cell r="B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N789">
            <v>0</v>
          </cell>
          <cell r="P789">
            <v>0</v>
          </cell>
        </row>
        <row r="790">
          <cell r="B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N790">
            <v>0</v>
          </cell>
          <cell r="P790">
            <v>0</v>
          </cell>
        </row>
        <row r="791">
          <cell r="B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N791">
            <v>0</v>
          </cell>
          <cell r="P791">
            <v>0</v>
          </cell>
        </row>
        <row r="792">
          <cell r="B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N792">
            <v>0</v>
          </cell>
          <cell r="P792">
            <v>0</v>
          </cell>
        </row>
        <row r="793">
          <cell r="B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N793">
            <v>0</v>
          </cell>
          <cell r="P793">
            <v>0</v>
          </cell>
        </row>
        <row r="794">
          <cell r="B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N794">
            <v>0</v>
          </cell>
          <cell r="P794">
            <v>0</v>
          </cell>
        </row>
        <row r="795">
          <cell r="B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N795">
            <v>0</v>
          </cell>
          <cell r="P795">
            <v>0</v>
          </cell>
        </row>
        <row r="796">
          <cell r="B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N796">
            <v>0</v>
          </cell>
          <cell r="P796">
            <v>0</v>
          </cell>
        </row>
        <row r="797">
          <cell r="B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N797">
            <v>0</v>
          </cell>
          <cell r="P797">
            <v>0</v>
          </cell>
        </row>
        <row r="798">
          <cell r="B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N798">
            <v>0</v>
          </cell>
          <cell r="P798">
            <v>0</v>
          </cell>
        </row>
        <row r="799">
          <cell r="B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N799">
            <v>0</v>
          </cell>
          <cell r="P799">
            <v>0</v>
          </cell>
        </row>
        <row r="800">
          <cell r="B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N800">
            <v>0</v>
          </cell>
          <cell r="P800">
            <v>0</v>
          </cell>
        </row>
        <row r="801">
          <cell r="B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N801">
            <v>0</v>
          </cell>
          <cell r="P801">
            <v>0</v>
          </cell>
        </row>
        <row r="802">
          <cell r="B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N802">
            <v>0</v>
          </cell>
          <cell r="P802">
            <v>0</v>
          </cell>
        </row>
        <row r="803">
          <cell r="B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N803">
            <v>0</v>
          </cell>
          <cell r="P803">
            <v>0</v>
          </cell>
        </row>
        <row r="804">
          <cell r="B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N804">
            <v>0</v>
          </cell>
          <cell r="P804">
            <v>0</v>
          </cell>
        </row>
        <row r="805">
          <cell r="B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N805">
            <v>0</v>
          </cell>
          <cell r="P805">
            <v>0</v>
          </cell>
        </row>
        <row r="806">
          <cell r="B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N806">
            <v>0</v>
          </cell>
          <cell r="P806">
            <v>0</v>
          </cell>
        </row>
        <row r="807">
          <cell r="B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N807">
            <v>0</v>
          </cell>
          <cell r="P807">
            <v>0</v>
          </cell>
        </row>
        <row r="808">
          <cell r="B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N808">
            <v>0</v>
          </cell>
          <cell r="P808">
            <v>0</v>
          </cell>
        </row>
        <row r="809">
          <cell r="B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N809">
            <v>0</v>
          </cell>
          <cell r="P809">
            <v>0</v>
          </cell>
        </row>
        <row r="810">
          <cell r="B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N810">
            <v>0</v>
          </cell>
          <cell r="P810">
            <v>0</v>
          </cell>
        </row>
        <row r="811">
          <cell r="B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N811">
            <v>0</v>
          </cell>
          <cell r="P811">
            <v>0</v>
          </cell>
        </row>
        <row r="812">
          <cell r="B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N812">
            <v>0</v>
          </cell>
          <cell r="P812">
            <v>0</v>
          </cell>
        </row>
        <row r="813">
          <cell r="B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N813">
            <v>0</v>
          </cell>
          <cell r="P813">
            <v>0</v>
          </cell>
        </row>
        <row r="814">
          <cell r="B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N814">
            <v>0</v>
          </cell>
          <cell r="P814">
            <v>0</v>
          </cell>
        </row>
        <row r="815">
          <cell r="B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N815">
            <v>0</v>
          </cell>
          <cell r="P815">
            <v>0</v>
          </cell>
        </row>
        <row r="816">
          <cell r="B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N816">
            <v>0</v>
          </cell>
          <cell r="P816">
            <v>0</v>
          </cell>
        </row>
        <row r="817">
          <cell r="B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N817">
            <v>0</v>
          </cell>
          <cell r="P817">
            <v>0</v>
          </cell>
        </row>
        <row r="818">
          <cell r="B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N818">
            <v>0</v>
          </cell>
          <cell r="P818">
            <v>0</v>
          </cell>
        </row>
        <row r="819">
          <cell r="B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N819">
            <v>0</v>
          </cell>
          <cell r="P819">
            <v>0</v>
          </cell>
        </row>
        <row r="820">
          <cell r="B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N820">
            <v>0</v>
          </cell>
          <cell r="P820">
            <v>0</v>
          </cell>
        </row>
        <row r="821">
          <cell r="B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N821">
            <v>0</v>
          </cell>
          <cell r="P821">
            <v>0</v>
          </cell>
        </row>
        <row r="822">
          <cell r="B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N822">
            <v>0</v>
          </cell>
          <cell r="P822">
            <v>0</v>
          </cell>
        </row>
        <row r="823">
          <cell r="B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N823">
            <v>0</v>
          </cell>
          <cell r="P823">
            <v>0</v>
          </cell>
        </row>
        <row r="824">
          <cell r="B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N824">
            <v>0</v>
          </cell>
          <cell r="P824">
            <v>0</v>
          </cell>
        </row>
        <row r="825">
          <cell r="B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N825">
            <v>0</v>
          </cell>
          <cell r="P825">
            <v>0</v>
          </cell>
        </row>
        <row r="826">
          <cell r="B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N826">
            <v>0</v>
          </cell>
          <cell r="P826">
            <v>0</v>
          </cell>
        </row>
        <row r="827">
          <cell r="B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N827">
            <v>0</v>
          </cell>
          <cell r="P827">
            <v>0</v>
          </cell>
        </row>
        <row r="828">
          <cell r="B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N828">
            <v>0</v>
          </cell>
          <cell r="P828">
            <v>0</v>
          </cell>
        </row>
        <row r="829">
          <cell r="B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N829">
            <v>0</v>
          </cell>
          <cell r="P829">
            <v>0</v>
          </cell>
        </row>
        <row r="830">
          <cell r="B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N830">
            <v>0</v>
          </cell>
          <cell r="P830">
            <v>0</v>
          </cell>
        </row>
        <row r="831">
          <cell r="B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N831">
            <v>0</v>
          </cell>
          <cell r="P831">
            <v>0</v>
          </cell>
        </row>
        <row r="832">
          <cell r="B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N832">
            <v>0</v>
          </cell>
          <cell r="P832">
            <v>0</v>
          </cell>
        </row>
        <row r="833">
          <cell r="B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N833">
            <v>0</v>
          </cell>
          <cell r="P833">
            <v>0</v>
          </cell>
        </row>
        <row r="834">
          <cell r="B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N834">
            <v>0</v>
          </cell>
          <cell r="P834">
            <v>0</v>
          </cell>
        </row>
        <row r="835">
          <cell r="B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N835">
            <v>0</v>
          </cell>
          <cell r="P835">
            <v>0</v>
          </cell>
        </row>
        <row r="836">
          <cell r="B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N836">
            <v>0</v>
          </cell>
          <cell r="P836">
            <v>0</v>
          </cell>
        </row>
        <row r="837">
          <cell r="B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N837">
            <v>0</v>
          </cell>
          <cell r="P837">
            <v>0</v>
          </cell>
        </row>
        <row r="838">
          <cell r="B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N838">
            <v>0</v>
          </cell>
          <cell r="P838">
            <v>0</v>
          </cell>
        </row>
        <row r="839">
          <cell r="B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N839">
            <v>0</v>
          </cell>
          <cell r="P839">
            <v>0</v>
          </cell>
        </row>
        <row r="840">
          <cell r="B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N840">
            <v>0</v>
          </cell>
          <cell r="P840">
            <v>0</v>
          </cell>
        </row>
        <row r="841">
          <cell r="B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N841">
            <v>0</v>
          </cell>
          <cell r="P841">
            <v>0</v>
          </cell>
        </row>
        <row r="842">
          <cell r="B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N842">
            <v>0</v>
          </cell>
          <cell r="P842">
            <v>0</v>
          </cell>
        </row>
        <row r="843">
          <cell r="B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N843">
            <v>0</v>
          </cell>
          <cell r="P843">
            <v>0</v>
          </cell>
        </row>
        <row r="844">
          <cell r="B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N844">
            <v>0</v>
          </cell>
          <cell r="P844">
            <v>0</v>
          </cell>
        </row>
        <row r="845">
          <cell r="B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N845">
            <v>0</v>
          </cell>
          <cell r="P845">
            <v>0</v>
          </cell>
        </row>
        <row r="846">
          <cell r="B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N846">
            <v>0</v>
          </cell>
          <cell r="P846">
            <v>0</v>
          </cell>
        </row>
        <row r="847">
          <cell r="B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N847">
            <v>0</v>
          </cell>
          <cell r="P847">
            <v>0</v>
          </cell>
        </row>
        <row r="848">
          <cell r="B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N848">
            <v>0</v>
          </cell>
          <cell r="P848">
            <v>0</v>
          </cell>
        </row>
        <row r="849">
          <cell r="B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N849">
            <v>0</v>
          </cell>
          <cell r="P849">
            <v>0</v>
          </cell>
        </row>
        <row r="850">
          <cell r="B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N850">
            <v>0</v>
          </cell>
          <cell r="P850">
            <v>0</v>
          </cell>
        </row>
        <row r="851">
          <cell r="B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N851">
            <v>0</v>
          </cell>
          <cell r="P851">
            <v>0</v>
          </cell>
        </row>
        <row r="852">
          <cell r="B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N852">
            <v>0</v>
          </cell>
          <cell r="P852">
            <v>0</v>
          </cell>
        </row>
        <row r="853">
          <cell r="B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N853">
            <v>0</v>
          </cell>
          <cell r="P853">
            <v>0</v>
          </cell>
        </row>
        <row r="854">
          <cell r="B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N854">
            <v>0</v>
          </cell>
          <cell r="P854">
            <v>0</v>
          </cell>
        </row>
        <row r="855">
          <cell r="B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N855">
            <v>0</v>
          </cell>
          <cell r="P855">
            <v>0</v>
          </cell>
        </row>
        <row r="856">
          <cell r="B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N856">
            <v>0</v>
          </cell>
          <cell r="P856">
            <v>0</v>
          </cell>
        </row>
        <row r="857">
          <cell r="B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N857">
            <v>0</v>
          </cell>
          <cell r="P857">
            <v>0</v>
          </cell>
        </row>
        <row r="858">
          <cell r="B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N858">
            <v>0</v>
          </cell>
          <cell r="P858">
            <v>0</v>
          </cell>
        </row>
        <row r="859">
          <cell r="B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N859">
            <v>0</v>
          </cell>
          <cell r="P859">
            <v>0</v>
          </cell>
        </row>
        <row r="860">
          <cell r="B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N860">
            <v>0</v>
          </cell>
          <cell r="P860">
            <v>0</v>
          </cell>
        </row>
        <row r="861">
          <cell r="B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N861">
            <v>0</v>
          </cell>
          <cell r="P861">
            <v>0</v>
          </cell>
        </row>
        <row r="862">
          <cell r="B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N862">
            <v>0</v>
          </cell>
          <cell r="P862">
            <v>0</v>
          </cell>
        </row>
        <row r="863">
          <cell r="B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N863">
            <v>0</v>
          </cell>
          <cell r="P863">
            <v>0</v>
          </cell>
        </row>
        <row r="864">
          <cell r="B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N864">
            <v>0</v>
          </cell>
          <cell r="P864">
            <v>0</v>
          </cell>
        </row>
        <row r="865">
          <cell r="B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N865">
            <v>0</v>
          </cell>
          <cell r="P865">
            <v>0</v>
          </cell>
        </row>
        <row r="866">
          <cell r="B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N866">
            <v>0</v>
          </cell>
          <cell r="P866">
            <v>0</v>
          </cell>
        </row>
        <row r="867">
          <cell r="B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N867">
            <v>0</v>
          </cell>
          <cell r="P867">
            <v>0</v>
          </cell>
        </row>
        <row r="868">
          <cell r="B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N868">
            <v>0</v>
          </cell>
          <cell r="P868">
            <v>0</v>
          </cell>
        </row>
        <row r="869">
          <cell r="B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N869">
            <v>0</v>
          </cell>
          <cell r="P869">
            <v>0</v>
          </cell>
        </row>
        <row r="870">
          <cell r="B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N870">
            <v>0</v>
          </cell>
          <cell r="P870">
            <v>0</v>
          </cell>
        </row>
        <row r="871">
          <cell r="B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N871">
            <v>0</v>
          </cell>
          <cell r="P871">
            <v>0</v>
          </cell>
        </row>
        <row r="872">
          <cell r="B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N872">
            <v>0</v>
          </cell>
          <cell r="P872">
            <v>0</v>
          </cell>
        </row>
        <row r="873">
          <cell r="B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N873">
            <v>0</v>
          </cell>
          <cell r="P873">
            <v>0</v>
          </cell>
        </row>
        <row r="874">
          <cell r="B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N874">
            <v>0</v>
          </cell>
          <cell r="P874">
            <v>0</v>
          </cell>
        </row>
        <row r="875">
          <cell r="B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N875">
            <v>0</v>
          </cell>
          <cell r="P875">
            <v>0</v>
          </cell>
        </row>
        <row r="876">
          <cell r="B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N876">
            <v>0</v>
          </cell>
          <cell r="P876">
            <v>0</v>
          </cell>
        </row>
        <row r="877">
          <cell r="B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N877">
            <v>0</v>
          </cell>
          <cell r="P877">
            <v>0</v>
          </cell>
        </row>
        <row r="878">
          <cell r="B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N878">
            <v>0</v>
          </cell>
          <cell r="P878">
            <v>0</v>
          </cell>
        </row>
        <row r="879">
          <cell r="B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N879">
            <v>0</v>
          </cell>
          <cell r="P879">
            <v>0</v>
          </cell>
        </row>
        <row r="880">
          <cell r="B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N880">
            <v>0</v>
          </cell>
          <cell r="P880">
            <v>0</v>
          </cell>
        </row>
        <row r="881">
          <cell r="B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N881">
            <v>0</v>
          </cell>
          <cell r="P881">
            <v>0</v>
          </cell>
        </row>
        <row r="882">
          <cell r="B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N882">
            <v>0</v>
          </cell>
          <cell r="P882">
            <v>0</v>
          </cell>
        </row>
        <row r="883">
          <cell r="B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N883">
            <v>0</v>
          </cell>
          <cell r="P883">
            <v>0</v>
          </cell>
        </row>
        <row r="884">
          <cell r="B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N884">
            <v>0</v>
          </cell>
          <cell r="P884">
            <v>0</v>
          </cell>
        </row>
        <row r="885">
          <cell r="B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N885">
            <v>0</v>
          </cell>
          <cell r="P885">
            <v>0</v>
          </cell>
        </row>
        <row r="886">
          <cell r="B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N886">
            <v>0</v>
          </cell>
          <cell r="P886">
            <v>0</v>
          </cell>
        </row>
        <row r="887">
          <cell r="B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N887">
            <v>0</v>
          </cell>
          <cell r="P887">
            <v>0</v>
          </cell>
        </row>
        <row r="888">
          <cell r="B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N888">
            <v>0</v>
          </cell>
          <cell r="P888">
            <v>0</v>
          </cell>
        </row>
        <row r="889">
          <cell r="B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N889">
            <v>0</v>
          </cell>
          <cell r="P889">
            <v>0</v>
          </cell>
        </row>
        <row r="890">
          <cell r="B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N890">
            <v>0</v>
          </cell>
          <cell r="P890">
            <v>0</v>
          </cell>
        </row>
        <row r="891">
          <cell r="B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N891">
            <v>0</v>
          </cell>
          <cell r="P891">
            <v>0</v>
          </cell>
        </row>
        <row r="892">
          <cell r="B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N892">
            <v>0</v>
          </cell>
          <cell r="P892">
            <v>0</v>
          </cell>
        </row>
        <row r="893">
          <cell r="B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N893">
            <v>0</v>
          </cell>
          <cell r="P893">
            <v>0</v>
          </cell>
        </row>
        <row r="894">
          <cell r="B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N894">
            <v>0</v>
          </cell>
          <cell r="P894">
            <v>0</v>
          </cell>
        </row>
        <row r="895">
          <cell r="B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N895">
            <v>0</v>
          </cell>
          <cell r="P895">
            <v>0</v>
          </cell>
        </row>
        <row r="896">
          <cell r="B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N896">
            <v>0</v>
          </cell>
          <cell r="P896">
            <v>0</v>
          </cell>
        </row>
        <row r="897">
          <cell r="B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N897">
            <v>0</v>
          </cell>
          <cell r="P897">
            <v>0</v>
          </cell>
        </row>
        <row r="898">
          <cell r="B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N898">
            <v>0</v>
          </cell>
          <cell r="P898">
            <v>0</v>
          </cell>
        </row>
        <row r="899">
          <cell r="B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N899">
            <v>0</v>
          </cell>
          <cell r="P899">
            <v>0</v>
          </cell>
        </row>
        <row r="900">
          <cell r="B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N900">
            <v>0</v>
          </cell>
          <cell r="P900">
            <v>0</v>
          </cell>
        </row>
        <row r="901">
          <cell r="B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N901">
            <v>0</v>
          </cell>
          <cell r="P901">
            <v>0</v>
          </cell>
        </row>
        <row r="902">
          <cell r="B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N902">
            <v>0</v>
          </cell>
          <cell r="P902">
            <v>0</v>
          </cell>
        </row>
        <row r="903">
          <cell r="B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N903">
            <v>0</v>
          </cell>
          <cell r="P903">
            <v>0</v>
          </cell>
        </row>
        <row r="904">
          <cell r="B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N904">
            <v>0</v>
          </cell>
          <cell r="P904">
            <v>0</v>
          </cell>
        </row>
        <row r="905">
          <cell r="B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N905">
            <v>0</v>
          </cell>
          <cell r="P905">
            <v>0</v>
          </cell>
        </row>
        <row r="906">
          <cell r="B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N906">
            <v>0</v>
          </cell>
          <cell r="P906">
            <v>0</v>
          </cell>
        </row>
        <row r="907">
          <cell r="B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N907">
            <v>0</v>
          </cell>
          <cell r="P907">
            <v>0</v>
          </cell>
        </row>
        <row r="908">
          <cell r="B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N908">
            <v>0</v>
          </cell>
          <cell r="P908">
            <v>0</v>
          </cell>
        </row>
        <row r="909">
          <cell r="B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N909">
            <v>0</v>
          </cell>
          <cell r="P909">
            <v>0</v>
          </cell>
        </row>
        <row r="910">
          <cell r="B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N910">
            <v>0</v>
          </cell>
          <cell r="P910">
            <v>0</v>
          </cell>
        </row>
        <row r="911">
          <cell r="B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N911">
            <v>0</v>
          </cell>
          <cell r="P911">
            <v>0</v>
          </cell>
        </row>
        <row r="912">
          <cell r="B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N912">
            <v>0</v>
          </cell>
          <cell r="P912">
            <v>0</v>
          </cell>
        </row>
        <row r="913">
          <cell r="B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N913">
            <v>0</v>
          </cell>
          <cell r="P913">
            <v>0</v>
          </cell>
        </row>
        <row r="914">
          <cell r="B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N914">
            <v>0</v>
          </cell>
          <cell r="P914">
            <v>0</v>
          </cell>
        </row>
        <row r="915">
          <cell r="B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N915">
            <v>0</v>
          </cell>
          <cell r="P915">
            <v>0</v>
          </cell>
        </row>
        <row r="916">
          <cell r="B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N916">
            <v>0</v>
          </cell>
          <cell r="P916">
            <v>0</v>
          </cell>
        </row>
        <row r="917">
          <cell r="B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N917">
            <v>0</v>
          </cell>
          <cell r="P917">
            <v>0</v>
          </cell>
        </row>
        <row r="918">
          <cell r="B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N918">
            <v>0</v>
          </cell>
          <cell r="P918">
            <v>0</v>
          </cell>
        </row>
        <row r="919">
          <cell r="B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N919">
            <v>0</v>
          </cell>
          <cell r="P919">
            <v>0</v>
          </cell>
        </row>
        <row r="920">
          <cell r="B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N920">
            <v>0</v>
          </cell>
          <cell r="P920">
            <v>0</v>
          </cell>
        </row>
        <row r="921">
          <cell r="B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N921">
            <v>0</v>
          </cell>
          <cell r="P921">
            <v>0</v>
          </cell>
        </row>
        <row r="922">
          <cell r="B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N922">
            <v>0</v>
          </cell>
          <cell r="P922">
            <v>0</v>
          </cell>
        </row>
        <row r="923">
          <cell r="B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N923">
            <v>0</v>
          </cell>
          <cell r="P923">
            <v>0</v>
          </cell>
        </row>
        <row r="924">
          <cell r="B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N924">
            <v>0</v>
          </cell>
          <cell r="P924">
            <v>0</v>
          </cell>
        </row>
        <row r="925">
          <cell r="B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N925">
            <v>0</v>
          </cell>
          <cell r="P925">
            <v>0</v>
          </cell>
        </row>
        <row r="926">
          <cell r="B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N926">
            <v>0</v>
          </cell>
          <cell r="P926">
            <v>0</v>
          </cell>
        </row>
        <row r="927">
          <cell r="B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N927">
            <v>0</v>
          </cell>
          <cell r="P927">
            <v>0</v>
          </cell>
        </row>
        <row r="928">
          <cell r="B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N928">
            <v>0</v>
          </cell>
          <cell r="P928">
            <v>0</v>
          </cell>
        </row>
        <row r="929">
          <cell r="B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N929">
            <v>0</v>
          </cell>
          <cell r="P929">
            <v>0</v>
          </cell>
        </row>
        <row r="930">
          <cell r="B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N930">
            <v>0</v>
          </cell>
          <cell r="P930">
            <v>0</v>
          </cell>
        </row>
        <row r="931">
          <cell r="B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N931">
            <v>0</v>
          </cell>
          <cell r="P931">
            <v>0</v>
          </cell>
        </row>
        <row r="932">
          <cell r="B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N932">
            <v>0</v>
          </cell>
          <cell r="P932">
            <v>0</v>
          </cell>
        </row>
        <row r="933">
          <cell r="B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N933">
            <v>0</v>
          </cell>
          <cell r="P933">
            <v>0</v>
          </cell>
        </row>
        <row r="934">
          <cell r="B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N934">
            <v>0</v>
          </cell>
          <cell r="P934">
            <v>0</v>
          </cell>
        </row>
        <row r="935">
          <cell r="B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N935">
            <v>0</v>
          </cell>
          <cell r="P935">
            <v>0</v>
          </cell>
        </row>
        <row r="936">
          <cell r="B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N936">
            <v>0</v>
          </cell>
          <cell r="P936">
            <v>0</v>
          </cell>
        </row>
        <row r="937">
          <cell r="B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N937">
            <v>0</v>
          </cell>
          <cell r="P937">
            <v>0</v>
          </cell>
        </row>
        <row r="938">
          <cell r="B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N938">
            <v>0</v>
          </cell>
          <cell r="P938">
            <v>0</v>
          </cell>
        </row>
        <row r="939">
          <cell r="B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N939">
            <v>0</v>
          </cell>
          <cell r="P939">
            <v>0</v>
          </cell>
        </row>
        <row r="940">
          <cell r="B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N940">
            <v>0</v>
          </cell>
          <cell r="P940">
            <v>0</v>
          </cell>
        </row>
        <row r="941">
          <cell r="B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N941">
            <v>0</v>
          </cell>
          <cell r="P941">
            <v>0</v>
          </cell>
        </row>
        <row r="942">
          <cell r="B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N942">
            <v>0</v>
          </cell>
          <cell r="P942">
            <v>0</v>
          </cell>
        </row>
        <row r="943">
          <cell r="B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N943">
            <v>0</v>
          </cell>
          <cell r="P943">
            <v>0</v>
          </cell>
        </row>
        <row r="944">
          <cell r="B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N944">
            <v>0</v>
          </cell>
          <cell r="P944">
            <v>0</v>
          </cell>
        </row>
        <row r="945">
          <cell r="B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N945">
            <v>0</v>
          </cell>
          <cell r="P945">
            <v>0</v>
          </cell>
        </row>
        <row r="946">
          <cell r="B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N946">
            <v>0</v>
          </cell>
          <cell r="P946">
            <v>0</v>
          </cell>
        </row>
        <row r="947">
          <cell r="B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N947">
            <v>0</v>
          </cell>
          <cell r="P947">
            <v>0</v>
          </cell>
        </row>
        <row r="948">
          <cell r="B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N948">
            <v>0</v>
          </cell>
          <cell r="P948">
            <v>0</v>
          </cell>
        </row>
        <row r="949">
          <cell r="B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N949">
            <v>0</v>
          </cell>
          <cell r="P949">
            <v>0</v>
          </cell>
        </row>
        <row r="950">
          <cell r="B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N950">
            <v>0</v>
          </cell>
          <cell r="P950">
            <v>0</v>
          </cell>
        </row>
        <row r="951">
          <cell r="B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N951">
            <v>0</v>
          </cell>
          <cell r="P951">
            <v>0</v>
          </cell>
        </row>
        <row r="952">
          <cell r="B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N952">
            <v>0</v>
          </cell>
          <cell r="P952">
            <v>0</v>
          </cell>
        </row>
        <row r="953">
          <cell r="B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N953">
            <v>0</v>
          </cell>
          <cell r="P953">
            <v>0</v>
          </cell>
        </row>
        <row r="954">
          <cell r="B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N954">
            <v>0</v>
          </cell>
          <cell r="P954">
            <v>0</v>
          </cell>
        </row>
        <row r="955">
          <cell r="B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N955">
            <v>0</v>
          </cell>
          <cell r="P955">
            <v>0</v>
          </cell>
        </row>
        <row r="956">
          <cell r="B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N956">
            <v>0</v>
          </cell>
          <cell r="P956">
            <v>0</v>
          </cell>
        </row>
        <row r="957">
          <cell r="B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N957">
            <v>0</v>
          </cell>
          <cell r="P957">
            <v>0</v>
          </cell>
        </row>
        <row r="958">
          <cell r="B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N958">
            <v>0</v>
          </cell>
          <cell r="P958">
            <v>0</v>
          </cell>
        </row>
        <row r="959">
          <cell r="B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N959">
            <v>0</v>
          </cell>
          <cell r="P959">
            <v>0</v>
          </cell>
        </row>
        <row r="960">
          <cell r="B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N960">
            <v>0</v>
          </cell>
          <cell r="P960">
            <v>0</v>
          </cell>
        </row>
        <row r="961">
          <cell r="B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N961">
            <v>0</v>
          </cell>
          <cell r="P961">
            <v>0</v>
          </cell>
        </row>
        <row r="962">
          <cell r="B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N962">
            <v>0</v>
          </cell>
          <cell r="P962">
            <v>0</v>
          </cell>
        </row>
        <row r="963">
          <cell r="B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N963">
            <v>0</v>
          </cell>
          <cell r="P963">
            <v>0</v>
          </cell>
        </row>
        <row r="964">
          <cell r="B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N964">
            <v>0</v>
          </cell>
          <cell r="P964">
            <v>0</v>
          </cell>
        </row>
        <row r="965">
          <cell r="B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N965">
            <v>0</v>
          </cell>
          <cell r="P965">
            <v>0</v>
          </cell>
        </row>
        <row r="966">
          <cell r="B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N966">
            <v>0</v>
          </cell>
          <cell r="P966">
            <v>0</v>
          </cell>
        </row>
        <row r="967">
          <cell r="B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N967">
            <v>0</v>
          </cell>
          <cell r="P967">
            <v>0</v>
          </cell>
        </row>
        <row r="968">
          <cell r="B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N968">
            <v>0</v>
          </cell>
          <cell r="P968">
            <v>0</v>
          </cell>
        </row>
        <row r="969">
          <cell r="B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N969">
            <v>0</v>
          </cell>
          <cell r="P969">
            <v>0</v>
          </cell>
        </row>
        <row r="970">
          <cell r="B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N970">
            <v>0</v>
          </cell>
          <cell r="P970">
            <v>0</v>
          </cell>
        </row>
        <row r="971">
          <cell r="B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N971">
            <v>0</v>
          </cell>
          <cell r="P971">
            <v>0</v>
          </cell>
        </row>
        <row r="972">
          <cell r="B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N972">
            <v>0</v>
          </cell>
          <cell r="P972">
            <v>0</v>
          </cell>
        </row>
        <row r="973">
          <cell r="B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N973">
            <v>0</v>
          </cell>
          <cell r="P973">
            <v>0</v>
          </cell>
        </row>
        <row r="974">
          <cell r="B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N974">
            <v>0</v>
          </cell>
          <cell r="P974">
            <v>0</v>
          </cell>
        </row>
        <row r="975">
          <cell r="B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N975">
            <v>0</v>
          </cell>
          <cell r="P975">
            <v>0</v>
          </cell>
        </row>
        <row r="976">
          <cell r="B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N976">
            <v>0</v>
          </cell>
          <cell r="P976">
            <v>0</v>
          </cell>
        </row>
        <row r="977">
          <cell r="B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N977">
            <v>0</v>
          </cell>
          <cell r="P977">
            <v>0</v>
          </cell>
        </row>
        <row r="978">
          <cell r="B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N978">
            <v>0</v>
          </cell>
          <cell r="P978">
            <v>0</v>
          </cell>
        </row>
        <row r="979">
          <cell r="B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N979">
            <v>0</v>
          </cell>
          <cell r="P979">
            <v>0</v>
          </cell>
        </row>
        <row r="980">
          <cell r="B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N980">
            <v>0</v>
          </cell>
          <cell r="P980">
            <v>0</v>
          </cell>
        </row>
        <row r="981">
          <cell r="B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N981">
            <v>0</v>
          </cell>
          <cell r="P981">
            <v>0</v>
          </cell>
        </row>
        <row r="982">
          <cell r="B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N982">
            <v>0</v>
          </cell>
          <cell r="P982">
            <v>0</v>
          </cell>
        </row>
        <row r="983">
          <cell r="B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N983">
            <v>0</v>
          </cell>
          <cell r="P983">
            <v>0</v>
          </cell>
        </row>
        <row r="984">
          <cell r="B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N984">
            <v>0</v>
          </cell>
          <cell r="P984">
            <v>0</v>
          </cell>
        </row>
        <row r="985">
          <cell r="B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N985">
            <v>0</v>
          </cell>
          <cell r="P985">
            <v>0</v>
          </cell>
        </row>
        <row r="986">
          <cell r="B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N986">
            <v>0</v>
          </cell>
          <cell r="P986">
            <v>0</v>
          </cell>
        </row>
        <row r="987">
          <cell r="B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N987">
            <v>0</v>
          </cell>
          <cell r="P987">
            <v>0</v>
          </cell>
        </row>
        <row r="988">
          <cell r="B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N988">
            <v>0</v>
          </cell>
          <cell r="P988">
            <v>0</v>
          </cell>
        </row>
        <row r="989">
          <cell r="B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N989">
            <v>0</v>
          </cell>
          <cell r="P989">
            <v>0</v>
          </cell>
        </row>
        <row r="990">
          <cell r="B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N990">
            <v>0</v>
          </cell>
          <cell r="P990">
            <v>0</v>
          </cell>
        </row>
        <row r="991">
          <cell r="B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N991">
            <v>0</v>
          </cell>
          <cell r="P991">
            <v>0</v>
          </cell>
        </row>
        <row r="992">
          <cell r="B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N992">
            <v>0</v>
          </cell>
          <cell r="P992">
            <v>0</v>
          </cell>
        </row>
        <row r="993">
          <cell r="B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N993">
            <v>0</v>
          </cell>
          <cell r="P993">
            <v>0</v>
          </cell>
        </row>
        <row r="994">
          <cell r="B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N994">
            <v>0</v>
          </cell>
          <cell r="P994">
            <v>0</v>
          </cell>
        </row>
        <row r="995">
          <cell r="B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N995">
            <v>0</v>
          </cell>
          <cell r="P995">
            <v>0</v>
          </cell>
        </row>
        <row r="996">
          <cell r="B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N996">
            <v>0</v>
          </cell>
          <cell r="P996">
            <v>0</v>
          </cell>
        </row>
        <row r="997">
          <cell r="B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N997">
            <v>0</v>
          </cell>
          <cell r="P997">
            <v>0</v>
          </cell>
        </row>
        <row r="998">
          <cell r="B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N998">
            <v>0</v>
          </cell>
          <cell r="P998">
            <v>0</v>
          </cell>
        </row>
        <row r="999">
          <cell r="B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N999">
            <v>0</v>
          </cell>
          <cell r="P999">
            <v>0</v>
          </cell>
        </row>
        <row r="1000">
          <cell r="B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N1000">
            <v>0</v>
          </cell>
          <cell r="P1000">
            <v>0</v>
          </cell>
        </row>
        <row r="1001">
          <cell r="B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N1001">
            <v>0</v>
          </cell>
          <cell r="P1001">
            <v>0</v>
          </cell>
        </row>
        <row r="1002">
          <cell r="B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N1002">
            <v>0</v>
          </cell>
          <cell r="P1002">
            <v>0</v>
          </cell>
        </row>
        <row r="1003">
          <cell r="B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N1003">
            <v>0</v>
          </cell>
          <cell r="P1003">
            <v>0</v>
          </cell>
        </row>
        <row r="1004">
          <cell r="B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N1004">
            <v>0</v>
          </cell>
          <cell r="P1004">
            <v>0</v>
          </cell>
        </row>
        <row r="1005">
          <cell r="B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N1005">
            <v>0</v>
          </cell>
          <cell r="P1005">
            <v>0</v>
          </cell>
        </row>
        <row r="1006">
          <cell r="B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N1006">
            <v>0</v>
          </cell>
          <cell r="P1006">
            <v>0</v>
          </cell>
        </row>
        <row r="1007">
          <cell r="B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N1007">
            <v>0</v>
          </cell>
          <cell r="P1007">
            <v>0</v>
          </cell>
        </row>
        <row r="1008">
          <cell r="B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N1008">
            <v>0</v>
          </cell>
          <cell r="P1008">
            <v>0</v>
          </cell>
        </row>
        <row r="1009">
          <cell r="B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N1009">
            <v>0</v>
          </cell>
          <cell r="P1009">
            <v>0</v>
          </cell>
        </row>
        <row r="1010">
          <cell r="B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N1010">
            <v>0</v>
          </cell>
          <cell r="P1010">
            <v>0</v>
          </cell>
        </row>
        <row r="1011">
          <cell r="B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N1011">
            <v>0</v>
          </cell>
          <cell r="P1011">
            <v>0</v>
          </cell>
        </row>
        <row r="1012">
          <cell r="B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N1012">
            <v>0</v>
          </cell>
          <cell r="P1012">
            <v>0</v>
          </cell>
        </row>
        <row r="1013">
          <cell r="B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N1013">
            <v>0</v>
          </cell>
          <cell r="P1013">
            <v>0</v>
          </cell>
        </row>
        <row r="1014">
          <cell r="B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N1014">
            <v>0</v>
          </cell>
          <cell r="P1014">
            <v>0</v>
          </cell>
        </row>
        <row r="1015">
          <cell r="B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N1015">
            <v>0</v>
          </cell>
          <cell r="P1015">
            <v>0</v>
          </cell>
        </row>
        <row r="1016">
          <cell r="B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N1016">
            <v>0</v>
          </cell>
          <cell r="P1016">
            <v>0</v>
          </cell>
        </row>
        <row r="1017">
          <cell r="B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N1017">
            <v>0</v>
          </cell>
          <cell r="P1017">
            <v>0</v>
          </cell>
        </row>
        <row r="1018">
          <cell r="B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N1018">
            <v>0</v>
          </cell>
          <cell r="P1018">
            <v>0</v>
          </cell>
        </row>
        <row r="1019">
          <cell r="B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N1019">
            <v>0</v>
          </cell>
          <cell r="P1019">
            <v>0</v>
          </cell>
        </row>
        <row r="1020">
          <cell r="B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N1020">
            <v>0</v>
          </cell>
          <cell r="P1020">
            <v>0</v>
          </cell>
        </row>
        <row r="1021">
          <cell r="B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N1021">
            <v>0</v>
          </cell>
          <cell r="P1021">
            <v>0</v>
          </cell>
        </row>
        <row r="1022">
          <cell r="B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N1022">
            <v>0</v>
          </cell>
          <cell r="P1022">
            <v>0</v>
          </cell>
        </row>
        <row r="1023">
          <cell r="B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N1023">
            <v>0</v>
          </cell>
          <cell r="P1023">
            <v>0</v>
          </cell>
        </row>
        <row r="1024">
          <cell r="B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N1024">
            <v>0</v>
          </cell>
          <cell r="P1024">
            <v>0</v>
          </cell>
        </row>
        <row r="1025">
          <cell r="B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N1025">
            <v>0</v>
          </cell>
          <cell r="P1025">
            <v>0</v>
          </cell>
        </row>
        <row r="1026">
          <cell r="B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N1026">
            <v>0</v>
          </cell>
          <cell r="P1026">
            <v>0</v>
          </cell>
        </row>
        <row r="1027">
          <cell r="B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N1027">
            <v>0</v>
          </cell>
          <cell r="P1027">
            <v>0</v>
          </cell>
        </row>
        <row r="1028">
          <cell r="B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N1028">
            <v>0</v>
          </cell>
          <cell r="P1028">
            <v>0</v>
          </cell>
        </row>
        <row r="1029">
          <cell r="B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N1029">
            <v>0</v>
          </cell>
          <cell r="P1029">
            <v>0</v>
          </cell>
        </row>
        <row r="1030">
          <cell r="B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N1030">
            <v>0</v>
          </cell>
          <cell r="P1030">
            <v>0</v>
          </cell>
        </row>
        <row r="1031">
          <cell r="B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N1031">
            <v>0</v>
          </cell>
          <cell r="P1031">
            <v>0</v>
          </cell>
        </row>
        <row r="1032">
          <cell r="B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N1032">
            <v>0</v>
          </cell>
          <cell r="P1032">
            <v>0</v>
          </cell>
        </row>
        <row r="1033">
          <cell r="B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N1033">
            <v>0</v>
          </cell>
          <cell r="P1033">
            <v>0</v>
          </cell>
        </row>
        <row r="1034">
          <cell r="B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N1034">
            <v>0</v>
          </cell>
          <cell r="P1034">
            <v>0</v>
          </cell>
        </row>
        <row r="1035">
          <cell r="B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N1035">
            <v>0</v>
          </cell>
          <cell r="P1035">
            <v>0</v>
          </cell>
        </row>
        <row r="1036">
          <cell r="B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N1036">
            <v>0</v>
          </cell>
          <cell r="P1036">
            <v>0</v>
          </cell>
        </row>
        <row r="1037">
          <cell r="B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N1037">
            <v>0</v>
          </cell>
          <cell r="P1037">
            <v>0</v>
          </cell>
        </row>
        <row r="1038">
          <cell r="B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N1038">
            <v>0</v>
          </cell>
          <cell r="P1038">
            <v>0</v>
          </cell>
        </row>
        <row r="1039">
          <cell r="B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N1039">
            <v>0</v>
          </cell>
          <cell r="P1039">
            <v>0</v>
          </cell>
        </row>
        <row r="1040">
          <cell r="B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N1040">
            <v>0</v>
          </cell>
          <cell r="P1040">
            <v>0</v>
          </cell>
        </row>
        <row r="1041">
          <cell r="B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N1041">
            <v>0</v>
          </cell>
          <cell r="P1041">
            <v>0</v>
          </cell>
        </row>
        <row r="1042">
          <cell r="B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N1042">
            <v>0</v>
          </cell>
          <cell r="P1042">
            <v>0</v>
          </cell>
        </row>
        <row r="1043">
          <cell r="B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N1043">
            <v>0</v>
          </cell>
          <cell r="P1043">
            <v>0</v>
          </cell>
        </row>
        <row r="1044">
          <cell r="B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N1044">
            <v>0</v>
          </cell>
          <cell r="P1044">
            <v>0</v>
          </cell>
        </row>
        <row r="1045">
          <cell r="B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N1045">
            <v>0</v>
          </cell>
          <cell r="P1045">
            <v>0</v>
          </cell>
        </row>
        <row r="1046">
          <cell r="B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N1046">
            <v>0</v>
          </cell>
          <cell r="P1046">
            <v>0</v>
          </cell>
        </row>
        <row r="1047">
          <cell r="B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N1047">
            <v>0</v>
          </cell>
          <cell r="P1047">
            <v>0</v>
          </cell>
        </row>
        <row r="1048">
          <cell r="B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N1048">
            <v>0</v>
          </cell>
          <cell r="P1048">
            <v>0</v>
          </cell>
        </row>
        <row r="1049">
          <cell r="B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N1049">
            <v>0</v>
          </cell>
          <cell r="P1049">
            <v>0</v>
          </cell>
        </row>
        <row r="1050">
          <cell r="B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N1050">
            <v>0</v>
          </cell>
          <cell r="P1050">
            <v>0</v>
          </cell>
        </row>
        <row r="1051">
          <cell r="B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N1051">
            <v>0</v>
          </cell>
          <cell r="P1051">
            <v>0</v>
          </cell>
        </row>
        <row r="1052">
          <cell r="B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N1052">
            <v>0</v>
          </cell>
          <cell r="P1052">
            <v>0</v>
          </cell>
        </row>
        <row r="1053">
          <cell r="B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N1053">
            <v>0</v>
          </cell>
          <cell r="P1053">
            <v>0</v>
          </cell>
        </row>
        <row r="1054">
          <cell r="B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N1054">
            <v>0</v>
          </cell>
          <cell r="P1054">
            <v>0</v>
          </cell>
        </row>
        <row r="1055">
          <cell r="B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N1055">
            <v>0</v>
          </cell>
          <cell r="P1055">
            <v>0</v>
          </cell>
        </row>
        <row r="1056">
          <cell r="B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N1056">
            <v>0</v>
          </cell>
          <cell r="P1056">
            <v>0</v>
          </cell>
        </row>
        <row r="1057">
          <cell r="B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N1057">
            <v>0</v>
          </cell>
          <cell r="P1057">
            <v>0</v>
          </cell>
        </row>
        <row r="1058">
          <cell r="B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N1058">
            <v>0</v>
          </cell>
          <cell r="P1058">
            <v>0</v>
          </cell>
        </row>
        <row r="1059">
          <cell r="B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N1059">
            <v>0</v>
          </cell>
          <cell r="P1059">
            <v>0</v>
          </cell>
        </row>
        <row r="1060">
          <cell r="B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N1060">
            <v>0</v>
          </cell>
          <cell r="P1060">
            <v>0</v>
          </cell>
        </row>
        <row r="1061">
          <cell r="B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N1061">
            <v>0</v>
          </cell>
          <cell r="P1061">
            <v>0</v>
          </cell>
        </row>
        <row r="1062">
          <cell r="B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N1062">
            <v>0</v>
          </cell>
          <cell r="P1062">
            <v>0</v>
          </cell>
        </row>
        <row r="1063">
          <cell r="B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N1063">
            <v>0</v>
          </cell>
          <cell r="P1063">
            <v>0</v>
          </cell>
        </row>
        <row r="1064">
          <cell r="B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N1064">
            <v>0</v>
          </cell>
          <cell r="P1064">
            <v>0</v>
          </cell>
        </row>
        <row r="1065">
          <cell r="B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N1065">
            <v>0</v>
          </cell>
          <cell r="P1065">
            <v>0</v>
          </cell>
        </row>
        <row r="1066">
          <cell r="B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N1066">
            <v>0</v>
          </cell>
          <cell r="P1066">
            <v>0</v>
          </cell>
        </row>
        <row r="1067">
          <cell r="B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N1067">
            <v>0</v>
          </cell>
          <cell r="P1067">
            <v>0</v>
          </cell>
        </row>
        <row r="1068">
          <cell r="B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N1068">
            <v>0</v>
          </cell>
          <cell r="P1068">
            <v>0</v>
          </cell>
        </row>
        <row r="1069">
          <cell r="B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N1069">
            <v>0</v>
          </cell>
          <cell r="P1069">
            <v>0</v>
          </cell>
        </row>
        <row r="1070">
          <cell r="B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N1070">
            <v>0</v>
          </cell>
          <cell r="P1070">
            <v>0</v>
          </cell>
        </row>
        <row r="1071">
          <cell r="B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N1071">
            <v>0</v>
          </cell>
          <cell r="P1071">
            <v>0</v>
          </cell>
        </row>
        <row r="1072">
          <cell r="B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N1072">
            <v>0</v>
          </cell>
          <cell r="P1072">
            <v>0</v>
          </cell>
        </row>
        <row r="1073">
          <cell r="B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N1073">
            <v>0</v>
          </cell>
          <cell r="P1073">
            <v>0</v>
          </cell>
        </row>
        <row r="1074">
          <cell r="B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N1074">
            <v>0</v>
          </cell>
          <cell r="P1074">
            <v>0</v>
          </cell>
        </row>
        <row r="1075">
          <cell r="B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N1075">
            <v>0</v>
          </cell>
          <cell r="P1075">
            <v>0</v>
          </cell>
        </row>
        <row r="1076">
          <cell r="B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N1076">
            <v>0</v>
          </cell>
          <cell r="P1076">
            <v>0</v>
          </cell>
        </row>
        <row r="1077">
          <cell r="B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N1077">
            <v>0</v>
          </cell>
          <cell r="P1077">
            <v>0</v>
          </cell>
        </row>
        <row r="1078">
          <cell r="B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N1078">
            <v>0</v>
          </cell>
          <cell r="P1078">
            <v>0</v>
          </cell>
        </row>
        <row r="1079">
          <cell r="B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N1079">
            <v>0</v>
          </cell>
          <cell r="P1079">
            <v>0</v>
          </cell>
        </row>
        <row r="1080">
          <cell r="B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N1080">
            <v>0</v>
          </cell>
          <cell r="P1080">
            <v>0</v>
          </cell>
        </row>
        <row r="1081">
          <cell r="B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N1081">
            <v>0</v>
          </cell>
          <cell r="P1081">
            <v>0</v>
          </cell>
        </row>
        <row r="1082">
          <cell r="B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N1082">
            <v>0</v>
          </cell>
          <cell r="P1082">
            <v>0</v>
          </cell>
        </row>
        <row r="1083">
          <cell r="B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N1083">
            <v>0</v>
          </cell>
          <cell r="P1083">
            <v>0</v>
          </cell>
        </row>
        <row r="1084">
          <cell r="B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N1084">
            <v>0</v>
          </cell>
          <cell r="P1084">
            <v>0</v>
          </cell>
        </row>
        <row r="1085">
          <cell r="B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N1085">
            <v>0</v>
          </cell>
          <cell r="P1085">
            <v>0</v>
          </cell>
        </row>
        <row r="1086">
          <cell r="B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N1086">
            <v>0</v>
          </cell>
          <cell r="P1086">
            <v>0</v>
          </cell>
        </row>
        <row r="1087">
          <cell r="B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N1087">
            <v>0</v>
          </cell>
          <cell r="P1087">
            <v>0</v>
          </cell>
        </row>
        <row r="1088">
          <cell r="B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N1088">
            <v>0</v>
          </cell>
          <cell r="P1088">
            <v>0</v>
          </cell>
        </row>
        <row r="1089">
          <cell r="B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N1089">
            <v>0</v>
          </cell>
          <cell r="P1089">
            <v>0</v>
          </cell>
        </row>
        <row r="1090">
          <cell r="B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N1090">
            <v>0</v>
          </cell>
          <cell r="P1090">
            <v>0</v>
          </cell>
        </row>
        <row r="1091">
          <cell r="B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N1091">
            <v>0</v>
          </cell>
          <cell r="P1091">
            <v>0</v>
          </cell>
        </row>
        <row r="1092">
          <cell r="B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N1092">
            <v>0</v>
          </cell>
          <cell r="P1092">
            <v>0</v>
          </cell>
        </row>
        <row r="1093">
          <cell r="B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N1093">
            <v>0</v>
          </cell>
          <cell r="P1093">
            <v>0</v>
          </cell>
        </row>
        <row r="1094">
          <cell r="B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N1094">
            <v>0</v>
          </cell>
          <cell r="P1094">
            <v>0</v>
          </cell>
        </row>
        <row r="1095">
          <cell r="B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N1095">
            <v>0</v>
          </cell>
          <cell r="P1095">
            <v>0</v>
          </cell>
        </row>
        <row r="1096">
          <cell r="B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N1096">
            <v>0</v>
          </cell>
          <cell r="P1096">
            <v>0</v>
          </cell>
        </row>
        <row r="1097">
          <cell r="B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N1097">
            <v>0</v>
          </cell>
          <cell r="P1097">
            <v>0</v>
          </cell>
        </row>
        <row r="1098">
          <cell r="B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N1098">
            <v>0</v>
          </cell>
          <cell r="P1098">
            <v>0</v>
          </cell>
        </row>
        <row r="1099">
          <cell r="B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N1099">
            <v>0</v>
          </cell>
          <cell r="P1099">
            <v>0</v>
          </cell>
        </row>
        <row r="1100">
          <cell r="B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N1100">
            <v>0</v>
          </cell>
          <cell r="P1100">
            <v>0</v>
          </cell>
        </row>
        <row r="1101">
          <cell r="B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N1101">
            <v>0</v>
          </cell>
          <cell r="P1101">
            <v>0</v>
          </cell>
        </row>
        <row r="1102">
          <cell r="B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N1102">
            <v>0</v>
          </cell>
          <cell r="P1102">
            <v>0</v>
          </cell>
        </row>
        <row r="1103">
          <cell r="B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N1103">
            <v>0</v>
          </cell>
          <cell r="P1103">
            <v>0</v>
          </cell>
        </row>
        <row r="1104">
          <cell r="B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N1104">
            <v>0</v>
          </cell>
          <cell r="P1104">
            <v>0</v>
          </cell>
        </row>
        <row r="1105">
          <cell r="B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N1105">
            <v>0</v>
          </cell>
          <cell r="P1105">
            <v>0</v>
          </cell>
        </row>
        <row r="1106">
          <cell r="B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N1106">
            <v>0</v>
          </cell>
          <cell r="P1106">
            <v>0</v>
          </cell>
        </row>
        <row r="1107">
          <cell r="B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N1107">
            <v>0</v>
          </cell>
          <cell r="P1107">
            <v>0</v>
          </cell>
        </row>
        <row r="1108">
          <cell r="B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N1108">
            <v>0</v>
          </cell>
          <cell r="P1108">
            <v>0</v>
          </cell>
        </row>
        <row r="1109">
          <cell r="B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N1109">
            <v>0</v>
          </cell>
          <cell r="P1109">
            <v>0</v>
          </cell>
        </row>
        <row r="1110">
          <cell r="B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N1110">
            <v>0</v>
          </cell>
          <cell r="P1110">
            <v>0</v>
          </cell>
        </row>
        <row r="1111">
          <cell r="B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N1111">
            <v>0</v>
          </cell>
          <cell r="P1111">
            <v>0</v>
          </cell>
        </row>
        <row r="1112">
          <cell r="B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N1112">
            <v>0</v>
          </cell>
          <cell r="P1112">
            <v>0</v>
          </cell>
        </row>
        <row r="1113">
          <cell r="B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N1113">
            <v>0</v>
          </cell>
          <cell r="P1113">
            <v>0</v>
          </cell>
        </row>
        <row r="1114">
          <cell r="B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N1114">
            <v>0</v>
          </cell>
          <cell r="P1114">
            <v>0</v>
          </cell>
        </row>
        <row r="1115">
          <cell r="B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N1115">
            <v>0</v>
          </cell>
          <cell r="P1115">
            <v>0</v>
          </cell>
        </row>
        <row r="1116">
          <cell r="B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N1116">
            <v>0</v>
          </cell>
          <cell r="P1116">
            <v>0</v>
          </cell>
        </row>
        <row r="1117">
          <cell r="B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N1117">
            <v>0</v>
          </cell>
          <cell r="P1117">
            <v>0</v>
          </cell>
        </row>
        <row r="1118">
          <cell r="B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N1118">
            <v>0</v>
          </cell>
          <cell r="P1118">
            <v>0</v>
          </cell>
        </row>
        <row r="1119">
          <cell r="B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N1119">
            <v>0</v>
          </cell>
          <cell r="P1119">
            <v>0</v>
          </cell>
        </row>
        <row r="1120">
          <cell r="B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N1120">
            <v>0</v>
          </cell>
          <cell r="P1120">
            <v>0</v>
          </cell>
        </row>
        <row r="1121">
          <cell r="B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N1121">
            <v>0</v>
          </cell>
          <cell r="P1121">
            <v>0</v>
          </cell>
        </row>
        <row r="1122">
          <cell r="B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N1122">
            <v>0</v>
          </cell>
          <cell r="P1122">
            <v>0</v>
          </cell>
        </row>
        <row r="1123">
          <cell r="B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N1123">
            <v>0</v>
          </cell>
          <cell r="P1123">
            <v>0</v>
          </cell>
        </row>
        <row r="1124">
          <cell r="B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N1124">
            <v>0</v>
          </cell>
          <cell r="P1124">
            <v>0</v>
          </cell>
        </row>
        <row r="1125">
          <cell r="B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N1125">
            <v>0</v>
          </cell>
          <cell r="P1125">
            <v>0</v>
          </cell>
        </row>
        <row r="1126">
          <cell r="B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N1126">
            <v>0</v>
          </cell>
          <cell r="P1126">
            <v>0</v>
          </cell>
        </row>
        <row r="1127">
          <cell r="B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N1127">
            <v>0</v>
          </cell>
          <cell r="P1127">
            <v>0</v>
          </cell>
        </row>
        <row r="1128">
          <cell r="B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N1128">
            <v>0</v>
          </cell>
          <cell r="P1128">
            <v>0</v>
          </cell>
        </row>
        <row r="1129">
          <cell r="B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N1129">
            <v>0</v>
          </cell>
          <cell r="P1129">
            <v>0</v>
          </cell>
        </row>
        <row r="1130">
          <cell r="B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N1130">
            <v>0</v>
          </cell>
          <cell r="P1130">
            <v>0</v>
          </cell>
        </row>
        <row r="1131">
          <cell r="B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N1131">
            <v>0</v>
          </cell>
          <cell r="P1131">
            <v>0</v>
          </cell>
        </row>
        <row r="1132">
          <cell r="B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N1132">
            <v>0</v>
          </cell>
          <cell r="P1132">
            <v>0</v>
          </cell>
        </row>
        <row r="1133">
          <cell r="B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N1133">
            <v>0</v>
          </cell>
          <cell r="P1133">
            <v>0</v>
          </cell>
        </row>
        <row r="1134">
          <cell r="B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N1134">
            <v>0</v>
          </cell>
          <cell r="P1134">
            <v>0</v>
          </cell>
        </row>
        <row r="1135">
          <cell r="B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N1135">
            <v>0</v>
          </cell>
          <cell r="P1135">
            <v>0</v>
          </cell>
        </row>
        <row r="1136">
          <cell r="B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N1136">
            <v>0</v>
          </cell>
          <cell r="P1136">
            <v>0</v>
          </cell>
        </row>
        <row r="1137">
          <cell r="B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N1137">
            <v>0</v>
          </cell>
          <cell r="P1137">
            <v>0</v>
          </cell>
        </row>
        <row r="1138">
          <cell r="B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N1138">
            <v>0</v>
          </cell>
          <cell r="P1138">
            <v>0</v>
          </cell>
        </row>
        <row r="1139">
          <cell r="B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N1139">
            <v>0</v>
          </cell>
          <cell r="P1139">
            <v>0</v>
          </cell>
        </row>
        <row r="1140">
          <cell r="B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N1140">
            <v>0</v>
          </cell>
          <cell r="P1140">
            <v>0</v>
          </cell>
        </row>
        <row r="1141">
          <cell r="B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N1141">
            <v>0</v>
          </cell>
          <cell r="P1141">
            <v>0</v>
          </cell>
        </row>
        <row r="1142">
          <cell r="B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N1142">
            <v>0</v>
          </cell>
          <cell r="P1142">
            <v>0</v>
          </cell>
        </row>
        <row r="1143">
          <cell r="B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N1143">
            <v>0</v>
          </cell>
          <cell r="P1143">
            <v>0</v>
          </cell>
        </row>
        <row r="1144">
          <cell r="B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N1144">
            <v>0</v>
          </cell>
          <cell r="P1144">
            <v>0</v>
          </cell>
        </row>
        <row r="1145">
          <cell r="B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N1145">
            <v>0</v>
          </cell>
          <cell r="P1145">
            <v>0</v>
          </cell>
        </row>
        <row r="1146">
          <cell r="B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N1146">
            <v>0</v>
          </cell>
          <cell r="P1146">
            <v>0</v>
          </cell>
        </row>
        <row r="1147">
          <cell r="B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N1147">
            <v>0</v>
          </cell>
          <cell r="P1147">
            <v>0</v>
          </cell>
        </row>
        <row r="1148">
          <cell r="B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N1148">
            <v>0</v>
          </cell>
          <cell r="P1148">
            <v>0</v>
          </cell>
        </row>
        <row r="1149">
          <cell r="B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N1149">
            <v>0</v>
          </cell>
          <cell r="P1149">
            <v>0</v>
          </cell>
        </row>
        <row r="1150">
          <cell r="B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N1150">
            <v>0</v>
          </cell>
          <cell r="P1150">
            <v>0</v>
          </cell>
        </row>
        <row r="1151">
          <cell r="B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N1151">
            <v>0</v>
          </cell>
          <cell r="P1151">
            <v>0</v>
          </cell>
        </row>
        <row r="1152">
          <cell r="B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N1152">
            <v>0</v>
          </cell>
          <cell r="P1152">
            <v>0</v>
          </cell>
        </row>
        <row r="1153">
          <cell r="B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N1153">
            <v>0</v>
          </cell>
          <cell r="P1153">
            <v>0</v>
          </cell>
        </row>
        <row r="1154">
          <cell r="B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N1154">
            <v>0</v>
          </cell>
          <cell r="P1154">
            <v>0</v>
          </cell>
        </row>
        <row r="1155">
          <cell r="B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N1155">
            <v>0</v>
          </cell>
          <cell r="P1155">
            <v>0</v>
          </cell>
        </row>
        <row r="1156">
          <cell r="B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N1156">
            <v>0</v>
          </cell>
          <cell r="P1156">
            <v>0</v>
          </cell>
        </row>
        <row r="1157">
          <cell r="B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N1157">
            <v>0</v>
          </cell>
          <cell r="P1157">
            <v>0</v>
          </cell>
        </row>
        <row r="1158">
          <cell r="B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N1158">
            <v>0</v>
          </cell>
          <cell r="P1158">
            <v>0</v>
          </cell>
        </row>
        <row r="1159">
          <cell r="B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N1159">
            <v>0</v>
          </cell>
          <cell r="P1159">
            <v>0</v>
          </cell>
        </row>
        <row r="1160">
          <cell r="B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N1160">
            <v>0</v>
          </cell>
          <cell r="P1160">
            <v>0</v>
          </cell>
        </row>
        <row r="1161">
          <cell r="B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N1161">
            <v>0</v>
          </cell>
          <cell r="P1161">
            <v>0</v>
          </cell>
        </row>
        <row r="1162">
          <cell r="B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N1162">
            <v>0</v>
          </cell>
          <cell r="P1162">
            <v>0</v>
          </cell>
        </row>
        <row r="1163">
          <cell r="B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N1163">
            <v>0</v>
          </cell>
          <cell r="P1163">
            <v>0</v>
          </cell>
        </row>
        <row r="1164">
          <cell r="B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N1164">
            <v>0</v>
          </cell>
          <cell r="P1164">
            <v>0</v>
          </cell>
        </row>
        <row r="1165">
          <cell r="B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N1165">
            <v>0</v>
          </cell>
          <cell r="P1165">
            <v>0</v>
          </cell>
        </row>
        <row r="1166">
          <cell r="B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N1166">
            <v>0</v>
          </cell>
          <cell r="P1166">
            <v>0</v>
          </cell>
        </row>
        <row r="1167">
          <cell r="B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N1167">
            <v>0</v>
          </cell>
          <cell r="P1167">
            <v>0</v>
          </cell>
        </row>
        <row r="1168">
          <cell r="B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N1168">
            <v>0</v>
          </cell>
          <cell r="P1168">
            <v>0</v>
          </cell>
        </row>
        <row r="1169">
          <cell r="B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N1169">
            <v>0</v>
          </cell>
          <cell r="P1169">
            <v>0</v>
          </cell>
        </row>
        <row r="1170">
          <cell r="B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N1170">
            <v>0</v>
          </cell>
          <cell r="P1170">
            <v>0</v>
          </cell>
        </row>
        <row r="1171">
          <cell r="B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N1171">
            <v>0</v>
          </cell>
          <cell r="P1171">
            <v>0</v>
          </cell>
        </row>
        <row r="1172">
          <cell r="B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N1172">
            <v>0</v>
          </cell>
          <cell r="P1172">
            <v>0</v>
          </cell>
        </row>
        <row r="1173">
          <cell r="B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N1173">
            <v>0</v>
          </cell>
          <cell r="P1173">
            <v>0</v>
          </cell>
        </row>
        <row r="1174">
          <cell r="B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N1174">
            <v>0</v>
          </cell>
          <cell r="P1174">
            <v>0</v>
          </cell>
        </row>
        <row r="1175">
          <cell r="B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N1175">
            <v>0</v>
          </cell>
          <cell r="P1175">
            <v>0</v>
          </cell>
        </row>
        <row r="1176">
          <cell r="B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N1176">
            <v>0</v>
          </cell>
          <cell r="P1176">
            <v>0</v>
          </cell>
        </row>
        <row r="1177">
          <cell r="B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N1177">
            <v>0</v>
          </cell>
          <cell r="P1177">
            <v>0</v>
          </cell>
        </row>
        <row r="1178">
          <cell r="B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N1178">
            <v>0</v>
          </cell>
          <cell r="P1178">
            <v>0</v>
          </cell>
        </row>
        <row r="1179">
          <cell r="B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N1179">
            <v>0</v>
          </cell>
          <cell r="P1179">
            <v>0</v>
          </cell>
        </row>
        <row r="1180">
          <cell r="B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N1180">
            <v>0</v>
          </cell>
          <cell r="P1180">
            <v>0</v>
          </cell>
        </row>
        <row r="1181">
          <cell r="B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N1181">
            <v>0</v>
          </cell>
          <cell r="P1181">
            <v>0</v>
          </cell>
        </row>
        <row r="1182">
          <cell r="B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N1182">
            <v>0</v>
          </cell>
          <cell r="P1182">
            <v>0</v>
          </cell>
        </row>
        <row r="1183">
          <cell r="B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N1183">
            <v>0</v>
          </cell>
          <cell r="P1183">
            <v>0</v>
          </cell>
        </row>
        <row r="1184">
          <cell r="B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N1184">
            <v>0</v>
          </cell>
          <cell r="P1184">
            <v>0</v>
          </cell>
        </row>
        <row r="1185">
          <cell r="B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N1185">
            <v>0</v>
          </cell>
          <cell r="P1185">
            <v>0</v>
          </cell>
        </row>
        <row r="1186">
          <cell r="B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N1186">
            <v>0</v>
          </cell>
          <cell r="P1186">
            <v>0</v>
          </cell>
        </row>
        <row r="1187">
          <cell r="B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N1187">
            <v>0</v>
          </cell>
          <cell r="P1187">
            <v>0</v>
          </cell>
        </row>
        <row r="1188">
          <cell r="B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N1188">
            <v>0</v>
          </cell>
          <cell r="P1188">
            <v>0</v>
          </cell>
        </row>
        <row r="1189">
          <cell r="B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N1189">
            <v>0</v>
          </cell>
          <cell r="P1189">
            <v>0</v>
          </cell>
        </row>
        <row r="1190">
          <cell r="B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N1190">
            <v>0</v>
          </cell>
          <cell r="P1190">
            <v>0</v>
          </cell>
        </row>
        <row r="1191">
          <cell r="B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N1191">
            <v>0</v>
          </cell>
          <cell r="P1191">
            <v>0</v>
          </cell>
        </row>
        <row r="1192">
          <cell r="B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N1192">
            <v>0</v>
          </cell>
          <cell r="P1192">
            <v>0</v>
          </cell>
        </row>
        <row r="1193">
          <cell r="B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N1193">
            <v>0</v>
          </cell>
          <cell r="P1193">
            <v>0</v>
          </cell>
        </row>
        <row r="1194">
          <cell r="B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N1194">
            <v>0</v>
          </cell>
          <cell r="P1194">
            <v>0</v>
          </cell>
        </row>
        <row r="1195">
          <cell r="B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N1195">
            <v>0</v>
          </cell>
          <cell r="P1195">
            <v>0</v>
          </cell>
        </row>
        <row r="1196">
          <cell r="B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N1196">
            <v>0</v>
          </cell>
          <cell r="P1196">
            <v>0</v>
          </cell>
        </row>
        <row r="1197">
          <cell r="B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N1197">
            <v>0</v>
          </cell>
          <cell r="P1197">
            <v>0</v>
          </cell>
        </row>
        <row r="1198">
          <cell r="B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N1198">
            <v>0</v>
          </cell>
          <cell r="P1198">
            <v>0</v>
          </cell>
        </row>
        <row r="1199">
          <cell r="B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N1199">
            <v>0</v>
          </cell>
          <cell r="P1199">
            <v>0</v>
          </cell>
        </row>
        <row r="1200">
          <cell r="B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N1200">
            <v>0</v>
          </cell>
          <cell r="P1200">
            <v>0</v>
          </cell>
        </row>
        <row r="1201">
          <cell r="B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N1201">
            <v>0</v>
          </cell>
          <cell r="P1201">
            <v>0</v>
          </cell>
        </row>
        <row r="1202">
          <cell r="B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N1202">
            <v>0</v>
          </cell>
          <cell r="P1202">
            <v>0</v>
          </cell>
        </row>
        <row r="1203">
          <cell r="B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N1203">
            <v>0</v>
          </cell>
          <cell r="P1203">
            <v>0</v>
          </cell>
        </row>
        <row r="1204">
          <cell r="B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N1204">
            <v>0</v>
          </cell>
          <cell r="P1204">
            <v>0</v>
          </cell>
        </row>
        <row r="1205">
          <cell r="B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N1205">
            <v>0</v>
          </cell>
          <cell r="P1205">
            <v>0</v>
          </cell>
        </row>
        <row r="1206">
          <cell r="B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N1206">
            <v>0</v>
          </cell>
          <cell r="P1206">
            <v>0</v>
          </cell>
        </row>
        <row r="1207">
          <cell r="B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N1207">
            <v>0</v>
          </cell>
          <cell r="P1207">
            <v>0</v>
          </cell>
        </row>
        <row r="1208">
          <cell r="B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N1208">
            <v>0</v>
          </cell>
          <cell r="P1208">
            <v>0</v>
          </cell>
        </row>
        <row r="1209">
          <cell r="B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N1209">
            <v>0</v>
          </cell>
          <cell r="P1209">
            <v>0</v>
          </cell>
        </row>
        <row r="1210">
          <cell r="B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N1210">
            <v>0</v>
          </cell>
          <cell r="P1210">
            <v>0</v>
          </cell>
        </row>
        <row r="1211">
          <cell r="B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N1211">
            <v>0</v>
          </cell>
          <cell r="P1211">
            <v>0</v>
          </cell>
        </row>
        <row r="1212">
          <cell r="B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N1212">
            <v>0</v>
          </cell>
          <cell r="P1212">
            <v>0</v>
          </cell>
        </row>
        <row r="1213">
          <cell r="B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N1213">
            <v>0</v>
          </cell>
          <cell r="P1213">
            <v>0</v>
          </cell>
        </row>
        <row r="1214">
          <cell r="B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N1214">
            <v>0</v>
          </cell>
          <cell r="P1214">
            <v>0</v>
          </cell>
        </row>
        <row r="1215">
          <cell r="B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N1215">
            <v>0</v>
          </cell>
          <cell r="P1215">
            <v>0</v>
          </cell>
        </row>
        <row r="1216">
          <cell r="B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N1216">
            <v>0</v>
          </cell>
          <cell r="P1216">
            <v>0</v>
          </cell>
        </row>
        <row r="1217">
          <cell r="B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N1217">
            <v>0</v>
          </cell>
          <cell r="P1217">
            <v>0</v>
          </cell>
        </row>
        <row r="1218">
          <cell r="B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N1218">
            <v>0</v>
          </cell>
          <cell r="P1218">
            <v>0</v>
          </cell>
        </row>
        <row r="1219">
          <cell r="B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N1219">
            <v>0</v>
          </cell>
          <cell r="P1219">
            <v>0</v>
          </cell>
        </row>
        <row r="1220">
          <cell r="B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N1220">
            <v>0</v>
          </cell>
          <cell r="P1220">
            <v>0</v>
          </cell>
        </row>
        <row r="1221">
          <cell r="B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N1221">
            <v>0</v>
          </cell>
          <cell r="P1221">
            <v>0</v>
          </cell>
        </row>
        <row r="1222">
          <cell r="B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N1222">
            <v>0</v>
          </cell>
          <cell r="P1222">
            <v>0</v>
          </cell>
        </row>
        <row r="1223">
          <cell r="B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N1223">
            <v>0</v>
          </cell>
          <cell r="P1223">
            <v>0</v>
          </cell>
        </row>
        <row r="1224">
          <cell r="B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N1224">
            <v>0</v>
          </cell>
          <cell r="P1224">
            <v>0</v>
          </cell>
        </row>
        <row r="1225">
          <cell r="B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N1225">
            <v>0</v>
          </cell>
          <cell r="P1225">
            <v>0</v>
          </cell>
        </row>
        <row r="1226">
          <cell r="B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N1226">
            <v>0</v>
          </cell>
          <cell r="P1226">
            <v>0</v>
          </cell>
        </row>
        <row r="1227">
          <cell r="B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N1227">
            <v>0</v>
          </cell>
          <cell r="P1227">
            <v>0</v>
          </cell>
        </row>
        <row r="1228">
          <cell r="B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N1228">
            <v>0</v>
          </cell>
          <cell r="P1228">
            <v>0</v>
          </cell>
        </row>
        <row r="1229">
          <cell r="B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N1229">
            <v>0</v>
          </cell>
          <cell r="P1229">
            <v>0</v>
          </cell>
        </row>
        <row r="1230">
          <cell r="B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N1230">
            <v>0</v>
          </cell>
          <cell r="P1230">
            <v>0</v>
          </cell>
        </row>
        <row r="1231">
          <cell r="B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N1231">
            <v>0</v>
          </cell>
          <cell r="P1231">
            <v>0</v>
          </cell>
        </row>
        <row r="1232">
          <cell r="B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N1232">
            <v>0</v>
          </cell>
          <cell r="P1232">
            <v>0</v>
          </cell>
        </row>
        <row r="1233">
          <cell r="B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N1233">
            <v>0</v>
          </cell>
          <cell r="P1233">
            <v>0</v>
          </cell>
        </row>
        <row r="1234">
          <cell r="B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N1234">
            <v>0</v>
          </cell>
          <cell r="P1234">
            <v>0</v>
          </cell>
        </row>
        <row r="1235">
          <cell r="B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N1235">
            <v>0</v>
          </cell>
          <cell r="P1235">
            <v>0</v>
          </cell>
        </row>
        <row r="1236">
          <cell r="B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N1236">
            <v>0</v>
          </cell>
          <cell r="P1236">
            <v>0</v>
          </cell>
        </row>
        <row r="1237">
          <cell r="B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N1237">
            <v>0</v>
          </cell>
          <cell r="P1237">
            <v>0</v>
          </cell>
        </row>
        <row r="1238">
          <cell r="B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N1238">
            <v>0</v>
          </cell>
          <cell r="P1238">
            <v>0</v>
          </cell>
        </row>
        <row r="1239">
          <cell r="B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N1239">
            <v>0</v>
          </cell>
          <cell r="P1239">
            <v>0</v>
          </cell>
        </row>
        <row r="1240">
          <cell r="B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N1240">
            <v>0</v>
          </cell>
          <cell r="P1240">
            <v>0</v>
          </cell>
        </row>
        <row r="1241">
          <cell r="B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N1241">
            <v>0</v>
          </cell>
          <cell r="P1241">
            <v>0</v>
          </cell>
        </row>
        <row r="1242">
          <cell r="B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N1242">
            <v>0</v>
          </cell>
          <cell r="P1242">
            <v>0</v>
          </cell>
        </row>
        <row r="1243">
          <cell r="B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N1243">
            <v>0</v>
          </cell>
          <cell r="P1243">
            <v>0</v>
          </cell>
        </row>
        <row r="1244">
          <cell r="B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N1244">
            <v>0</v>
          </cell>
          <cell r="P1244">
            <v>0</v>
          </cell>
        </row>
        <row r="1245">
          <cell r="B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N1245">
            <v>0</v>
          </cell>
          <cell r="P1245">
            <v>0</v>
          </cell>
        </row>
        <row r="1246">
          <cell r="B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N1246">
            <v>0</v>
          </cell>
          <cell r="P1246">
            <v>0</v>
          </cell>
        </row>
        <row r="1247">
          <cell r="B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N1247">
            <v>0</v>
          </cell>
          <cell r="P1247">
            <v>0</v>
          </cell>
        </row>
        <row r="1248">
          <cell r="B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N1248">
            <v>0</v>
          </cell>
          <cell r="P1248">
            <v>0</v>
          </cell>
        </row>
        <row r="1249">
          <cell r="B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N1249">
            <v>0</v>
          </cell>
          <cell r="P1249">
            <v>0</v>
          </cell>
        </row>
        <row r="1250">
          <cell r="B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N1250">
            <v>0</v>
          </cell>
          <cell r="P1250">
            <v>0</v>
          </cell>
        </row>
        <row r="1251">
          <cell r="B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N1251">
            <v>0</v>
          </cell>
          <cell r="P1251">
            <v>0</v>
          </cell>
        </row>
        <row r="1252">
          <cell r="B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N1252">
            <v>0</v>
          </cell>
          <cell r="P1252">
            <v>0</v>
          </cell>
        </row>
        <row r="1253">
          <cell r="B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N1253">
            <v>0</v>
          </cell>
          <cell r="P1253">
            <v>0</v>
          </cell>
        </row>
        <row r="1254">
          <cell r="B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N1254">
            <v>0</v>
          </cell>
          <cell r="P1254">
            <v>0</v>
          </cell>
        </row>
        <row r="1255">
          <cell r="B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N1255">
            <v>0</v>
          </cell>
          <cell r="P1255">
            <v>0</v>
          </cell>
        </row>
        <row r="1256">
          <cell r="B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N1256">
            <v>0</v>
          </cell>
          <cell r="P1256">
            <v>0</v>
          </cell>
        </row>
        <row r="1257">
          <cell r="B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N1257">
            <v>0</v>
          </cell>
          <cell r="P1257">
            <v>0</v>
          </cell>
        </row>
        <row r="1258">
          <cell r="B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N1258">
            <v>0</v>
          </cell>
          <cell r="P1258">
            <v>0</v>
          </cell>
        </row>
        <row r="1259">
          <cell r="B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N1259">
            <v>0</v>
          </cell>
          <cell r="P1259">
            <v>0</v>
          </cell>
        </row>
        <row r="1260">
          <cell r="B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N1260">
            <v>0</v>
          </cell>
          <cell r="P1260">
            <v>0</v>
          </cell>
        </row>
        <row r="1261">
          <cell r="B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N1261">
            <v>0</v>
          </cell>
          <cell r="P1261">
            <v>0</v>
          </cell>
        </row>
        <row r="1262">
          <cell r="B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N1262">
            <v>0</v>
          </cell>
          <cell r="P1262">
            <v>0</v>
          </cell>
        </row>
        <row r="1263">
          <cell r="B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N1263">
            <v>0</v>
          </cell>
          <cell r="P1263">
            <v>0</v>
          </cell>
        </row>
        <row r="1264">
          <cell r="B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N1264">
            <v>0</v>
          </cell>
          <cell r="P1264">
            <v>0</v>
          </cell>
        </row>
        <row r="1265">
          <cell r="B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N1265">
            <v>0</v>
          </cell>
          <cell r="P1265">
            <v>0</v>
          </cell>
        </row>
        <row r="1266">
          <cell r="B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N1266">
            <v>0</v>
          </cell>
          <cell r="P1266">
            <v>0</v>
          </cell>
        </row>
        <row r="1267">
          <cell r="B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N1267">
            <v>0</v>
          </cell>
          <cell r="P1267">
            <v>0</v>
          </cell>
        </row>
        <row r="1268">
          <cell r="B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N1268">
            <v>0</v>
          </cell>
          <cell r="P1268">
            <v>0</v>
          </cell>
        </row>
        <row r="1269">
          <cell r="B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N1269">
            <v>0</v>
          </cell>
          <cell r="P1269">
            <v>0</v>
          </cell>
        </row>
        <row r="1270">
          <cell r="B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N1270">
            <v>0</v>
          </cell>
          <cell r="P1270">
            <v>0</v>
          </cell>
        </row>
        <row r="1271">
          <cell r="B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N1271">
            <v>0</v>
          </cell>
          <cell r="P1271">
            <v>0</v>
          </cell>
        </row>
        <row r="1272">
          <cell r="B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N1272">
            <v>0</v>
          </cell>
          <cell r="P1272">
            <v>0</v>
          </cell>
        </row>
        <row r="1273">
          <cell r="B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N1273">
            <v>0</v>
          </cell>
          <cell r="P1273">
            <v>0</v>
          </cell>
        </row>
        <row r="1274">
          <cell r="B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N1274">
            <v>0</v>
          </cell>
          <cell r="P1274">
            <v>0</v>
          </cell>
        </row>
        <row r="1275">
          <cell r="B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N1275">
            <v>0</v>
          </cell>
          <cell r="P1275">
            <v>0</v>
          </cell>
        </row>
        <row r="1276">
          <cell r="B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N1276">
            <v>0</v>
          </cell>
          <cell r="P1276">
            <v>0</v>
          </cell>
        </row>
        <row r="1277">
          <cell r="B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N1277">
            <v>0</v>
          </cell>
          <cell r="P1277">
            <v>0</v>
          </cell>
        </row>
        <row r="1278">
          <cell r="B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N1278">
            <v>0</v>
          </cell>
          <cell r="P1278">
            <v>0</v>
          </cell>
        </row>
        <row r="1279">
          <cell r="B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N1279">
            <v>0</v>
          </cell>
          <cell r="P1279">
            <v>0</v>
          </cell>
        </row>
        <row r="1280">
          <cell r="B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N1280">
            <v>0</v>
          </cell>
          <cell r="P1280">
            <v>0</v>
          </cell>
        </row>
        <row r="1281">
          <cell r="B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N1281">
            <v>0</v>
          </cell>
          <cell r="P1281">
            <v>0</v>
          </cell>
        </row>
        <row r="1282">
          <cell r="B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N1282">
            <v>0</v>
          </cell>
          <cell r="P1282">
            <v>0</v>
          </cell>
        </row>
        <row r="1283">
          <cell r="B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N1283">
            <v>0</v>
          </cell>
          <cell r="P1283">
            <v>0</v>
          </cell>
        </row>
        <row r="1284">
          <cell r="B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N1284">
            <v>0</v>
          </cell>
          <cell r="P1284">
            <v>0</v>
          </cell>
        </row>
        <row r="1285">
          <cell r="B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N1285">
            <v>0</v>
          </cell>
          <cell r="P1285">
            <v>0</v>
          </cell>
        </row>
        <row r="1286">
          <cell r="B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N1286">
            <v>0</v>
          </cell>
          <cell r="P1286">
            <v>0</v>
          </cell>
        </row>
        <row r="1287">
          <cell r="B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N1287">
            <v>0</v>
          </cell>
          <cell r="P1287">
            <v>0</v>
          </cell>
        </row>
        <row r="1288">
          <cell r="B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N1288">
            <v>0</v>
          </cell>
          <cell r="P1288">
            <v>0</v>
          </cell>
        </row>
        <row r="1289">
          <cell r="B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N1289">
            <v>0</v>
          </cell>
          <cell r="P1289">
            <v>0</v>
          </cell>
        </row>
        <row r="1290">
          <cell r="B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N1290">
            <v>0</v>
          </cell>
          <cell r="P1290">
            <v>0</v>
          </cell>
        </row>
        <row r="1291">
          <cell r="B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N1291">
            <v>0</v>
          </cell>
          <cell r="P1291">
            <v>0</v>
          </cell>
        </row>
        <row r="1292">
          <cell r="B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N1292">
            <v>0</v>
          </cell>
          <cell r="P1292">
            <v>0</v>
          </cell>
        </row>
        <row r="1293">
          <cell r="B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N1293">
            <v>0</v>
          </cell>
          <cell r="P1293">
            <v>0</v>
          </cell>
        </row>
        <row r="1294">
          <cell r="B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N1294">
            <v>0</v>
          </cell>
          <cell r="P1294">
            <v>0</v>
          </cell>
        </row>
        <row r="1295">
          <cell r="B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N1295">
            <v>0</v>
          </cell>
          <cell r="P1295">
            <v>0</v>
          </cell>
        </row>
        <row r="1296">
          <cell r="B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N1296">
            <v>0</v>
          </cell>
          <cell r="P1296">
            <v>0</v>
          </cell>
        </row>
        <row r="1297">
          <cell r="B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N1297">
            <v>0</v>
          </cell>
          <cell r="P1297">
            <v>0</v>
          </cell>
        </row>
        <row r="1298">
          <cell r="B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N1298">
            <v>0</v>
          </cell>
          <cell r="P1298">
            <v>0</v>
          </cell>
        </row>
        <row r="1299">
          <cell r="B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N1299">
            <v>0</v>
          </cell>
          <cell r="P1299">
            <v>0</v>
          </cell>
        </row>
        <row r="1300">
          <cell r="B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N1300">
            <v>0</v>
          </cell>
          <cell r="P1300">
            <v>0</v>
          </cell>
        </row>
        <row r="1301">
          <cell r="B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N1301">
            <v>0</v>
          </cell>
          <cell r="P1301">
            <v>0</v>
          </cell>
        </row>
        <row r="1302">
          <cell r="B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N1302">
            <v>0</v>
          </cell>
          <cell r="P1302">
            <v>0</v>
          </cell>
        </row>
        <row r="1303">
          <cell r="B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N1303">
            <v>0</v>
          </cell>
          <cell r="P1303">
            <v>0</v>
          </cell>
        </row>
        <row r="1304">
          <cell r="B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N1304">
            <v>0</v>
          </cell>
          <cell r="P1304">
            <v>0</v>
          </cell>
        </row>
        <row r="1305">
          <cell r="B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N1305">
            <v>0</v>
          </cell>
          <cell r="P1305">
            <v>0</v>
          </cell>
        </row>
        <row r="1306">
          <cell r="B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N1306">
            <v>0</v>
          </cell>
          <cell r="P1306">
            <v>0</v>
          </cell>
        </row>
        <row r="1307">
          <cell r="B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N1307">
            <v>0</v>
          </cell>
          <cell r="P1307">
            <v>0</v>
          </cell>
        </row>
        <row r="1308">
          <cell r="B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N1308">
            <v>0</v>
          </cell>
          <cell r="P1308">
            <v>0</v>
          </cell>
        </row>
        <row r="1309">
          <cell r="B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N1309">
            <v>0</v>
          </cell>
          <cell r="P1309">
            <v>0</v>
          </cell>
        </row>
        <row r="1310">
          <cell r="B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N1310">
            <v>0</v>
          </cell>
          <cell r="P1310">
            <v>0</v>
          </cell>
        </row>
        <row r="1311">
          <cell r="B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N1311">
            <v>0</v>
          </cell>
          <cell r="P1311">
            <v>0</v>
          </cell>
        </row>
        <row r="1312">
          <cell r="B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N1312">
            <v>0</v>
          </cell>
          <cell r="P1312">
            <v>0</v>
          </cell>
        </row>
        <row r="1313">
          <cell r="B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N1313">
            <v>0</v>
          </cell>
          <cell r="P1313">
            <v>0</v>
          </cell>
        </row>
        <row r="1314">
          <cell r="B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N1314">
            <v>0</v>
          </cell>
          <cell r="P1314">
            <v>0</v>
          </cell>
        </row>
        <row r="1315">
          <cell r="B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N1315">
            <v>0</v>
          </cell>
          <cell r="P1315">
            <v>0</v>
          </cell>
        </row>
        <row r="1316">
          <cell r="B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N1316">
            <v>0</v>
          </cell>
          <cell r="P1316">
            <v>0</v>
          </cell>
        </row>
        <row r="1317">
          <cell r="B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N1317">
            <v>0</v>
          </cell>
          <cell r="P1317">
            <v>0</v>
          </cell>
        </row>
        <row r="1318">
          <cell r="B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N1318">
            <v>0</v>
          </cell>
          <cell r="P1318">
            <v>0</v>
          </cell>
        </row>
        <row r="1319">
          <cell r="B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N1319">
            <v>0</v>
          </cell>
          <cell r="P1319">
            <v>0</v>
          </cell>
        </row>
        <row r="1320">
          <cell r="B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N1320">
            <v>0</v>
          </cell>
          <cell r="P1320">
            <v>0</v>
          </cell>
        </row>
        <row r="1321">
          <cell r="B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N1321">
            <v>0</v>
          </cell>
          <cell r="P1321">
            <v>0</v>
          </cell>
        </row>
        <row r="1322">
          <cell r="B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N1322">
            <v>0</v>
          </cell>
          <cell r="P1322">
            <v>0</v>
          </cell>
        </row>
        <row r="1323">
          <cell r="B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N1323">
            <v>0</v>
          </cell>
          <cell r="P1323">
            <v>0</v>
          </cell>
        </row>
        <row r="1324">
          <cell r="B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N1324">
            <v>0</v>
          </cell>
          <cell r="P1324">
            <v>0</v>
          </cell>
        </row>
        <row r="1325">
          <cell r="B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N1325">
            <v>0</v>
          </cell>
          <cell r="P1325">
            <v>0</v>
          </cell>
        </row>
        <row r="1326">
          <cell r="B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N1326">
            <v>0</v>
          </cell>
          <cell r="P1326">
            <v>0</v>
          </cell>
        </row>
        <row r="1327">
          <cell r="B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N1327">
            <v>0</v>
          </cell>
          <cell r="P1327">
            <v>0</v>
          </cell>
        </row>
        <row r="1328">
          <cell r="B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N1328">
            <v>0</v>
          </cell>
          <cell r="P1328">
            <v>0</v>
          </cell>
        </row>
        <row r="1329">
          <cell r="B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N1329">
            <v>0</v>
          </cell>
          <cell r="P1329">
            <v>0</v>
          </cell>
        </row>
        <row r="1330">
          <cell r="B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N1330">
            <v>0</v>
          </cell>
          <cell r="P1330">
            <v>0</v>
          </cell>
        </row>
        <row r="1331">
          <cell r="B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N1331">
            <v>0</v>
          </cell>
          <cell r="P1331">
            <v>0</v>
          </cell>
        </row>
        <row r="1332">
          <cell r="B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N1332">
            <v>0</v>
          </cell>
          <cell r="P1332">
            <v>0</v>
          </cell>
        </row>
        <row r="1333">
          <cell r="B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N1333">
            <v>0</v>
          </cell>
          <cell r="P1333">
            <v>0</v>
          </cell>
        </row>
        <row r="1334">
          <cell r="B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N1334">
            <v>0</v>
          </cell>
          <cell r="P1334">
            <v>0</v>
          </cell>
        </row>
        <row r="1335">
          <cell r="B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N1335">
            <v>0</v>
          </cell>
          <cell r="P1335">
            <v>0</v>
          </cell>
        </row>
        <row r="1336">
          <cell r="B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N1336">
            <v>0</v>
          </cell>
          <cell r="P1336">
            <v>0</v>
          </cell>
        </row>
        <row r="1337">
          <cell r="B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N1337">
            <v>0</v>
          </cell>
          <cell r="P1337">
            <v>0</v>
          </cell>
        </row>
        <row r="1338">
          <cell r="B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N1338">
            <v>0</v>
          </cell>
          <cell r="P1338">
            <v>0</v>
          </cell>
        </row>
        <row r="1339">
          <cell r="B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N1339">
            <v>0</v>
          </cell>
          <cell r="P1339">
            <v>0</v>
          </cell>
        </row>
        <row r="1340">
          <cell r="B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N1340">
            <v>0</v>
          </cell>
          <cell r="P1340">
            <v>0</v>
          </cell>
        </row>
        <row r="1341">
          <cell r="B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N1341">
            <v>0</v>
          </cell>
          <cell r="P1341">
            <v>0</v>
          </cell>
        </row>
        <row r="1342">
          <cell r="B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N1342">
            <v>0</v>
          </cell>
          <cell r="P1342">
            <v>0</v>
          </cell>
        </row>
        <row r="1343">
          <cell r="B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N1343">
            <v>0</v>
          </cell>
          <cell r="P1343">
            <v>0</v>
          </cell>
        </row>
        <row r="1344">
          <cell r="B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N1344">
            <v>0</v>
          </cell>
          <cell r="P1344">
            <v>0</v>
          </cell>
        </row>
        <row r="1345">
          <cell r="B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N1345">
            <v>0</v>
          </cell>
          <cell r="P1345">
            <v>0</v>
          </cell>
        </row>
        <row r="1346">
          <cell r="B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N1346">
            <v>0</v>
          </cell>
          <cell r="P1346">
            <v>0</v>
          </cell>
        </row>
        <row r="1347">
          <cell r="B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N1347">
            <v>0</v>
          </cell>
          <cell r="P1347">
            <v>0</v>
          </cell>
        </row>
        <row r="1348">
          <cell r="B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N1348">
            <v>0</v>
          </cell>
          <cell r="P1348">
            <v>0</v>
          </cell>
        </row>
        <row r="1349">
          <cell r="B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N1349">
            <v>0</v>
          </cell>
          <cell r="P1349">
            <v>0</v>
          </cell>
        </row>
        <row r="1350">
          <cell r="B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N1350">
            <v>0</v>
          </cell>
          <cell r="P1350">
            <v>0</v>
          </cell>
        </row>
        <row r="1351">
          <cell r="B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N1351">
            <v>0</v>
          </cell>
          <cell r="P1351">
            <v>0</v>
          </cell>
        </row>
        <row r="1352">
          <cell r="B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N1352">
            <v>0</v>
          </cell>
          <cell r="P1352">
            <v>0</v>
          </cell>
        </row>
        <row r="1353">
          <cell r="B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N1353">
            <v>0</v>
          </cell>
          <cell r="P1353">
            <v>0</v>
          </cell>
        </row>
        <row r="1354">
          <cell r="B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N1354">
            <v>0</v>
          </cell>
          <cell r="P1354">
            <v>0</v>
          </cell>
        </row>
        <row r="1355">
          <cell r="B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N1355">
            <v>0</v>
          </cell>
          <cell r="P1355">
            <v>0</v>
          </cell>
        </row>
        <row r="1356">
          <cell r="B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N1356">
            <v>0</v>
          </cell>
          <cell r="P1356">
            <v>0</v>
          </cell>
        </row>
        <row r="1357">
          <cell r="B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N1357">
            <v>0</v>
          </cell>
          <cell r="P1357">
            <v>0</v>
          </cell>
        </row>
        <row r="1358">
          <cell r="B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N1358">
            <v>0</v>
          </cell>
          <cell r="P1358">
            <v>0</v>
          </cell>
        </row>
        <row r="1359">
          <cell r="B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N1359">
            <v>0</v>
          </cell>
          <cell r="P1359">
            <v>0</v>
          </cell>
        </row>
        <row r="1360">
          <cell r="B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N1360">
            <v>0</v>
          </cell>
          <cell r="P1360">
            <v>0</v>
          </cell>
        </row>
        <row r="1361">
          <cell r="B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N1361">
            <v>0</v>
          </cell>
          <cell r="P1361">
            <v>0</v>
          </cell>
        </row>
        <row r="1362">
          <cell r="B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N1362">
            <v>0</v>
          </cell>
          <cell r="P1362">
            <v>0</v>
          </cell>
        </row>
        <row r="1363">
          <cell r="B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N1363">
            <v>0</v>
          </cell>
          <cell r="P1363">
            <v>0</v>
          </cell>
        </row>
        <row r="1364">
          <cell r="B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N1364">
            <v>0</v>
          </cell>
          <cell r="P1364">
            <v>0</v>
          </cell>
        </row>
        <row r="1365">
          <cell r="B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N1365">
            <v>0</v>
          </cell>
          <cell r="P1365">
            <v>0</v>
          </cell>
        </row>
        <row r="1366">
          <cell r="B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N1366">
            <v>0</v>
          </cell>
          <cell r="P1366">
            <v>0</v>
          </cell>
        </row>
        <row r="1367">
          <cell r="B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N1367">
            <v>0</v>
          </cell>
          <cell r="P1367">
            <v>0</v>
          </cell>
        </row>
        <row r="1368">
          <cell r="B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N1368">
            <v>0</v>
          </cell>
          <cell r="P1368">
            <v>0</v>
          </cell>
        </row>
        <row r="1369">
          <cell r="B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N1369">
            <v>0</v>
          </cell>
          <cell r="P1369">
            <v>0</v>
          </cell>
        </row>
        <row r="1370">
          <cell r="B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N1370">
            <v>0</v>
          </cell>
          <cell r="P1370">
            <v>0</v>
          </cell>
        </row>
        <row r="1371">
          <cell r="B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N1371">
            <v>0</v>
          </cell>
          <cell r="P1371">
            <v>0</v>
          </cell>
        </row>
        <row r="1372">
          <cell r="B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N1372">
            <v>0</v>
          </cell>
          <cell r="P1372">
            <v>0</v>
          </cell>
        </row>
        <row r="1373">
          <cell r="B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N1373">
            <v>0</v>
          </cell>
          <cell r="P1373">
            <v>0</v>
          </cell>
        </row>
        <row r="1374">
          <cell r="B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N1374">
            <v>0</v>
          </cell>
          <cell r="P1374">
            <v>0</v>
          </cell>
        </row>
        <row r="1375">
          <cell r="B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N1375">
            <v>0</v>
          </cell>
          <cell r="P1375">
            <v>0</v>
          </cell>
        </row>
        <row r="1376">
          <cell r="B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N1376">
            <v>0</v>
          </cell>
          <cell r="P1376">
            <v>0</v>
          </cell>
        </row>
        <row r="1377">
          <cell r="B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N1377">
            <v>0</v>
          </cell>
          <cell r="P1377">
            <v>0</v>
          </cell>
        </row>
        <row r="1378">
          <cell r="B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N1378">
            <v>0</v>
          </cell>
          <cell r="P1378">
            <v>0</v>
          </cell>
        </row>
        <row r="1379">
          <cell r="B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N1379">
            <v>0</v>
          </cell>
          <cell r="P1379">
            <v>0</v>
          </cell>
        </row>
        <row r="1380">
          <cell r="B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N1380">
            <v>0</v>
          </cell>
          <cell r="P1380">
            <v>0</v>
          </cell>
        </row>
        <row r="1381">
          <cell r="B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N1381">
            <v>0</v>
          </cell>
          <cell r="P1381">
            <v>0</v>
          </cell>
        </row>
        <row r="1382">
          <cell r="B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N1382">
            <v>0</v>
          </cell>
          <cell r="P1382">
            <v>0</v>
          </cell>
        </row>
        <row r="1383">
          <cell r="B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N1383">
            <v>0</v>
          </cell>
          <cell r="P1383">
            <v>0</v>
          </cell>
        </row>
        <row r="1384">
          <cell r="B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N1384">
            <v>0</v>
          </cell>
          <cell r="P1384">
            <v>0</v>
          </cell>
        </row>
        <row r="1385">
          <cell r="B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N1385">
            <v>0</v>
          </cell>
          <cell r="P1385">
            <v>0</v>
          </cell>
        </row>
        <row r="1386">
          <cell r="B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N1386">
            <v>0</v>
          </cell>
          <cell r="P1386">
            <v>0</v>
          </cell>
        </row>
        <row r="1387">
          <cell r="B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N1387">
            <v>0</v>
          </cell>
          <cell r="P1387">
            <v>0</v>
          </cell>
        </row>
        <row r="1388">
          <cell r="B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N1388">
            <v>0</v>
          </cell>
          <cell r="P1388">
            <v>0</v>
          </cell>
        </row>
        <row r="1389">
          <cell r="B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N1389">
            <v>0</v>
          </cell>
          <cell r="P1389">
            <v>0</v>
          </cell>
        </row>
        <row r="1390">
          <cell r="B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N1390">
            <v>0</v>
          </cell>
          <cell r="P1390">
            <v>0</v>
          </cell>
        </row>
        <row r="1391">
          <cell r="B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N1391">
            <v>0</v>
          </cell>
          <cell r="P1391">
            <v>0</v>
          </cell>
        </row>
        <row r="1392">
          <cell r="B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N1392">
            <v>0</v>
          </cell>
          <cell r="P1392">
            <v>0</v>
          </cell>
        </row>
        <row r="1393">
          <cell r="B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N1393">
            <v>0</v>
          </cell>
          <cell r="P1393">
            <v>0</v>
          </cell>
        </row>
        <row r="1394">
          <cell r="B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N1394">
            <v>0</v>
          </cell>
          <cell r="P1394">
            <v>0</v>
          </cell>
        </row>
        <row r="1395">
          <cell r="B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N1395">
            <v>0</v>
          </cell>
          <cell r="P1395">
            <v>0</v>
          </cell>
        </row>
        <row r="1396">
          <cell r="B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N1396">
            <v>0</v>
          </cell>
          <cell r="P1396">
            <v>0</v>
          </cell>
        </row>
        <row r="1397">
          <cell r="B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N1397">
            <v>0</v>
          </cell>
          <cell r="P1397">
            <v>0</v>
          </cell>
        </row>
        <row r="1398">
          <cell r="B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N1398">
            <v>0</v>
          </cell>
          <cell r="P1398">
            <v>0</v>
          </cell>
        </row>
        <row r="1399">
          <cell r="B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N1399">
            <v>0</v>
          </cell>
          <cell r="P1399">
            <v>0</v>
          </cell>
        </row>
        <row r="1400">
          <cell r="B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N1400">
            <v>0</v>
          </cell>
          <cell r="P1400">
            <v>0</v>
          </cell>
        </row>
        <row r="1401">
          <cell r="B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N1401">
            <v>0</v>
          </cell>
          <cell r="P1401">
            <v>0</v>
          </cell>
        </row>
        <row r="1402">
          <cell r="B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N1402">
            <v>0</v>
          </cell>
          <cell r="P1402">
            <v>0</v>
          </cell>
        </row>
        <row r="1403">
          <cell r="B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N1403">
            <v>0</v>
          </cell>
          <cell r="P1403">
            <v>0</v>
          </cell>
        </row>
        <row r="1404">
          <cell r="B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N1404">
            <v>0</v>
          </cell>
          <cell r="P1404">
            <v>0</v>
          </cell>
        </row>
        <row r="1405">
          <cell r="B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N1405">
            <v>0</v>
          </cell>
          <cell r="P1405">
            <v>0</v>
          </cell>
        </row>
        <row r="1406">
          <cell r="B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N1406">
            <v>0</v>
          </cell>
          <cell r="P1406">
            <v>0</v>
          </cell>
        </row>
        <row r="1407">
          <cell r="B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N1407">
            <v>0</v>
          </cell>
          <cell r="P1407">
            <v>0</v>
          </cell>
        </row>
        <row r="1408">
          <cell r="B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N1408">
            <v>0</v>
          </cell>
          <cell r="P1408">
            <v>0</v>
          </cell>
        </row>
        <row r="1409">
          <cell r="B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N1409">
            <v>0</v>
          </cell>
          <cell r="P1409">
            <v>0</v>
          </cell>
        </row>
        <row r="1410">
          <cell r="B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N1410">
            <v>0</v>
          </cell>
          <cell r="P1410">
            <v>0</v>
          </cell>
        </row>
        <row r="1411">
          <cell r="B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N1411">
            <v>0</v>
          </cell>
          <cell r="P1411">
            <v>0</v>
          </cell>
        </row>
        <row r="1412">
          <cell r="B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N1412">
            <v>0</v>
          </cell>
          <cell r="P1412">
            <v>0</v>
          </cell>
        </row>
        <row r="1413">
          <cell r="B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N1413">
            <v>0</v>
          </cell>
          <cell r="P1413">
            <v>0</v>
          </cell>
        </row>
        <row r="1414">
          <cell r="B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N1414">
            <v>0</v>
          </cell>
          <cell r="P1414">
            <v>0</v>
          </cell>
        </row>
        <row r="1415">
          <cell r="B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N1415">
            <v>0</v>
          </cell>
          <cell r="P1415">
            <v>0</v>
          </cell>
        </row>
        <row r="1416">
          <cell r="B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N1416">
            <v>0</v>
          </cell>
          <cell r="P1416">
            <v>0</v>
          </cell>
        </row>
        <row r="1417">
          <cell r="B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N1417">
            <v>0</v>
          </cell>
          <cell r="P1417">
            <v>0</v>
          </cell>
        </row>
        <row r="1418">
          <cell r="B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N1418">
            <v>0</v>
          </cell>
          <cell r="P1418">
            <v>0</v>
          </cell>
        </row>
        <row r="1419">
          <cell r="B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N1419">
            <v>0</v>
          </cell>
          <cell r="P1419">
            <v>0</v>
          </cell>
        </row>
        <row r="1420">
          <cell r="B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N1420">
            <v>0</v>
          </cell>
          <cell r="P1420">
            <v>0</v>
          </cell>
        </row>
        <row r="1421">
          <cell r="B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N1421">
            <v>0</v>
          </cell>
          <cell r="P1421">
            <v>0</v>
          </cell>
        </row>
        <row r="1422">
          <cell r="B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N1422">
            <v>0</v>
          </cell>
          <cell r="P1422">
            <v>0</v>
          </cell>
        </row>
        <row r="1423">
          <cell r="B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N1423">
            <v>0</v>
          </cell>
          <cell r="P1423">
            <v>0</v>
          </cell>
        </row>
        <row r="1424">
          <cell r="B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N1424">
            <v>0</v>
          </cell>
          <cell r="P1424">
            <v>0</v>
          </cell>
        </row>
        <row r="1425">
          <cell r="B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N1425">
            <v>0</v>
          </cell>
          <cell r="P1425">
            <v>0</v>
          </cell>
        </row>
        <row r="1426">
          <cell r="B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N1426">
            <v>0</v>
          </cell>
          <cell r="P1426">
            <v>0</v>
          </cell>
        </row>
        <row r="1427">
          <cell r="B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N1427">
            <v>0</v>
          </cell>
          <cell r="P1427">
            <v>0</v>
          </cell>
        </row>
        <row r="1428">
          <cell r="B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N1428">
            <v>0</v>
          </cell>
          <cell r="P1428">
            <v>0</v>
          </cell>
        </row>
        <row r="1429">
          <cell r="B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N1429">
            <v>0</v>
          </cell>
          <cell r="P1429">
            <v>0</v>
          </cell>
        </row>
        <row r="1430">
          <cell r="B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N1430">
            <v>0</v>
          </cell>
          <cell r="P1430">
            <v>0</v>
          </cell>
        </row>
        <row r="1431">
          <cell r="B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N1431">
            <v>0</v>
          </cell>
          <cell r="P1431">
            <v>0</v>
          </cell>
        </row>
        <row r="1432">
          <cell r="B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N1432">
            <v>0</v>
          </cell>
          <cell r="P1432">
            <v>0</v>
          </cell>
        </row>
        <row r="1433">
          <cell r="B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N1433">
            <v>0</v>
          </cell>
          <cell r="P1433">
            <v>0</v>
          </cell>
        </row>
        <row r="1434">
          <cell r="B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N1434">
            <v>0</v>
          </cell>
          <cell r="P1434">
            <v>0</v>
          </cell>
        </row>
        <row r="1435">
          <cell r="B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N1435">
            <v>0</v>
          </cell>
          <cell r="P1435">
            <v>0</v>
          </cell>
        </row>
        <row r="1436">
          <cell r="B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N1436">
            <v>0</v>
          </cell>
          <cell r="P1436">
            <v>0</v>
          </cell>
        </row>
        <row r="1437">
          <cell r="B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N1437">
            <v>0</v>
          </cell>
          <cell r="P1437">
            <v>0</v>
          </cell>
        </row>
        <row r="1438">
          <cell r="B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N1438">
            <v>0</v>
          </cell>
          <cell r="P1438">
            <v>0</v>
          </cell>
        </row>
        <row r="1439">
          <cell r="B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N1439">
            <v>0</v>
          </cell>
          <cell r="P1439">
            <v>0</v>
          </cell>
        </row>
        <row r="1440">
          <cell r="B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N1440">
            <v>0</v>
          </cell>
          <cell r="P1440">
            <v>0</v>
          </cell>
        </row>
        <row r="1441">
          <cell r="B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N1441">
            <v>0</v>
          </cell>
          <cell r="P1441">
            <v>0</v>
          </cell>
        </row>
        <row r="1442">
          <cell r="B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N1442">
            <v>0</v>
          </cell>
          <cell r="P1442">
            <v>0</v>
          </cell>
        </row>
        <row r="1443">
          <cell r="B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N1443">
            <v>0</v>
          </cell>
          <cell r="P1443">
            <v>0</v>
          </cell>
        </row>
        <row r="1444">
          <cell r="B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N1444">
            <v>0</v>
          </cell>
          <cell r="P1444">
            <v>0</v>
          </cell>
        </row>
        <row r="1445">
          <cell r="B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N1445">
            <v>0</v>
          </cell>
          <cell r="P1445">
            <v>0</v>
          </cell>
        </row>
        <row r="1446">
          <cell r="B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N1446">
            <v>0</v>
          </cell>
          <cell r="P1446">
            <v>0</v>
          </cell>
        </row>
        <row r="1447">
          <cell r="B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N1447">
            <v>0</v>
          </cell>
          <cell r="P1447">
            <v>0</v>
          </cell>
        </row>
        <row r="1448">
          <cell r="B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N1448">
            <v>0</v>
          </cell>
          <cell r="P1448">
            <v>0</v>
          </cell>
        </row>
        <row r="1449">
          <cell r="B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N1449">
            <v>0</v>
          </cell>
          <cell r="P1449">
            <v>0</v>
          </cell>
        </row>
        <row r="1450">
          <cell r="B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N1450">
            <v>0</v>
          </cell>
          <cell r="P1450">
            <v>0</v>
          </cell>
        </row>
        <row r="1451">
          <cell r="B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N1451">
            <v>0</v>
          </cell>
          <cell r="P1451">
            <v>0</v>
          </cell>
        </row>
        <row r="1452">
          <cell r="B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N1452">
            <v>0</v>
          </cell>
          <cell r="P1452">
            <v>0</v>
          </cell>
        </row>
        <row r="1453">
          <cell r="B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N1453">
            <v>0</v>
          </cell>
          <cell r="P1453">
            <v>0</v>
          </cell>
        </row>
        <row r="1454">
          <cell r="B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N1454">
            <v>0</v>
          </cell>
          <cell r="P1454">
            <v>0</v>
          </cell>
        </row>
        <row r="1455">
          <cell r="B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N1455">
            <v>0</v>
          </cell>
          <cell r="P1455">
            <v>0</v>
          </cell>
        </row>
        <row r="1456">
          <cell r="B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N1456">
            <v>0</v>
          </cell>
          <cell r="P1456">
            <v>0</v>
          </cell>
        </row>
        <row r="1457">
          <cell r="B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N1457">
            <v>0</v>
          </cell>
          <cell r="P1457">
            <v>0</v>
          </cell>
        </row>
        <row r="1458">
          <cell r="B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N1458">
            <v>0</v>
          </cell>
          <cell r="P1458">
            <v>0</v>
          </cell>
        </row>
        <row r="1459">
          <cell r="B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N1459">
            <v>0</v>
          </cell>
          <cell r="P1459">
            <v>0</v>
          </cell>
        </row>
        <row r="1460">
          <cell r="B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N1460">
            <v>0</v>
          </cell>
          <cell r="P1460">
            <v>0</v>
          </cell>
        </row>
        <row r="1461">
          <cell r="B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N1461">
            <v>0</v>
          </cell>
          <cell r="P1461">
            <v>0</v>
          </cell>
        </row>
        <row r="1462">
          <cell r="B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N1462">
            <v>0</v>
          </cell>
          <cell r="P1462">
            <v>0</v>
          </cell>
        </row>
        <row r="1463">
          <cell r="B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N1463">
            <v>0</v>
          </cell>
          <cell r="P1463">
            <v>0</v>
          </cell>
        </row>
        <row r="1464">
          <cell r="B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N1464">
            <v>0</v>
          </cell>
          <cell r="P1464">
            <v>0</v>
          </cell>
        </row>
        <row r="1465">
          <cell r="B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N1465">
            <v>0</v>
          </cell>
          <cell r="P1465">
            <v>0</v>
          </cell>
        </row>
        <row r="1466">
          <cell r="B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N1466">
            <v>0</v>
          </cell>
          <cell r="P1466">
            <v>0</v>
          </cell>
        </row>
        <row r="1467">
          <cell r="B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N1467">
            <v>0</v>
          </cell>
          <cell r="P1467">
            <v>0</v>
          </cell>
        </row>
        <row r="1468">
          <cell r="B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N1468">
            <v>0</v>
          </cell>
          <cell r="P1468">
            <v>0</v>
          </cell>
        </row>
        <row r="1469">
          <cell r="B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N1469">
            <v>0</v>
          </cell>
          <cell r="P1469">
            <v>0</v>
          </cell>
        </row>
        <row r="1470">
          <cell r="B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N1470">
            <v>0</v>
          </cell>
          <cell r="P1470">
            <v>0</v>
          </cell>
        </row>
        <row r="1471">
          <cell r="B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N1471">
            <v>0</v>
          </cell>
          <cell r="P1471">
            <v>0</v>
          </cell>
        </row>
        <row r="1472">
          <cell r="B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N1472">
            <v>0</v>
          </cell>
          <cell r="P1472">
            <v>0</v>
          </cell>
        </row>
        <row r="1473">
          <cell r="B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N1473">
            <v>0</v>
          </cell>
          <cell r="P1473">
            <v>0</v>
          </cell>
        </row>
        <row r="1474">
          <cell r="B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N1474">
            <v>0</v>
          </cell>
          <cell r="P1474">
            <v>0</v>
          </cell>
        </row>
        <row r="1475">
          <cell r="B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N1475">
            <v>0</v>
          </cell>
          <cell r="P1475">
            <v>0</v>
          </cell>
        </row>
        <row r="1476">
          <cell r="B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N1476">
            <v>0</v>
          </cell>
          <cell r="P1476">
            <v>0</v>
          </cell>
        </row>
        <row r="1477">
          <cell r="B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N1477">
            <v>0</v>
          </cell>
          <cell r="P1477">
            <v>0</v>
          </cell>
        </row>
        <row r="1478">
          <cell r="B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N1478">
            <v>0</v>
          </cell>
          <cell r="P1478">
            <v>0</v>
          </cell>
        </row>
        <row r="1479">
          <cell r="B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N1479">
            <v>0</v>
          </cell>
          <cell r="P1479">
            <v>0</v>
          </cell>
        </row>
        <row r="1480">
          <cell r="B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N1480">
            <v>0</v>
          </cell>
          <cell r="P1480">
            <v>0</v>
          </cell>
        </row>
        <row r="1481">
          <cell r="B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N1481">
            <v>0</v>
          </cell>
          <cell r="P1481">
            <v>0</v>
          </cell>
        </row>
        <row r="1482">
          <cell r="B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N1482">
            <v>0</v>
          </cell>
          <cell r="P1482">
            <v>0</v>
          </cell>
        </row>
        <row r="1483">
          <cell r="B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N1483">
            <v>0</v>
          </cell>
          <cell r="P1483">
            <v>0</v>
          </cell>
        </row>
        <row r="1484">
          <cell r="B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N1484">
            <v>0</v>
          </cell>
          <cell r="P1484">
            <v>0</v>
          </cell>
        </row>
        <row r="1485">
          <cell r="B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N1485">
            <v>0</v>
          </cell>
          <cell r="P1485">
            <v>0</v>
          </cell>
        </row>
        <row r="1486">
          <cell r="B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N1486">
            <v>0</v>
          </cell>
          <cell r="P1486">
            <v>0</v>
          </cell>
        </row>
        <row r="1487">
          <cell r="B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N1487">
            <v>0</v>
          </cell>
          <cell r="P1487">
            <v>0</v>
          </cell>
        </row>
        <row r="1488">
          <cell r="B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N1488">
            <v>0</v>
          </cell>
          <cell r="P1488">
            <v>0</v>
          </cell>
        </row>
        <row r="1489">
          <cell r="B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N1489">
            <v>0</v>
          </cell>
          <cell r="P1489">
            <v>0</v>
          </cell>
        </row>
        <row r="1490">
          <cell r="B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N1490">
            <v>0</v>
          </cell>
          <cell r="P1490">
            <v>0</v>
          </cell>
        </row>
        <row r="1491">
          <cell r="B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N1491">
            <v>0</v>
          </cell>
          <cell r="P1491">
            <v>0</v>
          </cell>
        </row>
        <row r="1492">
          <cell r="B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N1492">
            <v>0</v>
          </cell>
          <cell r="P1492">
            <v>0</v>
          </cell>
        </row>
        <row r="1493">
          <cell r="B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N1493">
            <v>0</v>
          </cell>
          <cell r="P1493">
            <v>0</v>
          </cell>
        </row>
        <row r="1494">
          <cell r="B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N1494">
            <v>0</v>
          </cell>
          <cell r="P1494">
            <v>0</v>
          </cell>
        </row>
        <row r="1495">
          <cell r="B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N1495">
            <v>0</v>
          </cell>
          <cell r="P1495">
            <v>0</v>
          </cell>
        </row>
        <row r="1496">
          <cell r="B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N1496">
            <v>0</v>
          </cell>
          <cell r="P1496">
            <v>0</v>
          </cell>
        </row>
        <row r="1497">
          <cell r="B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N1497">
            <v>0</v>
          </cell>
          <cell r="P1497">
            <v>0</v>
          </cell>
        </row>
        <row r="1498">
          <cell r="B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N1498">
            <v>0</v>
          </cell>
          <cell r="P1498">
            <v>0</v>
          </cell>
        </row>
        <row r="1499">
          <cell r="B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N1499">
            <v>0</v>
          </cell>
          <cell r="P1499">
            <v>0</v>
          </cell>
        </row>
        <row r="1500">
          <cell r="B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N1500">
            <v>0</v>
          </cell>
          <cell r="P1500">
            <v>0</v>
          </cell>
        </row>
        <row r="1501">
          <cell r="B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N1501">
            <v>0</v>
          </cell>
          <cell r="P1501">
            <v>0</v>
          </cell>
        </row>
        <row r="1502">
          <cell r="B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N1502">
            <v>0</v>
          </cell>
          <cell r="P1502">
            <v>0</v>
          </cell>
        </row>
        <row r="1503">
          <cell r="B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N1503">
            <v>0</v>
          </cell>
          <cell r="P1503">
            <v>0</v>
          </cell>
        </row>
        <row r="1504">
          <cell r="B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N1504">
            <v>0</v>
          </cell>
          <cell r="P1504">
            <v>0</v>
          </cell>
        </row>
        <row r="1505">
          <cell r="B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N1505">
            <v>0</v>
          </cell>
          <cell r="P1505">
            <v>0</v>
          </cell>
        </row>
        <row r="1506">
          <cell r="B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N1506">
            <v>0</v>
          </cell>
          <cell r="P1506">
            <v>0</v>
          </cell>
        </row>
        <row r="1507">
          <cell r="B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N1507">
            <v>0</v>
          </cell>
          <cell r="P1507">
            <v>0</v>
          </cell>
        </row>
        <row r="1508">
          <cell r="B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N1508">
            <v>0</v>
          </cell>
          <cell r="P1508">
            <v>0</v>
          </cell>
        </row>
        <row r="1509">
          <cell r="B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N1509">
            <v>0</v>
          </cell>
          <cell r="P1509">
            <v>0</v>
          </cell>
        </row>
        <row r="1510">
          <cell r="B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N1510">
            <v>0</v>
          </cell>
          <cell r="P1510">
            <v>0</v>
          </cell>
        </row>
        <row r="1511">
          <cell r="B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N1511">
            <v>0</v>
          </cell>
          <cell r="P1511">
            <v>0</v>
          </cell>
        </row>
        <row r="1512">
          <cell r="B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N1512">
            <v>0</v>
          </cell>
          <cell r="P1512">
            <v>0</v>
          </cell>
        </row>
        <row r="1513">
          <cell r="B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N1513">
            <v>0</v>
          </cell>
          <cell r="P1513">
            <v>0</v>
          </cell>
        </row>
        <row r="1514">
          <cell r="B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N1514">
            <v>0</v>
          </cell>
          <cell r="P1514">
            <v>0</v>
          </cell>
        </row>
        <row r="1515">
          <cell r="B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N1515">
            <v>0</v>
          </cell>
          <cell r="P1515">
            <v>0</v>
          </cell>
        </row>
        <row r="1516">
          <cell r="B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N1516">
            <v>0</v>
          </cell>
          <cell r="P1516">
            <v>0</v>
          </cell>
        </row>
        <row r="1517">
          <cell r="B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N1517">
            <v>0</v>
          </cell>
          <cell r="P1517">
            <v>0</v>
          </cell>
        </row>
        <row r="1518">
          <cell r="B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N1518">
            <v>0</v>
          </cell>
          <cell r="P1518">
            <v>0</v>
          </cell>
        </row>
        <row r="1519">
          <cell r="B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N1519">
            <v>0</v>
          </cell>
          <cell r="P1519">
            <v>0</v>
          </cell>
        </row>
        <row r="1520">
          <cell r="B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N1520">
            <v>0</v>
          </cell>
          <cell r="P1520">
            <v>0</v>
          </cell>
        </row>
        <row r="1521">
          <cell r="B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N1521">
            <v>0</v>
          </cell>
          <cell r="P1521">
            <v>0</v>
          </cell>
        </row>
        <row r="1522">
          <cell r="B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N1522">
            <v>0</v>
          </cell>
          <cell r="P1522">
            <v>0</v>
          </cell>
        </row>
        <row r="1523">
          <cell r="B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N1523">
            <v>0</v>
          </cell>
          <cell r="P1523">
            <v>0</v>
          </cell>
        </row>
        <row r="1524">
          <cell r="B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N1524">
            <v>0</v>
          </cell>
          <cell r="P1524">
            <v>0</v>
          </cell>
        </row>
        <row r="1525">
          <cell r="B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N1525">
            <v>0</v>
          </cell>
          <cell r="P1525">
            <v>0</v>
          </cell>
        </row>
        <row r="1526">
          <cell r="B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N1526">
            <v>0</v>
          </cell>
          <cell r="P1526">
            <v>0</v>
          </cell>
        </row>
        <row r="1527">
          <cell r="B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N1527">
            <v>0</v>
          </cell>
          <cell r="P1527">
            <v>0</v>
          </cell>
        </row>
        <row r="1528">
          <cell r="B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N1528">
            <v>0</v>
          </cell>
          <cell r="P1528">
            <v>0</v>
          </cell>
        </row>
        <row r="1529">
          <cell r="B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N1529">
            <v>0</v>
          </cell>
          <cell r="P1529">
            <v>0</v>
          </cell>
        </row>
        <row r="1530">
          <cell r="B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N1530">
            <v>0</v>
          </cell>
          <cell r="P1530">
            <v>0</v>
          </cell>
        </row>
        <row r="1531">
          <cell r="B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N1531">
            <v>0</v>
          </cell>
          <cell r="P1531">
            <v>0</v>
          </cell>
        </row>
        <row r="1532">
          <cell r="B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N1532">
            <v>0</v>
          </cell>
          <cell r="P1532">
            <v>0</v>
          </cell>
        </row>
        <row r="1533">
          <cell r="B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N1533">
            <v>0</v>
          </cell>
          <cell r="P1533">
            <v>0</v>
          </cell>
        </row>
        <row r="1534">
          <cell r="B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N1534">
            <v>0</v>
          </cell>
          <cell r="P1534">
            <v>0</v>
          </cell>
        </row>
        <row r="1535">
          <cell r="B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N1535">
            <v>0</v>
          </cell>
          <cell r="P1535">
            <v>0</v>
          </cell>
        </row>
        <row r="1536">
          <cell r="B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N1536">
            <v>0</v>
          </cell>
          <cell r="P1536">
            <v>0</v>
          </cell>
        </row>
        <row r="1537">
          <cell r="B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N1537">
            <v>0</v>
          </cell>
          <cell r="P1537">
            <v>0</v>
          </cell>
        </row>
        <row r="1538">
          <cell r="B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N1538">
            <v>0</v>
          </cell>
          <cell r="P1538">
            <v>0</v>
          </cell>
        </row>
        <row r="1539">
          <cell r="B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N1539">
            <v>0</v>
          </cell>
          <cell r="P1539">
            <v>0</v>
          </cell>
        </row>
        <row r="1540">
          <cell r="B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N1540">
            <v>0</v>
          </cell>
          <cell r="P1540">
            <v>0</v>
          </cell>
        </row>
        <row r="1541">
          <cell r="B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N1541">
            <v>0</v>
          </cell>
          <cell r="P1541">
            <v>0</v>
          </cell>
        </row>
        <row r="1542">
          <cell r="B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N1542">
            <v>0</v>
          </cell>
          <cell r="P1542">
            <v>0</v>
          </cell>
        </row>
        <row r="1543">
          <cell r="B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N1543">
            <v>0</v>
          </cell>
          <cell r="P1543">
            <v>0</v>
          </cell>
        </row>
        <row r="1544">
          <cell r="B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N1544">
            <v>0</v>
          </cell>
          <cell r="P1544">
            <v>0</v>
          </cell>
        </row>
        <row r="1545">
          <cell r="B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N1545">
            <v>0</v>
          </cell>
          <cell r="P1545">
            <v>0</v>
          </cell>
        </row>
        <row r="1546">
          <cell r="B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N1546">
            <v>0</v>
          </cell>
          <cell r="P1546">
            <v>0</v>
          </cell>
        </row>
        <row r="1547">
          <cell r="B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N1547">
            <v>0</v>
          </cell>
          <cell r="P1547">
            <v>0</v>
          </cell>
        </row>
        <row r="1548">
          <cell r="B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N1548">
            <v>0</v>
          </cell>
          <cell r="P1548">
            <v>0</v>
          </cell>
        </row>
        <row r="1549">
          <cell r="B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N1549">
            <v>0</v>
          </cell>
          <cell r="P1549">
            <v>0</v>
          </cell>
        </row>
        <row r="1550">
          <cell r="B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N1550">
            <v>0</v>
          </cell>
          <cell r="P1550">
            <v>0</v>
          </cell>
        </row>
        <row r="1551">
          <cell r="B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N1551">
            <v>0</v>
          </cell>
          <cell r="P1551">
            <v>0</v>
          </cell>
        </row>
        <row r="1552">
          <cell r="B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N1552">
            <v>0</v>
          </cell>
          <cell r="P1552">
            <v>0</v>
          </cell>
        </row>
        <row r="1553">
          <cell r="B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N1553">
            <v>0</v>
          </cell>
          <cell r="P1553">
            <v>0</v>
          </cell>
        </row>
        <row r="1554">
          <cell r="B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N1554">
            <v>0</v>
          </cell>
          <cell r="P1554">
            <v>0</v>
          </cell>
        </row>
        <row r="1555">
          <cell r="B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N1555">
            <v>0</v>
          </cell>
          <cell r="P1555">
            <v>0</v>
          </cell>
        </row>
        <row r="1556">
          <cell r="B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N1556">
            <v>0</v>
          </cell>
          <cell r="P1556">
            <v>0</v>
          </cell>
        </row>
        <row r="1557">
          <cell r="B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N1557">
            <v>0</v>
          </cell>
          <cell r="P1557">
            <v>0</v>
          </cell>
        </row>
        <row r="1558">
          <cell r="B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N1558">
            <v>0</v>
          </cell>
          <cell r="P1558">
            <v>0</v>
          </cell>
        </row>
        <row r="1559">
          <cell r="B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N1559">
            <v>0</v>
          </cell>
          <cell r="P1559">
            <v>0</v>
          </cell>
        </row>
        <row r="1560">
          <cell r="B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N1560">
            <v>0</v>
          </cell>
          <cell r="P1560">
            <v>0</v>
          </cell>
        </row>
        <row r="1561">
          <cell r="B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N1561">
            <v>0</v>
          </cell>
          <cell r="P1561">
            <v>0</v>
          </cell>
        </row>
        <row r="1562">
          <cell r="B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N1562">
            <v>0</v>
          </cell>
          <cell r="P1562">
            <v>0</v>
          </cell>
        </row>
        <row r="1563">
          <cell r="B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N1563">
            <v>0</v>
          </cell>
          <cell r="P1563">
            <v>0</v>
          </cell>
        </row>
        <row r="1564">
          <cell r="B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N1564">
            <v>0</v>
          </cell>
          <cell r="P1564">
            <v>0</v>
          </cell>
        </row>
        <row r="1565">
          <cell r="B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N1565">
            <v>0</v>
          </cell>
          <cell r="P1565">
            <v>0</v>
          </cell>
        </row>
        <row r="1566">
          <cell r="B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N1566">
            <v>0</v>
          </cell>
          <cell r="P1566">
            <v>0</v>
          </cell>
        </row>
        <row r="1567">
          <cell r="B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N1567">
            <v>0</v>
          </cell>
          <cell r="P1567">
            <v>0</v>
          </cell>
        </row>
        <row r="1568">
          <cell r="B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N1568">
            <v>0</v>
          </cell>
          <cell r="P1568">
            <v>0</v>
          </cell>
        </row>
        <row r="1569">
          <cell r="B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N1569">
            <v>0</v>
          </cell>
          <cell r="P1569">
            <v>0</v>
          </cell>
        </row>
        <row r="1570">
          <cell r="B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N1570">
            <v>0</v>
          </cell>
          <cell r="P1570">
            <v>0</v>
          </cell>
        </row>
        <row r="1571">
          <cell r="B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N1571">
            <v>0</v>
          </cell>
          <cell r="P1571">
            <v>0</v>
          </cell>
        </row>
        <row r="1572">
          <cell r="B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N1572">
            <v>0</v>
          </cell>
          <cell r="P1572">
            <v>0</v>
          </cell>
        </row>
        <row r="1573">
          <cell r="B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N1573">
            <v>0</v>
          </cell>
          <cell r="P1573">
            <v>0</v>
          </cell>
        </row>
        <row r="1574">
          <cell r="B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N1574">
            <v>0</v>
          </cell>
          <cell r="P1574">
            <v>0</v>
          </cell>
        </row>
        <row r="1575">
          <cell r="B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N1575">
            <v>0</v>
          </cell>
          <cell r="P1575">
            <v>0</v>
          </cell>
        </row>
        <row r="1576">
          <cell r="B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N1576">
            <v>0</v>
          </cell>
          <cell r="P1576">
            <v>0</v>
          </cell>
        </row>
        <row r="1577">
          <cell r="B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N1577">
            <v>0</v>
          </cell>
          <cell r="P1577">
            <v>0</v>
          </cell>
        </row>
        <row r="1578">
          <cell r="B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N1578">
            <v>0</v>
          </cell>
          <cell r="P1578">
            <v>0</v>
          </cell>
        </row>
        <row r="1579">
          <cell r="B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N1579">
            <v>0</v>
          </cell>
          <cell r="P1579">
            <v>0</v>
          </cell>
        </row>
        <row r="1580">
          <cell r="B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N1580">
            <v>0</v>
          </cell>
          <cell r="P1580">
            <v>0</v>
          </cell>
        </row>
        <row r="1581">
          <cell r="B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N1581">
            <v>0</v>
          </cell>
          <cell r="P1581">
            <v>0</v>
          </cell>
        </row>
        <row r="1582">
          <cell r="B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N1582">
            <v>0</v>
          </cell>
          <cell r="P1582">
            <v>0</v>
          </cell>
        </row>
        <row r="1583">
          <cell r="B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N1583">
            <v>0</v>
          </cell>
          <cell r="P1583">
            <v>0</v>
          </cell>
        </row>
        <row r="1584">
          <cell r="B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N1584">
            <v>0</v>
          </cell>
          <cell r="P1584">
            <v>0</v>
          </cell>
        </row>
        <row r="1585">
          <cell r="B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N1585">
            <v>0</v>
          </cell>
          <cell r="P1585">
            <v>0</v>
          </cell>
        </row>
        <row r="1586">
          <cell r="B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N1586">
            <v>0</v>
          </cell>
          <cell r="P1586">
            <v>0</v>
          </cell>
        </row>
        <row r="1587">
          <cell r="B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N1587">
            <v>0</v>
          </cell>
          <cell r="P1587">
            <v>0</v>
          </cell>
        </row>
        <row r="1588">
          <cell r="B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N1588">
            <v>0</v>
          </cell>
          <cell r="P1588">
            <v>0</v>
          </cell>
        </row>
        <row r="1589">
          <cell r="B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N1589">
            <v>0</v>
          </cell>
          <cell r="P1589">
            <v>0</v>
          </cell>
        </row>
        <row r="1590">
          <cell r="B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N1590">
            <v>0</v>
          </cell>
          <cell r="P1590">
            <v>0</v>
          </cell>
        </row>
        <row r="1591">
          <cell r="B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N1591">
            <v>0</v>
          </cell>
          <cell r="P1591">
            <v>0</v>
          </cell>
        </row>
        <row r="1592">
          <cell r="B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N1592">
            <v>0</v>
          </cell>
          <cell r="P1592">
            <v>0</v>
          </cell>
        </row>
        <row r="1593">
          <cell r="B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N1593">
            <v>0</v>
          </cell>
          <cell r="P1593">
            <v>0</v>
          </cell>
        </row>
        <row r="1594">
          <cell r="B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N1594">
            <v>0</v>
          </cell>
          <cell r="P1594">
            <v>0</v>
          </cell>
        </row>
        <row r="1595">
          <cell r="B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N1595">
            <v>0</v>
          </cell>
          <cell r="P1595">
            <v>0</v>
          </cell>
        </row>
        <row r="1596">
          <cell r="B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N1596">
            <v>0</v>
          </cell>
          <cell r="P1596">
            <v>0</v>
          </cell>
        </row>
        <row r="1597">
          <cell r="B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N1597">
            <v>0</v>
          </cell>
          <cell r="P1597">
            <v>0</v>
          </cell>
        </row>
        <row r="1598">
          <cell r="B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N1598">
            <v>0</v>
          </cell>
          <cell r="P1598">
            <v>0</v>
          </cell>
        </row>
        <row r="1599">
          <cell r="B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N1599">
            <v>0</v>
          </cell>
          <cell r="P1599">
            <v>0</v>
          </cell>
        </row>
        <row r="1600">
          <cell r="B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N1600">
            <v>0</v>
          </cell>
          <cell r="P1600">
            <v>0</v>
          </cell>
        </row>
        <row r="1601">
          <cell r="B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N1601">
            <v>0</v>
          </cell>
          <cell r="P1601">
            <v>0</v>
          </cell>
        </row>
        <row r="1602">
          <cell r="B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N1602">
            <v>0</v>
          </cell>
          <cell r="P1602">
            <v>0</v>
          </cell>
        </row>
        <row r="1603">
          <cell r="B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N1603">
            <v>0</v>
          </cell>
          <cell r="P1603">
            <v>0</v>
          </cell>
        </row>
        <row r="1604">
          <cell r="B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N1604">
            <v>0</v>
          </cell>
          <cell r="P1604">
            <v>0</v>
          </cell>
        </row>
        <row r="1605">
          <cell r="B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N1605">
            <v>0</v>
          </cell>
          <cell r="P1605">
            <v>0</v>
          </cell>
        </row>
        <row r="1606">
          <cell r="B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N1606">
            <v>0</v>
          </cell>
          <cell r="P1606">
            <v>0</v>
          </cell>
        </row>
        <row r="1607">
          <cell r="B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N1607">
            <v>0</v>
          </cell>
          <cell r="P1607">
            <v>0</v>
          </cell>
        </row>
        <row r="1608">
          <cell r="B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N1608">
            <v>0</v>
          </cell>
          <cell r="P1608">
            <v>0</v>
          </cell>
        </row>
        <row r="1609">
          <cell r="B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N1609">
            <v>0</v>
          </cell>
          <cell r="P1609">
            <v>0</v>
          </cell>
        </row>
        <row r="1610">
          <cell r="B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N1610">
            <v>0</v>
          </cell>
          <cell r="P1610">
            <v>0</v>
          </cell>
        </row>
        <row r="1611">
          <cell r="B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N1611">
            <v>0</v>
          </cell>
          <cell r="P1611">
            <v>0</v>
          </cell>
        </row>
        <row r="1612">
          <cell r="B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N1612">
            <v>0</v>
          </cell>
          <cell r="P1612">
            <v>0</v>
          </cell>
        </row>
        <row r="1613">
          <cell r="B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N1613">
            <v>0</v>
          </cell>
          <cell r="P1613">
            <v>0</v>
          </cell>
        </row>
        <row r="1614">
          <cell r="B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N1614">
            <v>0</v>
          </cell>
          <cell r="P1614">
            <v>0</v>
          </cell>
        </row>
        <row r="1615">
          <cell r="B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N1615">
            <v>0</v>
          </cell>
          <cell r="P1615">
            <v>0</v>
          </cell>
        </row>
        <row r="1616">
          <cell r="B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N1616">
            <v>0</v>
          </cell>
          <cell r="P1616">
            <v>0</v>
          </cell>
        </row>
        <row r="1617">
          <cell r="B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N1617">
            <v>0</v>
          </cell>
          <cell r="P1617">
            <v>0</v>
          </cell>
        </row>
        <row r="1618">
          <cell r="B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N1618">
            <v>0</v>
          </cell>
          <cell r="P1618">
            <v>0</v>
          </cell>
        </row>
        <row r="1619">
          <cell r="B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N1619">
            <v>0</v>
          </cell>
          <cell r="P1619">
            <v>0</v>
          </cell>
        </row>
        <row r="1620">
          <cell r="B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N1620">
            <v>0</v>
          </cell>
          <cell r="P1620">
            <v>0</v>
          </cell>
        </row>
        <row r="1621">
          <cell r="B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N1621">
            <v>0</v>
          </cell>
          <cell r="P1621">
            <v>0</v>
          </cell>
        </row>
        <row r="1622">
          <cell r="B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N1622">
            <v>0</v>
          </cell>
          <cell r="P1622">
            <v>0</v>
          </cell>
        </row>
        <row r="1623">
          <cell r="B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N1623">
            <v>0</v>
          </cell>
          <cell r="P1623">
            <v>0</v>
          </cell>
        </row>
        <row r="1624">
          <cell r="B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N1624">
            <v>0</v>
          </cell>
          <cell r="P1624">
            <v>0</v>
          </cell>
        </row>
        <row r="1625">
          <cell r="B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N1625">
            <v>0</v>
          </cell>
          <cell r="P1625">
            <v>0</v>
          </cell>
        </row>
        <row r="1626">
          <cell r="B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N1626">
            <v>0</v>
          </cell>
          <cell r="P1626">
            <v>0</v>
          </cell>
        </row>
        <row r="1627">
          <cell r="B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N1627">
            <v>0</v>
          </cell>
          <cell r="P1627">
            <v>0</v>
          </cell>
        </row>
        <row r="1628">
          <cell r="B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N1628">
            <v>0</v>
          </cell>
          <cell r="P1628">
            <v>0</v>
          </cell>
        </row>
        <row r="1629">
          <cell r="B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N1629">
            <v>0</v>
          </cell>
          <cell r="P1629">
            <v>0</v>
          </cell>
        </row>
        <row r="1630">
          <cell r="B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N1630">
            <v>0</v>
          </cell>
          <cell r="P1630">
            <v>0</v>
          </cell>
        </row>
        <row r="1631">
          <cell r="B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N1631">
            <v>0</v>
          </cell>
          <cell r="P1631">
            <v>0</v>
          </cell>
        </row>
        <row r="1632">
          <cell r="B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N1632">
            <v>0</v>
          </cell>
          <cell r="P1632">
            <v>0</v>
          </cell>
        </row>
        <row r="1633">
          <cell r="B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N1633">
            <v>0</v>
          </cell>
          <cell r="P1633">
            <v>0</v>
          </cell>
        </row>
        <row r="1634">
          <cell r="B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N1634">
            <v>0</v>
          </cell>
          <cell r="P1634">
            <v>0</v>
          </cell>
        </row>
        <row r="1635">
          <cell r="B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N1635">
            <v>0</v>
          </cell>
          <cell r="P1635">
            <v>0</v>
          </cell>
        </row>
        <row r="1636">
          <cell r="B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N1636">
            <v>0</v>
          </cell>
          <cell r="P1636">
            <v>0</v>
          </cell>
        </row>
        <row r="1637">
          <cell r="B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N1637">
            <v>0</v>
          </cell>
          <cell r="P1637">
            <v>0</v>
          </cell>
        </row>
        <row r="1638">
          <cell r="B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N1638">
            <v>0</v>
          </cell>
          <cell r="P1638">
            <v>0</v>
          </cell>
        </row>
        <row r="1639">
          <cell r="B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N1639">
            <v>0</v>
          </cell>
          <cell r="P1639">
            <v>0</v>
          </cell>
        </row>
        <row r="1640">
          <cell r="B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N1640">
            <v>0</v>
          </cell>
          <cell r="P1640">
            <v>0</v>
          </cell>
        </row>
        <row r="1641">
          <cell r="B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N1641">
            <v>0</v>
          </cell>
          <cell r="P1641">
            <v>0</v>
          </cell>
        </row>
        <row r="1642">
          <cell r="B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N1642">
            <v>0</v>
          </cell>
          <cell r="P1642">
            <v>0</v>
          </cell>
        </row>
        <row r="1643">
          <cell r="B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N1643">
            <v>0</v>
          </cell>
          <cell r="P1643">
            <v>0</v>
          </cell>
        </row>
        <row r="1644">
          <cell r="B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N1644">
            <v>0</v>
          </cell>
          <cell r="P1644">
            <v>0</v>
          </cell>
        </row>
        <row r="1645">
          <cell r="B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N1645">
            <v>0</v>
          </cell>
          <cell r="P1645">
            <v>0</v>
          </cell>
        </row>
        <row r="1646">
          <cell r="B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N1646">
            <v>0</v>
          </cell>
          <cell r="P1646">
            <v>0</v>
          </cell>
        </row>
        <row r="1647">
          <cell r="B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N1647">
            <v>0</v>
          </cell>
          <cell r="P1647">
            <v>0</v>
          </cell>
        </row>
        <row r="1648">
          <cell r="B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N1648">
            <v>0</v>
          </cell>
          <cell r="P1648">
            <v>0</v>
          </cell>
        </row>
        <row r="1649">
          <cell r="B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N1649">
            <v>0</v>
          </cell>
          <cell r="P1649">
            <v>0</v>
          </cell>
        </row>
        <row r="1650">
          <cell r="B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N1650">
            <v>0</v>
          </cell>
          <cell r="P1650">
            <v>0</v>
          </cell>
        </row>
        <row r="1651">
          <cell r="B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N1651">
            <v>0</v>
          </cell>
          <cell r="P1651">
            <v>0</v>
          </cell>
        </row>
        <row r="1652">
          <cell r="B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N1652">
            <v>0</v>
          </cell>
          <cell r="P1652">
            <v>0</v>
          </cell>
        </row>
        <row r="1653">
          <cell r="B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N1653">
            <v>0</v>
          </cell>
          <cell r="P1653">
            <v>0</v>
          </cell>
        </row>
        <row r="1654">
          <cell r="B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N1654">
            <v>0</v>
          </cell>
          <cell r="P1654">
            <v>0</v>
          </cell>
        </row>
        <row r="1655">
          <cell r="B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N1655">
            <v>0</v>
          </cell>
          <cell r="P1655">
            <v>0</v>
          </cell>
        </row>
        <row r="1656">
          <cell r="B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N1656">
            <v>0</v>
          </cell>
          <cell r="P1656">
            <v>0</v>
          </cell>
        </row>
        <row r="1657">
          <cell r="B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N1657">
            <v>0</v>
          </cell>
          <cell r="P1657">
            <v>0</v>
          </cell>
        </row>
        <row r="1658">
          <cell r="B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N1658">
            <v>0</v>
          </cell>
          <cell r="P1658">
            <v>0</v>
          </cell>
        </row>
        <row r="1659">
          <cell r="B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N1659">
            <v>0</v>
          </cell>
          <cell r="P1659">
            <v>0</v>
          </cell>
        </row>
        <row r="1660">
          <cell r="B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N1660">
            <v>0</v>
          </cell>
          <cell r="P1660">
            <v>0</v>
          </cell>
        </row>
        <row r="1661">
          <cell r="B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N1661">
            <v>0</v>
          </cell>
          <cell r="P1661">
            <v>0</v>
          </cell>
        </row>
        <row r="1662">
          <cell r="B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N1662">
            <v>0</v>
          </cell>
          <cell r="P1662">
            <v>0</v>
          </cell>
        </row>
        <row r="1663">
          <cell r="B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N1663">
            <v>0</v>
          </cell>
          <cell r="P1663">
            <v>0</v>
          </cell>
        </row>
        <row r="1664">
          <cell r="B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N1664">
            <v>0</v>
          </cell>
          <cell r="P1664">
            <v>0</v>
          </cell>
        </row>
        <row r="1665">
          <cell r="B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N1665">
            <v>0</v>
          </cell>
          <cell r="P1665">
            <v>0</v>
          </cell>
        </row>
        <row r="1666">
          <cell r="B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N1666">
            <v>0</v>
          </cell>
          <cell r="P1666">
            <v>0</v>
          </cell>
        </row>
        <row r="1667">
          <cell r="B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N1667">
            <v>0</v>
          </cell>
          <cell r="P1667">
            <v>0</v>
          </cell>
        </row>
        <row r="1668">
          <cell r="B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N1668">
            <v>0</v>
          </cell>
          <cell r="P1668">
            <v>0</v>
          </cell>
        </row>
        <row r="1669">
          <cell r="B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N1669">
            <v>0</v>
          </cell>
          <cell r="P1669">
            <v>0</v>
          </cell>
        </row>
        <row r="1670">
          <cell r="B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N1670">
            <v>0</v>
          </cell>
          <cell r="P1670">
            <v>0</v>
          </cell>
        </row>
        <row r="1671">
          <cell r="B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N1671">
            <v>0</v>
          </cell>
          <cell r="P1671">
            <v>0</v>
          </cell>
        </row>
        <row r="1672">
          <cell r="B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N1672">
            <v>0</v>
          </cell>
          <cell r="P1672">
            <v>0</v>
          </cell>
        </row>
        <row r="1673">
          <cell r="B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N1673">
            <v>0</v>
          </cell>
          <cell r="P1673">
            <v>0</v>
          </cell>
        </row>
        <row r="1674">
          <cell r="B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N1674">
            <v>0</v>
          </cell>
          <cell r="P1674">
            <v>0</v>
          </cell>
        </row>
        <row r="1675">
          <cell r="B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N1675">
            <v>0</v>
          </cell>
          <cell r="P1675">
            <v>0</v>
          </cell>
        </row>
        <row r="1676">
          <cell r="B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N1676">
            <v>0</v>
          </cell>
          <cell r="P1676">
            <v>0</v>
          </cell>
        </row>
        <row r="1677">
          <cell r="B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N1677">
            <v>0</v>
          </cell>
          <cell r="P1677">
            <v>0</v>
          </cell>
        </row>
        <row r="1678">
          <cell r="B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N1678">
            <v>0</v>
          </cell>
          <cell r="P1678">
            <v>0</v>
          </cell>
        </row>
        <row r="1679">
          <cell r="B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N1679">
            <v>0</v>
          </cell>
          <cell r="P1679">
            <v>0</v>
          </cell>
        </row>
        <row r="1680">
          <cell r="B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N1680">
            <v>0</v>
          </cell>
          <cell r="P1680">
            <v>0</v>
          </cell>
        </row>
        <row r="1681">
          <cell r="B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N1681">
            <v>0</v>
          </cell>
          <cell r="P1681">
            <v>0</v>
          </cell>
        </row>
        <row r="1682">
          <cell r="B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N1682">
            <v>0</v>
          </cell>
          <cell r="P1682">
            <v>0</v>
          </cell>
        </row>
        <row r="1683">
          <cell r="B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N1683">
            <v>0</v>
          </cell>
          <cell r="P1683">
            <v>0</v>
          </cell>
        </row>
        <row r="1684">
          <cell r="B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N1684">
            <v>0</v>
          </cell>
          <cell r="P1684">
            <v>0</v>
          </cell>
        </row>
        <row r="1685">
          <cell r="B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N1685">
            <v>0</v>
          </cell>
          <cell r="P1685">
            <v>0</v>
          </cell>
        </row>
        <row r="1686">
          <cell r="B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N1686">
            <v>0</v>
          </cell>
          <cell r="P1686">
            <v>0</v>
          </cell>
        </row>
        <row r="1687">
          <cell r="B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N1687">
            <v>0</v>
          </cell>
          <cell r="P1687">
            <v>0</v>
          </cell>
        </row>
        <row r="1688">
          <cell r="B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N1688">
            <v>0</v>
          </cell>
          <cell r="P1688">
            <v>0</v>
          </cell>
        </row>
        <row r="1689">
          <cell r="B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N1689">
            <v>0</v>
          </cell>
          <cell r="P1689">
            <v>0</v>
          </cell>
        </row>
        <row r="1690">
          <cell r="B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N1690">
            <v>0</v>
          </cell>
          <cell r="P1690">
            <v>0</v>
          </cell>
        </row>
        <row r="1691">
          <cell r="B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N1691">
            <v>0</v>
          </cell>
          <cell r="P1691">
            <v>0</v>
          </cell>
        </row>
        <row r="1692">
          <cell r="B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N1692">
            <v>0</v>
          </cell>
          <cell r="P1692">
            <v>0</v>
          </cell>
        </row>
        <row r="1693">
          <cell r="B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N1693">
            <v>0</v>
          </cell>
          <cell r="P1693">
            <v>0</v>
          </cell>
        </row>
        <row r="1694">
          <cell r="B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N1694">
            <v>0</v>
          </cell>
          <cell r="P1694">
            <v>0</v>
          </cell>
        </row>
        <row r="1695">
          <cell r="B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N1695">
            <v>0</v>
          </cell>
          <cell r="P1695">
            <v>0</v>
          </cell>
        </row>
        <row r="1696">
          <cell r="B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N1696">
            <v>0</v>
          </cell>
          <cell r="P1696">
            <v>0</v>
          </cell>
        </row>
        <row r="1697">
          <cell r="B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N1697">
            <v>0</v>
          </cell>
          <cell r="P1697">
            <v>0</v>
          </cell>
        </row>
        <row r="1698">
          <cell r="B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N1698">
            <v>0</v>
          </cell>
          <cell r="P1698">
            <v>0</v>
          </cell>
        </row>
        <row r="1699">
          <cell r="B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N1699">
            <v>0</v>
          </cell>
          <cell r="P1699">
            <v>0</v>
          </cell>
        </row>
        <row r="1700">
          <cell r="B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N1700">
            <v>0</v>
          </cell>
          <cell r="P1700">
            <v>0</v>
          </cell>
        </row>
        <row r="1701">
          <cell r="B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N1701">
            <v>0</v>
          </cell>
          <cell r="P1701">
            <v>0</v>
          </cell>
        </row>
        <row r="1702">
          <cell r="B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N1702">
            <v>0</v>
          </cell>
          <cell r="P1702">
            <v>0</v>
          </cell>
        </row>
        <row r="1703">
          <cell r="B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N1703">
            <v>0</v>
          </cell>
          <cell r="P1703">
            <v>0</v>
          </cell>
        </row>
        <row r="1704">
          <cell r="B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N1704">
            <v>0</v>
          </cell>
          <cell r="P1704">
            <v>0</v>
          </cell>
        </row>
        <row r="1705">
          <cell r="B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N1705">
            <v>0</v>
          </cell>
          <cell r="P1705">
            <v>0</v>
          </cell>
        </row>
        <row r="1706">
          <cell r="B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N1706">
            <v>0</v>
          </cell>
          <cell r="P1706">
            <v>0</v>
          </cell>
        </row>
        <row r="1707">
          <cell r="B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N1707">
            <v>0</v>
          </cell>
          <cell r="P1707">
            <v>0</v>
          </cell>
        </row>
        <row r="1708">
          <cell r="B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N1708">
            <v>0</v>
          </cell>
          <cell r="P1708">
            <v>0</v>
          </cell>
        </row>
        <row r="1709">
          <cell r="B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N1709">
            <v>0</v>
          </cell>
          <cell r="P1709">
            <v>0</v>
          </cell>
        </row>
        <row r="1710">
          <cell r="B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N1710">
            <v>0</v>
          </cell>
          <cell r="P1710">
            <v>0</v>
          </cell>
        </row>
        <row r="1711">
          <cell r="B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N1711">
            <v>0</v>
          </cell>
          <cell r="P1711">
            <v>0</v>
          </cell>
        </row>
        <row r="1712">
          <cell r="B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N1712">
            <v>0</v>
          </cell>
          <cell r="P1712">
            <v>0</v>
          </cell>
        </row>
        <row r="1713">
          <cell r="B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N1713">
            <v>0</v>
          </cell>
          <cell r="P1713">
            <v>0</v>
          </cell>
        </row>
        <row r="1714">
          <cell r="B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N1714">
            <v>0</v>
          </cell>
          <cell r="P1714">
            <v>0</v>
          </cell>
        </row>
        <row r="1715">
          <cell r="B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N1715">
            <v>0</v>
          </cell>
          <cell r="P1715">
            <v>0</v>
          </cell>
        </row>
        <row r="1716">
          <cell r="B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N1716">
            <v>0</v>
          </cell>
          <cell r="P1716">
            <v>0</v>
          </cell>
        </row>
        <row r="1717">
          <cell r="B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N1717">
            <v>0</v>
          </cell>
          <cell r="P1717">
            <v>0</v>
          </cell>
        </row>
        <row r="1718">
          <cell r="B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N1718">
            <v>0</v>
          </cell>
          <cell r="P1718">
            <v>0</v>
          </cell>
        </row>
        <row r="1719">
          <cell r="B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N1719">
            <v>0</v>
          </cell>
          <cell r="P1719">
            <v>0</v>
          </cell>
        </row>
        <row r="1720">
          <cell r="B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N1720">
            <v>0</v>
          </cell>
          <cell r="P1720">
            <v>0</v>
          </cell>
        </row>
        <row r="1721">
          <cell r="B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N1721">
            <v>0</v>
          </cell>
          <cell r="P1721">
            <v>0</v>
          </cell>
        </row>
        <row r="1722">
          <cell r="B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N1722">
            <v>0</v>
          </cell>
          <cell r="P1722">
            <v>0</v>
          </cell>
        </row>
        <row r="1723">
          <cell r="B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N1723">
            <v>0</v>
          </cell>
          <cell r="P1723">
            <v>0</v>
          </cell>
        </row>
        <row r="1724">
          <cell r="B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N1724">
            <v>0</v>
          </cell>
          <cell r="P1724">
            <v>0</v>
          </cell>
        </row>
        <row r="1725">
          <cell r="B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N1725">
            <v>0</v>
          </cell>
          <cell r="P1725">
            <v>0</v>
          </cell>
        </row>
        <row r="1726">
          <cell r="B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N1726">
            <v>0</v>
          </cell>
          <cell r="P1726">
            <v>0</v>
          </cell>
        </row>
        <row r="1727">
          <cell r="B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N1727">
            <v>0</v>
          </cell>
          <cell r="P1727">
            <v>0</v>
          </cell>
        </row>
        <row r="1728">
          <cell r="B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N1728">
            <v>0</v>
          </cell>
          <cell r="P1728">
            <v>0</v>
          </cell>
        </row>
        <row r="1729">
          <cell r="B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N1729">
            <v>0</v>
          </cell>
          <cell r="P1729">
            <v>0</v>
          </cell>
        </row>
        <row r="1730">
          <cell r="B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N1730">
            <v>0</v>
          </cell>
          <cell r="P1730">
            <v>0</v>
          </cell>
        </row>
        <row r="1731">
          <cell r="B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N1731">
            <v>0</v>
          </cell>
          <cell r="P1731">
            <v>0</v>
          </cell>
        </row>
        <row r="1732">
          <cell r="B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N1732">
            <v>0</v>
          </cell>
          <cell r="P1732">
            <v>0</v>
          </cell>
        </row>
        <row r="1733">
          <cell r="B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N1733">
            <v>0</v>
          </cell>
          <cell r="P1733">
            <v>0</v>
          </cell>
        </row>
        <row r="1734">
          <cell r="B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N1734">
            <v>0</v>
          </cell>
          <cell r="P1734">
            <v>0</v>
          </cell>
        </row>
        <row r="1735">
          <cell r="B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N1735">
            <v>0</v>
          </cell>
          <cell r="P1735">
            <v>0</v>
          </cell>
        </row>
        <row r="1736">
          <cell r="B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N1736">
            <v>0</v>
          </cell>
          <cell r="P1736">
            <v>0</v>
          </cell>
        </row>
        <row r="1737">
          <cell r="B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N1737">
            <v>0</v>
          </cell>
          <cell r="P1737">
            <v>0</v>
          </cell>
        </row>
        <row r="1738">
          <cell r="B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N1738">
            <v>0</v>
          </cell>
          <cell r="P1738">
            <v>0</v>
          </cell>
        </row>
        <row r="1739">
          <cell r="B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N1739">
            <v>0</v>
          </cell>
          <cell r="P1739">
            <v>0</v>
          </cell>
        </row>
        <row r="1740">
          <cell r="B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N1740">
            <v>0</v>
          </cell>
          <cell r="P1740">
            <v>0</v>
          </cell>
        </row>
        <row r="1741">
          <cell r="B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N1741">
            <v>0</v>
          </cell>
          <cell r="P1741">
            <v>0</v>
          </cell>
        </row>
        <row r="1742">
          <cell r="B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N1742">
            <v>0</v>
          </cell>
          <cell r="P1742">
            <v>0</v>
          </cell>
        </row>
        <row r="1743">
          <cell r="B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N1743">
            <v>0</v>
          </cell>
          <cell r="P1743">
            <v>0</v>
          </cell>
        </row>
        <row r="1744">
          <cell r="B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N1744">
            <v>0</v>
          </cell>
          <cell r="P1744">
            <v>0</v>
          </cell>
        </row>
        <row r="1745">
          <cell r="B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N1745">
            <v>0</v>
          </cell>
          <cell r="P1745">
            <v>0</v>
          </cell>
        </row>
        <row r="1746">
          <cell r="B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N1746">
            <v>0</v>
          </cell>
          <cell r="P1746">
            <v>0</v>
          </cell>
        </row>
        <row r="1747">
          <cell r="B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N1747">
            <v>0</v>
          </cell>
          <cell r="P1747">
            <v>0</v>
          </cell>
        </row>
        <row r="1748">
          <cell r="B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N1748">
            <v>0</v>
          </cell>
          <cell r="P1748">
            <v>0</v>
          </cell>
        </row>
        <row r="1749">
          <cell r="B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N1749">
            <v>0</v>
          </cell>
          <cell r="P1749">
            <v>0</v>
          </cell>
        </row>
        <row r="1750">
          <cell r="B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N1750">
            <v>0</v>
          </cell>
          <cell r="P1750">
            <v>0</v>
          </cell>
        </row>
        <row r="1751">
          <cell r="B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N1751">
            <v>0</v>
          </cell>
          <cell r="P1751">
            <v>0</v>
          </cell>
        </row>
        <row r="1752">
          <cell r="B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N1752">
            <v>0</v>
          </cell>
          <cell r="P1752">
            <v>0</v>
          </cell>
        </row>
        <row r="1753">
          <cell r="B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N1753">
            <v>0</v>
          </cell>
          <cell r="P1753">
            <v>0</v>
          </cell>
        </row>
        <row r="1754">
          <cell r="B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N1754">
            <v>0</v>
          </cell>
          <cell r="P1754">
            <v>0</v>
          </cell>
        </row>
        <row r="1755">
          <cell r="B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N1755">
            <v>0</v>
          </cell>
          <cell r="P1755">
            <v>0</v>
          </cell>
        </row>
        <row r="1756">
          <cell r="B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N1756">
            <v>0</v>
          </cell>
          <cell r="P1756">
            <v>0</v>
          </cell>
        </row>
        <row r="1757">
          <cell r="B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N1757">
            <v>0</v>
          </cell>
          <cell r="P1757">
            <v>0</v>
          </cell>
        </row>
        <row r="1758">
          <cell r="B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N1758">
            <v>0</v>
          </cell>
          <cell r="P1758">
            <v>0</v>
          </cell>
        </row>
        <row r="1759">
          <cell r="B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N1759">
            <v>0</v>
          </cell>
          <cell r="P1759">
            <v>0</v>
          </cell>
        </row>
        <row r="1760">
          <cell r="B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N1760">
            <v>0</v>
          </cell>
          <cell r="P1760">
            <v>0</v>
          </cell>
        </row>
        <row r="1761">
          <cell r="B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N1761">
            <v>0</v>
          </cell>
          <cell r="P1761">
            <v>0</v>
          </cell>
        </row>
        <row r="1762">
          <cell r="B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N1762">
            <v>0</v>
          </cell>
          <cell r="P1762">
            <v>0</v>
          </cell>
        </row>
        <row r="1763">
          <cell r="B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N1763">
            <v>0</v>
          </cell>
          <cell r="P1763">
            <v>0</v>
          </cell>
        </row>
        <row r="1764">
          <cell r="B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N1764">
            <v>0</v>
          </cell>
          <cell r="P1764">
            <v>0</v>
          </cell>
        </row>
        <row r="1765">
          <cell r="B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N1765">
            <v>0</v>
          </cell>
          <cell r="P1765">
            <v>0</v>
          </cell>
        </row>
        <row r="1766">
          <cell r="B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N1766">
            <v>0</v>
          </cell>
          <cell r="P1766">
            <v>0</v>
          </cell>
        </row>
        <row r="1767">
          <cell r="B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N1767">
            <v>0</v>
          </cell>
          <cell r="P1767">
            <v>0</v>
          </cell>
        </row>
        <row r="1768">
          <cell r="B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N1768">
            <v>0</v>
          </cell>
          <cell r="P1768">
            <v>0</v>
          </cell>
        </row>
        <row r="1769">
          <cell r="B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N1769">
            <v>0</v>
          </cell>
          <cell r="P1769">
            <v>0</v>
          </cell>
        </row>
        <row r="1770">
          <cell r="B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N1770">
            <v>0</v>
          </cell>
          <cell r="P1770">
            <v>0</v>
          </cell>
        </row>
        <row r="1771">
          <cell r="B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N1771">
            <v>0</v>
          </cell>
          <cell r="P1771">
            <v>0</v>
          </cell>
        </row>
        <row r="1772">
          <cell r="B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N1772">
            <v>0</v>
          </cell>
          <cell r="P1772">
            <v>0</v>
          </cell>
        </row>
        <row r="1773">
          <cell r="B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N1773">
            <v>0</v>
          </cell>
          <cell r="P1773">
            <v>0</v>
          </cell>
        </row>
        <row r="1774">
          <cell r="B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N1774">
            <v>0</v>
          </cell>
          <cell r="P1774">
            <v>0</v>
          </cell>
        </row>
        <row r="1775">
          <cell r="B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N1775">
            <v>0</v>
          </cell>
          <cell r="P1775">
            <v>0</v>
          </cell>
        </row>
        <row r="1776">
          <cell r="B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N1776">
            <v>0</v>
          </cell>
          <cell r="P1776">
            <v>0</v>
          </cell>
        </row>
        <row r="1777">
          <cell r="B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N1777">
            <v>0</v>
          </cell>
          <cell r="P1777">
            <v>0</v>
          </cell>
        </row>
        <row r="1778">
          <cell r="B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N1778">
            <v>0</v>
          </cell>
          <cell r="P1778">
            <v>0</v>
          </cell>
        </row>
        <row r="1779">
          <cell r="B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N1779">
            <v>0</v>
          </cell>
          <cell r="P1779">
            <v>0</v>
          </cell>
        </row>
        <row r="1780">
          <cell r="B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N1780">
            <v>0</v>
          </cell>
          <cell r="P1780">
            <v>0</v>
          </cell>
        </row>
        <row r="1781">
          <cell r="B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N1781">
            <v>0</v>
          </cell>
          <cell r="P1781">
            <v>0</v>
          </cell>
        </row>
        <row r="1782">
          <cell r="B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N1782">
            <v>0</v>
          </cell>
          <cell r="P1782">
            <v>0</v>
          </cell>
        </row>
        <row r="1783">
          <cell r="B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N1783">
            <v>0</v>
          </cell>
          <cell r="P1783">
            <v>0</v>
          </cell>
        </row>
        <row r="1784">
          <cell r="B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N1784">
            <v>0</v>
          </cell>
          <cell r="P1784">
            <v>0</v>
          </cell>
        </row>
        <row r="1785">
          <cell r="B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N1785">
            <v>0</v>
          </cell>
          <cell r="P1785">
            <v>0</v>
          </cell>
        </row>
        <row r="1786">
          <cell r="B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N1786">
            <v>0</v>
          </cell>
          <cell r="P1786">
            <v>0</v>
          </cell>
        </row>
        <row r="1787">
          <cell r="B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N1787">
            <v>0</v>
          </cell>
          <cell r="P1787">
            <v>0</v>
          </cell>
        </row>
        <row r="1788">
          <cell r="B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N1788">
            <v>0</v>
          </cell>
          <cell r="P1788">
            <v>0</v>
          </cell>
        </row>
        <row r="1789">
          <cell r="B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N1789">
            <v>0</v>
          </cell>
          <cell r="P1789">
            <v>0</v>
          </cell>
        </row>
        <row r="1790">
          <cell r="B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N1790">
            <v>0</v>
          </cell>
          <cell r="P1790">
            <v>0</v>
          </cell>
        </row>
        <row r="1791">
          <cell r="B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N1791">
            <v>0</v>
          </cell>
          <cell r="P1791">
            <v>0</v>
          </cell>
        </row>
        <row r="1792">
          <cell r="B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N1792">
            <v>0</v>
          </cell>
          <cell r="P1792">
            <v>0</v>
          </cell>
        </row>
        <row r="1793">
          <cell r="B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N1793">
            <v>0</v>
          </cell>
          <cell r="P1793">
            <v>0</v>
          </cell>
        </row>
        <row r="1794">
          <cell r="B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N1794">
            <v>0</v>
          </cell>
          <cell r="P1794">
            <v>0</v>
          </cell>
        </row>
        <row r="1795">
          <cell r="B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N1795">
            <v>0</v>
          </cell>
          <cell r="P1795">
            <v>0</v>
          </cell>
        </row>
        <row r="1796">
          <cell r="B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N1796">
            <v>0</v>
          </cell>
          <cell r="P1796">
            <v>0</v>
          </cell>
        </row>
        <row r="1797">
          <cell r="B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N1797">
            <v>0</v>
          </cell>
          <cell r="P1797">
            <v>0</v>
          </cell>
        </row>
        <row r="1798">
          <cell r="B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N1798">
            <v>0</v>
          </cell>
          <cell r="P1798">
            <v>0</v>
          </cell>
        </row>
        <row r="1799">
          <cell r="B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N1799">
            <v>0</v>
          </cell>
          <cell r="P1799">
            <v>0</v>
          </cell>
        </row>
        <row r="1800">
          <cell r="B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N1800">
            <v>0</v>
          </cell>
          <cell r="P1800">
            <v>0</v>
          </cell>
        </row>
        <row r="1801">
          <cell r="B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N1801">
            <v>0</v>
          </cell>
          <cell r="P1801">
            <v>0</v>
          </cell>
        </row>
        <row r="1802">
          <cell r="B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N1802">
            <v>0</v>
          </cell>
          <cell r="P1802">
            <v>0</v>
          </cell>
        </row>
        <row r="1803">
          <cell r="B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N1803">
            <v>0</v>
          </cell>
          <cell r="P1803">
            <v>0</v>
          </cell>
        </row>
        <row r="1804">
          <cell r="B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N1804">
            <v>0</v>
          </cell>
          <cell r="P1804">
            <v>0</v>
          </cell>
        </row>
        <row r="1805">
          <cell r="B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N1805">
            <v>0</v>
          </cell>
          <cell r="P1805">
            <v>0</v>
          </cell>
        </row>
        <row r="1806">
          <cell r="B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N1806">
            <v>0</v>
          </cell>
          <cell r="P1806">
            <v>0</v>
          </cell>
        </row>
        <row r="1807">
          <cell r="B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N1807">
            <v>0</v>
          </cell>
          <cell r="P1807">
            <v>0</v>
          </cell>
        </row>
        <row r="1808">
          <cell r="B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N1808">
            <v>0</v>
          </cell>
          <cell r="P1808">
            <v>0</v>
          </cell>
        </row>
        <row r="1809">
          <cell r="B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N1809">
            <v>0</v>
          </cell>
          <cell r="P1809">
            <v>0</v>
          </cell>
        </row>
        <row r="1810">
          <cell r="B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N1810">
            <v>0</v>
          </cell>
          <cell r="P1810">
            <v>0</v>
          </cell>
        </row>
        <row r="1811">
          <cell r="B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N1811">
            <v>0</v>
          </cell>
          <cell r="P1811">
            <v>0</v>
          </cell>
        </row>
        <row r="1812">
          <cell r="B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N1812">
            <v>0</v>
          </cell>
          <cell r="P1812">
            <v>0</v>
          </cell>
        </row>
        <row r="1813">
          <cell r="B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N1813">
            <v>0</v>
          </cell>
          <cell r="P1813">
            <v>0</v>
          </cell>
        </row>
        <row r="1814">
          <cell r="B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N1814">
            <v>0</v>
          </cell>
          <cell r="P1814">
            <v>0</v>
          </cell>
        </row>
        <row r="1815">
          <cell r="B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N1815">
            <v>0</v>
          </cell>
          <cell r="P1815">
            <v>0</v>
          </cell>
        </row>
        <row r="1816">
          <cell r="B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N1816">
            <v>0</v>
          </cell>
          <cell r="P1816">
            <v>0</v>
          </cell>
        </row>
        <row r="1817">
          <cell r="B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N1817">
            <v>0</v>
          </cell>
          <cell r="P1817">
            <v>0</v>
          </cell>
        </row>
        <row r="1818">
          <cell r="B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N1818">
            <v>0</v>
          </cell>
          <cell r="P1818">
            <v>0</v>
          </cell>
        </row>
        <row r="1819">
          <cell r="B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N1819">
            <v>0</v>
          </cell>
          <cell r="P1819">
            <v>0</v>
          </cell>
        </row>
        <row r="1820">
          <cell r="B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N1820">
            <v>0</v>
          </cell>
          <cell r="P1820">
            <v>0</v>
          </cell>
        </row>
        <row r="1821">
          <cell r="B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N1821">
            <v>0</v>
          </cell>
          <cell r="P1821">
            <v>0</v>
          </cell>
        </row>
        <row r="1822">
          <cell r="B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N1822">
            <v>0</v>
          </cell>
          <cell r="P1822">
            <v>0</v>
          </cell>
        </row>
        <row r="1823">
          <cell r="B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N1823">
            <v>0</v>
          </cell>
          <cell r="P1823">
            <v>0</v>
          </cell>
        </row>
        <row r="1824">
          <cell r="B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N1824">
            <v>0</v>
          </cell>
          <cell r="P1824">
            <v>0</v>
          </cell>
        </row>
        <row r="1825">
          <cell r="B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N1825">
            <v>0</v>
          </cell>
          <cell r="P1825">
            <v>0</v>
          </cell>
        </row>
        <row r="1826">
          <cell r="B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N1826">
            <v>0</v>
          </cell>
          <cell r="P1826">
            <v>0</v>
          </cell>
        </row>
        <row r="1827">
          <cell r="B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N1827">
            <v>0</v>
          </cell>
          <cell r="P1827">
            <v>0</v>
          </cell>
        </row>
        <row r="1828">
          <cell r="B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N1828">
            <v>0</v>
          </cell>
          <cell r="P1828">
            <v>0</v>
          </cell>
        </row>
        <row r="1829">
          <cell r="B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N1829">
            <v>0</v>
          </cell>
          <cell r="P1829">
            <v>0</v>
          </cell>
        </row>
        <row r="1830">
          <cell r="B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N1830">
            <v>0</v>
          </cell>
          <cell r="P1830">
            <v>0</v>
          </cell>
        </row>
        <row r="1831">
          <cell r="B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N1831">
            <v>0</v>
          </cell>
          <cell r="P1831">
            <v>0</v>
          </cell>
        </row>
        <row r="1832">
          <cell r="B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N1832">
            <v>0</v>
          </cell>
          <cell r="P1832">
            <v>0</v>
          </cell>
        </row>
        <row r="1833">
          <cell r="B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N1833">
            <v>0</v>
          </cell>
          <cell r="P1833">
            <v>0</v>
          </cell>
        </row>
        <row r="1834">
          <cell r="B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N1834">
            <v>0</v>
          </cell>
          <cell r="P1834">
            <v>0</v>
          </cell>
        </row>
        <row r="1835">
          <cell r="B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N1835">
            <v>0</v>
          </cell>
          <cell r="P1835">
            <v>0</v>
          </cell>
        </row>
        <row r="1836">
          <cell r="B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N1836">
            <v>0</v>
          </cell>
          <cell r="P1836">
            <v>0</v>
          </cell>
        </row>
        <row r="1837">
          <cell r="B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N1837">
            <v>0</v>
          </cell>
          <cell r="P1837">
            <v>0</v>
          </cell>
        </row>
        <row r="1838">
          <cell r="B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N1838">
            <v>0</v>
          </cell>
          <cell r="P1838">
            <v>0</v>
          </cell>
        </row>
        <row r="1839">
          <cell r="B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N1839">
            <v>0</v>
          </cell>
          <cell r="P1839">
            <v>0</v>
          </cell>
        </row>
        <row r="1840">
          <cell r="B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N1840">
            <v>0</v>
          </cell>
          <cell r="P1840">
            <v>0</v>
          </cell>
        </row>
        <row r="1841">
          <cell r="B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N1841">
            <v>0</v>
          </cell>
          <cell r="P1841">
            <v>0</v>
          </cell>
        </row>
        <row r="1842">
          <cell r="B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N1842">
            <v>0</v>
          </cell>
          <cell r="P1842">
            <v>0</v>
          </cell>
        </row>
        <row r="1843">
          <cell r="B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N1843">
            <v>0</v>
          </cell>
          <cell r="P1843">
            <v>0</v>
          </cell>
        </row>
        <row r="1844">
          <cell r="B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N1844">
            <v>0</v>
          </cell>
          <cell r="P1844">
            <v>0</v>
          </cell>
        </row>
        <row r="1845">
          <cell r="B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N1845">
            <v>0</v>
          </cell>
          <cell r="P1845">
            <v>0</v>
          </cell>
        </row>
        <row r="1846">
          <cell r="B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N1846">
            <v>0</v>
          </cell>
          <cell r="P1846">
            <v>0</v>
          </cell>
        </row>
        <row r="1847">
          <cell r="B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N1847">
            <v>0</v>
          </cell>
          <cell r="P1847">
            <v>0</v>
          </cell>
        </row>
        <row r="1848">
          <cell r="B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N1848">
            <v>0</v>
          </cell>
          <cell r="P1848">
            <v>0</v>
          </cell>
        </row>
        <row r="1849">
          <cell r="B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N1849">
            <v>0</v>
          </cell>
          <cell r="P1849">
            <v>0</v>
          </cell>
        </row>
        <row r="1850">
          <cell r="B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N1850">
            <v>0</v>
          </cell>
          <cell r="P1850">
            <v>0</v>
          </cell>
        </row>
        <row r="1851">
          <cell r="B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N1851">
            <v>0</v>
          </cell>
          <cell r="P1851">
            <v>0</v>
          </cell>
        </row>
        <row r="1852">
          <cell r="B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N1852">
            <v>0</v>
          </cell>
          <cell r="P1852">
            <v>0</v>
          </cell>
        </row>
        <row r="1853">
          <cell r="B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N1853">
            <v>0</v>
          </cell>
          <cell r="P1853">
            <v>0</v>
          </cell>
        </row>
        <row r="1854">
          <cell r="B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N1854">
            <v>0</v>
          </cell>
          <cell r="P1854">
            <v>0</v>
          </cell>
        </row>
        <row r="1855">
          <cell r="B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N1855">
            <v>0</v>
          </cell>
          <cell r="P1855">
            <v>0</v>
          </cell>
        </row>
        <row r="1856">
          <cell r="B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N1856">
            <v>0</v>
          </cell>
          <cell r="P1856">
            <v>0</v>
          </cell>
        </row>
        <row r="1857">
          <cell r="B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N1857">
            <v>0</v>
          </cell>
          <cell r="P1857">
            <v>0</v>
          </cell>
        </row>
        <row r="1858">
          <cell r="B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N1858">
            <v>0</v>
          </cell>
          <cell r="P1858">
            <v>0</v>
          </cell>
        </row>
        <row r="1859">
          <cell r="B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N1859">
            <v>0</v>
          </cell>
          <cell r="P1859">
            <v>0</v>
          </cell>
        </row>
        <row r="1860">
          <cell r="B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N1860">
            <v>0</v>
          </cell>
          <cell r="P1860">
            <v>0</v>
          </cell>
        </row>
        <row r="1861">
          <cell r="B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N1861">
            <v>0</v>
          </cell>
          <cell r="P1861">
            <v>0</v>
          </cell>
        </row>
        <row r="1862">
          <cell r="B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N1862">
            <v>0</v>
          </cell>
          <cell r="P1862">
            <v>0</v>
          </cell>
        </row>
        <row r="1863">
          <cell r="B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N1863">
            <v>0</v>
          </cell>
          <cell r="P1863">
            <v>0</v>
          </cell>
        </row>
        <row r="1864">
          <cell r="B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N1864">
            <v>0</v>
          </cell>
          <cell r="P1864">
            <v>0</v>
          </cell>
        </row>
        <row r="1865">
          <cell r="B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N1865">
            <v>0</v>
          </cell>
          <cell r="P1865">
            <v>0</v>
          </cell>
        </row>
        <row r="1866">
          <cell r="B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N1866">
            <v>0</v>
          </cell>
          <cell r="P1866">
            <v>0</v>
          </cell>
        </row>
        <row r="1867">
          <cell r="B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N1867">
            <v>0</v>
          </cell>
          <cell r="P1867">
            <v>0</v>
          </cell>
        </row>
        <row r="1868">
          <cell r="B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N1868">
            <v>0</v>
          </cell>
          <cell r="P1868">
            <v>0</v>
          </cell>
        </row>
        <row r="1869">
          <cell r="B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N1869">
            <v>0</v>
          </cell>
          <cell r="P1869">
            <v>0</v>
          </cell>
        </row>
        <row r="1870">
          <cell r="B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N1870">
            <v>0</v>
          </cell>
          <cell r="P1870">
            <v>0</v>
          </cell>
        </row>
        <row r="1871">
          <cell r="B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N1871">
            <v>0</v>
          </cell>
          <cell r="P1871">
            <v>0</v>
          </cell>
        </row>
        <row r="1872">
          <cell r="B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N1872">
            <v>0</v>
          </cell>
          <cell r="P1872">
            <v>0</v>
          </cell>
        </row>
        <row r="1873">
          <cell r="B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N1873">
            <v>0</v>
          </cell>
          <cell r="P1873">
            <v>0</v>
          </cell>
        </row>
        <row r="1874">
          <cell r="B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N1874">
            <v>0</v>
          </cell>
          <cell r="P1874">
            <v>0</v>
          </cell>
        </row>
        <row r="1875">
          <cell r="B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N1875">
            <v>0</v>
          </cell>
          <cell r="P1875">
            <v>0</v>
          </cell>
        </row>
        <row r="1876">
          <cell r="B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N1876">
            <v>0</v>
          </cell>
          <cell r="P1876">
            <v>0</v>
          </cell>
        </row>
        <row r="1877">
          <cell r="B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N1877">
            <v>0</v>
          </cell>
          <cell r="P1877">
            <v>0</v>
          </cell>
        </row>
        <row r="1878">
          <cell r="B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N1878">
            <v>0</v>
          </cell>
          <cell r="P1878">
            <v>0</v>
          </cell>
        </row>
        <row r="1879">
          <cell r="B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N1879">
            <v>0</v>
          </cell>
          <cell r="P1879">
            <v>0</v>
          </cell>
        </row>
        <row r="1880">
          <cell r="B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N1880">
            <v>0</v>
          </cell>
          <cell r="P1880">
            <v>0</v>
          </cell>
        </row>
        <row r="1881">
          <cell r="B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N1881">
            <v>0</v>
          </cell>
          <cell r="P1881">
            <v>0</v>
          </cell>
        </row>
        <row r="1882">
          <cell r="B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N1882">
            <v>0</v>
          </cell>
          <cell r="P1882">
            <v>0</v>
          </cell>
        </row>
        <row r="1883">
          <cell r="B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N1883">
            <v>0</v>
          </cell>
          <cell r="P1883">
            <v>0</v>
          </cell>
        </row>
        <row r="1884">
          <cell r="B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N1884">
            <v>0</v>
          </cell>
          <cell r="P1884">
            <v>0</v>
          </cell>
        </row>
        <row r="1885">
          <cell r="B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N1885">
            <v>0</v>
          </cell>
          <cell r="P1885">
            <v>0</v>
          </cell>
        </row>
        <row r="1886">
          <cell r="B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N1886">
            <v>0</v>
          </cell>
          <cell r="P1886">
            <v>0</v>
          </cell>
        </row>
        <row r="1887">
          <cell r="B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N1887">
            <v>0</v>
          </cell>
          <cell r="P1887">
            <v>0</v>
          </cell>
        </row>
        <row r="1888">
          <cell r="B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N1888">
            <v>0</v>
          </cell>
          <cell r="P1888">
            <v>0</v>
          </cell>
        </row>
        <row r="1889">
          <cell r="B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N1889">
            <v>0</v>
          </cell>
          <cell r="P1889">
            <v>0</v>
          </cell>
        </row>
        <row r="1890">
          <cell r="B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N1890">
            <v>0</v>
          </cell>
          <cell r="P1890">
            <v>0</v>
          </cell>
        </row>
        <row r="1891">
          <cell r="B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N1891">
            <v>0</v>
          </cell>
          <cell r="P1891">
            <v>0</v>
          </cell>
        </row>
        <row r="1892">
          <cell r="B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N1892">
            <v>0</v>
          </cell>
          <cell r="P1892">
            <v>0</v>
          </cell>
        </row>
        <row r="1893">
          <cell r="B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N1893">
            <v>0</v>
          </cell>
          <cell r="P1893">
            <v>0</v>
          </cell>
        </row>
        <row r="1894">
          <cell r="B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N1894">
            <v>0</v>
          </cell>
          <cell r="P1894">
            <v>0</v>
          </cell>
        </row>
        <row r="1895">
          <cell r="B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N1895">
            <v>0</v>
          </cell>
          <cell r="P1895">
            <v>0</v>
          </cell>
        </row>
        <row r="1896">
          <cell r="B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N1896">
            <v>0</v>
          </cell>
          <cell r="P1896">
            <v>0</v>
          </cell>
        </row>
        <row r="1897">
          <cell r="B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N1897">
            <v>0</v>
          </cell>
          <cell r="P1897">
            <v>0</v>
          </cell>
        </row>
        <row r="1898">
          <cell r="B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N1898">
            <v>0</v>
          </cell>
          <cell r="P1898">
            <v>0</v>
          </cell>
        </row>
        <row r="1899">
          <cell r="B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N1899">
            <v>0</v>
          </cell>
          <cell r="P1899">
            <v>0</v>
          </cell>
        </row>
        <row r="1900">
          <cell r="B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N1900">
            <v>0</v>
          </cell>
          <cell r="P1900">
            <v>0</v>
          </cell>
        </row>
        <row r="1901">
          <cell r="B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N1901">
            <v>0</v>
          </cell>
          <cell r="P1901">
            <v>0</v>
          </cell>
        </row>
        <row r="1902">
          <cell r="B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N1902">
            <v>0</v>
          </cell>
          <cell r="P1902">
            <v>0</v>
          </cell>
        </row>
        <row r="1903">
          <cell r="B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N1903">
            <v>0</v>
          </cell>
          <cell r="P1903">
            <v>0</v>
          </cell>
        </row>
        <row r="1904">
          <cell r="B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N1904">
            <v>0</v>
          </cell>
          <cell r="P1904">
            <v>0</v>
          </cell>
        </row>
        <row r="1905">
          <cell r="B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N1905">
            <v>0</v>
          </cell>
          <cell r="P1905">
            <v>0</v>
          </cell>
        </row>
        <row r="1906">
          <cell r="B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N1906">
            <v>0</v>
          </cell>
          <cell r="P1906">
            <v>0</v>
          </cell>
        </row>
        <row r="1907">
          <cell r="B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N1907">
            <v>0</v>
          </cell>
          <cell r="P1907">
            <v>0</v>
          </cell>
        </row>
        <row r="1908">
          <cell r="B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N1908">
            <v>0</v>
          </cell>
          <cell r="P1908">
            <v>0</v>
          </cell>
        </row>
        <row r="1909">
          <cell r="B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N1909">
            <v>0</v>
          </cell>
          <cell r="P1909">
            <v>0</v>
          </cell>
        </row>
        <row r="1910">
          <cell r="B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N1910">
            <v>0</v>
          </cell>
          <cell r="P1910">
            <v>0</v>
          </cell>
        </row>
        <row r="1911">
          <cell r="B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N1911">
            <v>0</v>
          </cell>
          <cell r="P1911">
            <v>0</v>
          </cell>
        </row>
        <row r="1912">
          <cell r="B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N1912">
            <v>0</v>
          </cell>
          <cell r="P1912">
            <v>0</v>
          </cell>
        </row>
        <row r="1913">
          <cell r="B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N1913">
            <v>0</v>
          </cell>
          <cell r="P1913">
            <v>0</v>
          </cell>
        </row>
        <row r="1914">
          <cell r="B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N1914">
            <v>0</v>
          </cell>
          <cell r="P1914">
            <v>0</v>
          </cell>
        </row>
        <row r="1915">
          <cell r="B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N1915">
            <v>0</v>
          </cell>
          <cell r="P1915">
            <v>0</v>
          </cell>
        </row>
        <row r="1916">
          <cell r="B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N1916">
            <v>0</v>
          </cell>
          <cell r="P1916">
            <v>0</v>
          </cell>
        </row>
        <row r="1917">
          <cell r="B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N1917">
            <v>0</v>
          </cell>
          <cell r="P1917">
            <v>0</v>
          </cell>
        </row>
        <row r="1918">
          <cell r="B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N1918">
            <v>0</v>
          </cell>
          <cell r="P1918">
            <v>0</v>
          </cell>
        </row>
        <row r="1919">
          <cell r="B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N1919">
            <v>0</v>
          </cell>
          <cell r="P1919">
            <v>0</v>
          </cell>
        </row>
        <row r="1920">
          <cell r="B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N1920">
            <v>0</v>
          </cell>
          <cell r="P1920">
            <v>0</v>
          </cell>
        </row>
        <row r="1921">
          <cell r="B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N1921">
            <v>0</v>
          </cell>
          <cell r="P1921">
            <v>0</v>
          </cell>
        </row>
        <row r="1922">
          <cell r="B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N1922">
            <v>0</v>
          </cell>
          <cell r="P1922">
            <v>0</v>
          </cell>
        </row>
        <row r="1923">
          <cell r="B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N1923">
            <v>0</v>
          </cell>
          <cell r="P1923">
            <v>0</v>
          </cell>
        </row>
        <row r="1924">
          <cell r="B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N1924">
            <v>0</v>
          </cell>
          <cell r="P1924">
            <v>0</v>
          </cell>
        </row>
        <row r="1925">
          <cell r="B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N1925">
            <v>0</v>
          </cell>
          <cell r="P1925">
            <v>0</v>
          </cell>
        </row>
        <row r="1926">
          <cell r="B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N1926">
            <v>0</v>
          </cell>
          <cell r="P1926">
            <v>0</v>
          </cell>
        </row>
        <row r="1927">
          <cell r="B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N1927">
            <v>0</v>
          </cell>
          <cell r="P1927">
            <v>0</v>
          </cell>
        </row>
        <row r="1928">
          <cell r="B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N1928">
            <v>0</v>
          </cell>
          <cell r="P1928">
            <v>0</v>
          </cell>
        </row>
        <row r="1929">
          <cell r="B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N1929">
            <v>0</v>
          </cell>
          <cell r="P1929">
            <v>0</v>
          </cell>
        </row>
        <row r="1930">
          <cell r="B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N1930">
            <v>0</v>
          </cell>
          <cell r="P1930">
            <v>0</v>
          </cell>
        </row>
        <row r="1931">
          <cell r="B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N1931">
            <v>0</v>
          </cell>
          <cell r="P1931">
            <v>0</v>
          </cell>
        </row>
        <row r="1932">
          <cell r="B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N1932">
            <v>0</v>
          </cell>
          <cell r="P1932">
            <v>0</v>
          </cell>
        </row>
        <row r="1933">
          <cell r="B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N1933">
            <v>0</v>
          </cell>
          <cell r="P1933">
            <v>0</v>
          </cell>
        </row>
        <row r="1934">
          <cell r="B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N1934">
            <v>0</v>
          </cell>
          <cell r="P1934">
            <v>0</v>
          </cell>
        </row>
        <row r="1935">
          <cell r="B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N1935">
            <v>0</v>
          </cell>
          <cell r="P1935">
            <v>0</v>
          </cell>
        </row>
        <row r="1936">
          <cell r="B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N1936">
            <v>0</v>
          </cell>
          <cell r="P1936">
            <v>0</v>
          </cell>
        </row>
        <row r="1937">
          <cell r="B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N1937">
            <v>0</v>
          </cell>
          <cell r="P1937">
            <v>0</v>
          </cell>
        </row>
        <row r="1938">
          <cell r="B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N1938">
            <v>0</v>
          </cell>
          <cell r="P1938">
            <v>0</v>
          </cell>
        </row>
        <row r="1939">
          <cell r="B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N1939">
            <v>0</v>
          </cell>
          <cell r="P1939">
            <v>0</v>
          </cell>
        </row>
        <row r="1940">
          <cell r="B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N1940">
            <v>0</v>
          </cell>
          <cell r="P1940">
            <v>0</v>
          </cell>
        </row>
        <row r="1941">
          <cell r="B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N1941">
            <v>0</v>
          </cell>
          <cell r="P1941">
            <v>0</v>
          </cell>
        </row>
        <row r="1942">
          <cell r="B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N1942">
            <v>0</v>
          </cell>
          <cell r="P1942">
            <v>0</v>
          </cell>
        </row>
        <row r="1943">
          <cell r="B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N1943">
            <v>0</v>
          </cell>
          <cell r="P1943">
            <v>0</v>
          </cell>
        </row>
        <row r="1944">
          <cell r="B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N1944">
            <v>0</v>
          </cell>
          <cell r="P1944">
            <v>0</v>
          </cell>
        </row>
        <row r="1945">
          <cell r="B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N1945">
            <v>0</v>
          </cell>
          <cell r="P1945">
            <v>0</v>
          </cell>
        </row>
        <row r="1946">
          <cell r="B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N1946">
            <v>0</v>
          </cell>
          <cell r="P1946">
            <v>0</v>
          </cell>
        </row>
        <row r="1947">
          <cell r="B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N1947">
            <v>0</v>
          </cell>
          <cell r="P1947">
            <v>0</v>
          </cell>
        </row>
        <row r="1948">
          <cell r="B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N1948">
            <v>0</v>
          </cell>
          <cell r="P1948">
            <v>0</v>
          </cell>
        </row>
        <row r="1949">
          <cell r="B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N1949">
            <v>0</v>
          </cell>
          <cell r="P1949">
            <v>0</v>
          </cell>
        </row>
        <row r="1950">
          <cell r="B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N1950">
            <v>0</v>
          </cell>
          <cell r="P1950">
            <v>0</v>
          </cell>
        </row>
        <row r="1951">
          <cell r="B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N1951">
            <v>0</v>
          </cell>
          <cell r="P1951">
            <v>0</v>
          </cell>
        </row>
        <row r="1952">
          <cell r="B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N1952">
            <v>0</v>
          </cell>
          <cell r="P1952">
            <v>0</v>
          </cell>
        </row>
        <row r="1953">
          <cell r="B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N1953">
            <v>0</v>
          </cell>
          <cell r="P1953">
            <v>0</v>
          </cell>
        </row>
        <row r="1954">
          <cell r="B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N1954">
            <v>0</v>
          </cell>
          <cell r="P1954">
            <v>0</v>
          </cell>
        </row>
        <row r="1955">
          <cell r="B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N1955">
            <v>0</v>
          </cell>
          <cell r="P1955">
            <v>0</v>
          </cell>
        </row>
        <row r="1956">
          <cell r="B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N1956">
            <v>0</v>
          </cell>
          <cell r="P1956">
            <v>0</v>
          </cell>
        </row>
        <row r="1957">
          <cell r="B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N1957">
            <v>0</v>
          </cell>
          <cell r="P1957">
            <v>0</v>
          </cell>
        </row>
        <row r="1958">
          <cell r="B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N1958">
            <v>0</v>
          </cell>
          <cell r="P1958">
            <v>0</v>
          </cell>
        </row>
        <row r="1959">
          <cell r="B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N1959">
            <v>0</v>
          </cell>
          <cell r="P1959">
            <v>0</v>
          </cell>
        </row>
        <row r="1960">
          <cell r="B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N1960">
            <v>0</v>
          </cell>
          <cell r="P1960">
            <v>0</v>
          </cell>
        </row>
        <row r="1961">
          <cell r="B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N1961">
            <v>0</v>
          </cell>
          <cell r="P1961">
            <v>0</v>
          </cell>
        </row>
        <row r="1962">
          <cell r="B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N1962">
            <v>0</v>
          </cell>
          <cell r="P1962">
            <v>0</v>
          </cell>
        </row>
        <row r="1963">
          <cell r="B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N1963">
            <v>0</v>
          </cell>
          <cell r="P1963">
            <v>0</v>
          </cell>
        </row>
        <row r="1964">
          <cell r="B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N1964">
            <v>0</v>
          </cell>
          <cell r="P1964">
            <v>0</v>
          </cell>
        </row>
        <row r="1965">
          <cell r="B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N1965">
            <v>0</v>
          </cell>
          <cell r="P1965">
            <v>0</v>
          </cell>
        </row>
        <row r="1966">
          <cell r="B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N1966">
            <v>0</v>
          </cell>
          <cell r="P1966">
            <v>0</v>
          </cell>
        </row>
        <row r="1967">
          <cell r="B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N1967">
            <v>0</v>
          </cell>
          <cell r="P1967">
            <v>0</v>
          </cell>
        </row>
        <row r="1968">
          <cell r="B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N1968">
            <v>0</v>
          </cell>
          <cell r="P1968">
            <v>0</v>
          </cell>
        </row>
        <row r="1969">
          <cell r="B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N1969">
            <v>0</v>
          </cell>
          <cell r="P1969">
            <v>0</v>
          </cell>
        </row>
        <row r="1970">
          <cell r="B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N1970">
            <v>0</v>
          </cell>
          <cell r="P1970">
            <v>0</v>
          </cell>
        </row>
        <row r="1971">
          <cell r="B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N1971">
            <v>0</v>
          </cell>
          <cell r="P1971">
            <v>0</v>
          </cell>
        </row>
        <row r="1972">
          <cell r="B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N1972">
            <v>0</v>
          </cell>
          <cell r="P1972">
            <v>0</v>
          </cell>
        </row>
        <row r="1973">
          <cell r="B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N1973">
            <v>0</v>
          </cell>
          <cell r="P1973">
            <v>0</v>
          </cell>
        </row>
        <row r="1974">
          <cell r="B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N1974">
            <v>0</v>
          </cell>
          <cell r="P1974">
            <v>0</v>
          </cell>
        </row>
        <row r="1975">
          <cell r="B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N1975">
            <v>0</v>
          </cell>
          <cell r="P1975">
            <v>0</v>
          </cell>
        </row>
        <row r="1976">
          <cell r="B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N1976">
            <v>0</v>
          </cell>
          <cell r="P1976">
            <v>0</v>
          </cell>
        </row>
        <row r="1977">
          <cell r="B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N1977">
            <v>0</v>
          </cell>
          <cell r="P1977">
            <v>0</v>
          </cell>
        </row>
        <row r="1978">
          <cell r="B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N1978">
            <v>0</v>
          </cell>
          <cell r="P1978">
            <v>0</v>
          </cell>
        </row>
        <row r="1979">
          <cell r="B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N1979">
            <v>0</v>
          </cell>
          <cell r="P1979">
            <v>0</v>
          </cell>
        </row>
        <row r="1980">
          <cell r="B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N1980">
            <v>0</v>
          </cell>
          <cell r="P1980">
            <v>0</v>
          </cell>
        </row>
        <row r="1981">
          <cell r="B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N1981">
            <v>0</v>
          </cell>
          <cell r="P1981">
            <v>0</v>
          </cell>
        </row>
        <row r="1982">
          <cell r="B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N1982">
            <v>0</v>
          </cell>
          <cell r="P1982">
            <v>0</v>
          </cell>
        </row>
        <row r="1983">
          <cell r="B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N1983">
            <v>0</v>
          </cell>
          <cell r="P1983">
            <v>0</v>
          </cell>
        </row>
        <row r="1984">
          <cell r="B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N1984">
            <v>0</v>
          </cell>
          <cell r="P1984">
            <v>0</v>
          </cell>
        </row>
        <row r="1985">
          <cell r="B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N1985">
            <v>0</v>
          </cell>
          <cell r="P1985">
            <v>0</v>
          </cell>
        </row>
        <row r="1986">
          <cell r="B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N1986">
            <v>0</v>
          </cell>
          <cell r="P1986">
            <v>0</v>
          </cell>
        </row>
        <row r="1987">
          <cell r="B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N1987">
            <v>0</v>
          </cell>
          <cell r="P1987">
            <v>0</v>
          </cell>
        </row>
        <row r="1988">
          <cell r="B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N1988">
            <v>0</v>
          </cell>
          <cell r="P1988">
            <v>0</v>
          </cell>
        </row>
        <row r="1989">
          <cell r="B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N1989">
            <v>0</v>
          </cell>
          <cell r="P1989">
            <v>0</v>
          </cell>
        </row>
        <row r="1990">
          <cell r="B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N1990">
            <v>0</v>
          </cell>
          <cell r="P1990">
            <v>0</v>
          </cell>
        </row>
        <row r="1991">
          <cell r="B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N1991">
            <v>0</v>
          </cell>
          <cell r="P1991">
            <v>0</v>
          </cell>
        </row>
        <row r="1992">
          <cell r="B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N1992">
            <v>0</v>
          </cell>
          <cell r="P1992">
            <v>0</v>
          </cell>
        </row>
        <row r="1993">
          <cell r="B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N1993">
            <v>0</v>
          </cell>
          <cell r="P1993">
            <v>0</v>
          </cell>
        </row>
        <row r="1994">
          <cell r="B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N1994">
            <v>0</v>
          </cell>
          <cell r="P1994">
            <v>0</v>
          </cell>
        </row>
        <row r="1995">
          <cell r="B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N1995">
            <v>0</v>
          </cell>
          <cell r="P1995">
            <v>0</v>
          </cell>
        </row>
        <row r="1996">
          <cell r="B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N1996">
            <v>0</v>
          </cell>
          <cell r="P1996">
            <v>0</v>
          </cell>
        </row>
        <row r="1997">
          <cell r="B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N1997">
            <v>0</v>
          </cell>
          <cell r="P1997">
            <v>0</v>
          </cell>
        </row>
        <row r="1998">
          <cell r="B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N1998">
            <v>0</v>
          </cell>
          <cell r="P1998">
            <v>0</v>
          </cell>
        </row>
        <row r="1999">
          <cell r="B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N1999">
            <v>0</v>
          </cell>
          <cell r="P1999">
            <v>0</v>
          </cell>
        </row>
        <row r="2000">
          <cell r="B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N2000">
            <v>0</v>
          </cell>
          <cell r="P2000">
            <v>0</v>
          </cell>
        </row>
        <row r="2001">
          <cell r="B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N2001">
            <v>0</v>
          </cell>
          <cell r="P2001">
            <v>0</v>
          </cell>
        </row>
        <row r="2002">
          <cell r="B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N2002">
            <v>0</v>
          </cell>
          <cell r="P2002">
            <v>0</v>
          </cell>
        </row>
        <row r="2003">
          <cell r="B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N2003">
            <v>0</v>
          </cell>
          <cell r="P2003">
            <v>0</v>
          </cell>
        </row>
        <row r="2004">
          <cell r="B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N2004">
            <v>0</v>
          </cell>
          <cell r="P2004">
            <v>0</v>
          </cell>
        </row>
        <row r="2005">
          <cell r="B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N2005">
            <v>0</v>
          </cell>
          <cell r="P2005">
            <v>0</v>
          </cell>
        </row>
        <row r="2006">
          <cell r="B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N2006">
            <v>0</v>
          </cell>
          <cell r="P2006">
            <v>0</v>
          </cell>
        </row>
        <row r="2007">
          <cell r="B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N2007">
            <v>0</v>
          </cell>
          <cell r="P2007">
            <v>0</v>
          </cell>
        </row>
        <row r="2008">
          <cell r="B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N2008">
            <v>0</v>
          </cell>
          <cell r="P2008">
            <v>0</v>
          </cell>
        </row>
        <row r="2009">
          <cell r="B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N2009">
            <v>0</v>
          </cell>
          <cell r="P2009">
            <v>0</v>
          </cell>
        </row>
        <row r="2010">
          <cell r="B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N2010">
            <v>0</v>
          </cell>
          <cell r="P2010">
            <v>0</v>
          </cell>
        </row>
        <row r="2011">
          <cell r="B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N2011">
            <v>0</v>
          </cell>
          <cell r="P2011">
            <v>0</v>
          </cell>
        </row>
        <row r="2012">
          <cell r="B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N2012">
            <v>0</v>
          </cell>
          <cell r="P2012">
            <v>0</v>
          </cell>
        </row>
        <row r="2013">
          <cell r="B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N2013">
            <v>0</v>
          </cell>
          <cell r="P2013">
            <v>0</v>
          </cell>
        </row>
        <row r="2014">
          <cell r="B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N2014">
            <v>0</v>
          </cell>
          <cell r="P2014">
            <v>0</v>
          </cell>
        </row>
        <row r="2015">
          <cell r="B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N2015">
            <v>0</v>
          </cell>
          <cell r="P2015">
            <v>0</v>
          </cell>
        </row>
        <row r="2016">
          <cell r="B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N2016">
            <v>0</v>
          </cell>
          <cell r="P2016">
            <v>0</v>
          </cell>
        </row>
        <row r="2017">
          <cell r="B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N2017">
            <v>0</v>
          </cell>
          <cell r="P2017">
            <v>0</v>
          </cell>
        </row>
        <row r="2018">
          <cell r="B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N2018">
            <v>0</v>
          </cell>
          <cell r="P2018">
            <v>0</v>
          </cell>
        </row>
        <row r="2019">
          <cell r="B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N2019">
            <v>0</v>
          </cell>
          <cell r="P2019">
            <v>0</v>
          </cell>
        </row>
        <row r="2020">
          <cell r="B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N2020">
            <v>0</v>
          </cell>
          <cell r="P2020">
            <v>0</v>
          </cell>
        </row>
        <row r="2021">
          <cell r="B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N2021">
            <v>0</v>
          </cell>
          <cell r="P2021">
            <v>0</v>
          </cell>
        </row>
        <row r="2022">
          <cell r="B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N2022">
            <v>0</v>
          </cell>
          <cell r="P2022">
            <v>0</v>
          </cell>
        </row>
        <row r="2023">
          <cell r="B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N2023">
            <v>0</v>
          </cell>
          <cell r="P2023">
            <v>0</v>
          </cell>
        </row>
        <row r="2024">
          <cell r="B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N2024">
            <v>0</v>
          </cell>
          <cell r="P2024">
            <v>0</v>
          </cell>
        </row>
        <row r="2025">
          <cell r="B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N2025">
            <v>0</v>
          </cell>
          <cell r="P2025">
            <v>0</v>
          </cell>
        </row>
        <row r="2026">
          <cell r="B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N2026">
            <v>0</v>
          </cell>
          <cell r="P2026">
            <v>0</v>
          </cell>
        </row>
        <row r="2027">
          <cell r="B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N2027">
            <v>0</v>
          </cell>
          <cell r="P2027">
            <v>0</v>
          </cell>
        </row>
        <row r="2028">
          <cell r="B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N2028">
            <v>0</v>
          </cell>
          <cell r="P2028">
            <v>0</v>
          </cell>
        </row>
        <row r="2029">
          <cell r="B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N2029">
            <v>0</v>
          </cell>
          <cell r="P2029">
            <v>0</v>
          </cell>
        </row>
        <row r="2030">
          <cell r="B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N2030">
            <v>0</v>
          </cell>
          <cell r="P2030">
            <v>0</v>
          </cell>
        </row>
        <row r="2031">
          <cell r="B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N2031">
            <v>0</v>
          </cell>
          <cell r="P2031">
            <v>0</v>
          </cell>
        </row>
        <row r="2032">
          <cell r="B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N2032">
            <v>0</v>
          </cell>
          <cell r="P2032">
            <v>0</v>
          </cell>
        </row>
        <row r="2033">
          <cell r="B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N2033">
            <v>0</v>
          </cell>
          <cell r="P2033">
            <v>0</v>
          </cell>
        </row>
        <row r="2034">
          <cell r="B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N2034">
            <v>0</v>
          </cell>
          <cell r="P2034">
            <v>0</v>
          </cell>
        </row>
        <row r="2035">
          <cell r="B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N2035">
            <v>0</v>
          </cell>
          <cell r="P2035">
            <v>0</v>
          </cell>
        </row>
        <row r="2036">
          <cell r="B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N2036">
            <v>0</v>
          </cell>
          <cell r="P2036">
            <v>0</v>
          </cell>
        </row>
        <row r="2037">
          <cell r="B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N2037">
            <v>0</v>
          </cell>
          <cell r="P2037">
            <v>0</v>
          </cell>
        </row>
        <row r="2038">
          <cell r="B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N2038">
            <v>0</v>
          </cell>
          <cell r="P2038">
            <v>0</v>
          </cell>
        </row>
        <row r="2039">
          <cell r="B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N2039">
            <v>0</v>
          </cell>
          <cell r="P2039">
            <v>0</v>
          </cell>
        </row>
        <row r="2040">
          <cell r="B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N2040">
            <v>0</v>
          </cell>
          <cell r="P2040">
            <v>0</v>
          </cell>
        </row>
        <row r="2041">
          <cell r="B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N2041">
            <v>0</v>
          </cell>
          <cell r="P2041">
            <v>0</v>
          </cell>
        </row>
        <row r="2042">
          <cell r="B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N2042">
            <v>0</v>
          </cell>
          <cell r="P2042">
            <v>0</v>
          </cell>
        </row>
        <row r="2043">
          <cell r="B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N2043">
            <v>0</v>
          </cell>
          <cell r="P2043">
            <v>0</v>
          </cell>
        </row>
        <row r="2044">
          <cell r="B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N2044">
            <v>0</v>
          </cell>
          <cell r="P2044">
            <v>0</v>
          </cell>
        </row>
        <row r="2045">
          <cell r="B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N2045">
            <v>0</v>
          </cell>
          <cell r="P2045">
            <v>0</v>
          </cell>
        </row>
        <row r="2046">
          <cell r="B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N2046">
            <v>0</v>
          </cell>
          <cell r="P2046">
            <v>0</v>
          </cell>
        </row>
        <row r="2047">
          <cell r="B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N2047">
            <v>0</v>
          </cell>
          <cell r="P2047">
            <v>0</v>
          </cell>
        </row>
        <row r="2048">
          <cell r="B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N2048">
            <v>0</v>
          </cell>
          <cell r="P2048">
            <v>0</v>
          </cell>
        </row>
        <row r="2049">
          <cell r="B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N2049">
            <v>0</v>
          </cell>
          <cell r="P2049">
            <v>0</v>
          </cell>
        </row>
        <row r="2050">
          <cell r="B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N2050">
            <v>0</v>
          </cell>
          <cell r="P2050">
            <v>0</v>
          </cell>
        </row>
        <row r="2051">
          <cell r="B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N2051">
            <v>0</v>
          </cell>
          <cell r="P2051">
            <v>0</v>
          </cell>
        </row>
        <row r="2052">
          <cell r="B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N2052">
            <v>0</v>
          </cell>
          <cell r="P2052">
            <v>0</v>
          </cell>
        </row>
        <row r="2053">
          <cell r="B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N2053">
            <v>0</v>
          </cell>
          <cell r="P2053">
            <v>0</v>
          </cell>
        </row>
        <row r="2054">
          <cell r="B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N2054">
            <v>0</v>
          </cell>
          <cell r="P2054">
            <v>0</v>
          </cell>
        </row>
        <row r="2055">
          <cell r="B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N2055">
            <v>0</v>
          </cell>
          <cell r="P2055">
            <v>0</v>
          </cell>
        </row>
        <row r="2056">
          <cell r="B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N2056">
            <v>0</v>
          </cell>
          <cell r="P2056">
            <v>0</v>
          </cell>
        </row>
        <row r="2057">
          <cell r="B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N2057">
            <v>0</v>
          </cell>
          <cell r="P2057">
            <v>0</v>
          </cell>
        </row>
        <row r="2058">
          <cell r="B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N2058">
            <v>0</v>
          </cell>
          <cell r="P2058">
            <v>0</v>
          </cell>
        </row>
        <row r="2059">
          <cell r="B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N2059">
            <v>0</v>
          </cell>
          <cell r="P2059">
            <v>0</v>
          </cell>
        </row>
        <row r="2060">
          <cell r="B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N2060">
            <v>0</v>
          </cell>
          <cell r="P2060">
            <v>0</v>
          </cell>
        </row>
        <row r="2061">
          <cell r="B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N2061">
            <v>0</v>
          </cell>
          <cell r="P2061">
            <v>0</v>
          </cell>
        </row>
        <row r="2062">
          <cell r="B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N2062">
            <v>0</v>
          </cell>
          <cell r="P2062">
            <v>0</v>
          </cell>
        </row>
        <row r="2063">
          <cell r="B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N2063">
            <v>0</v>
          </cell>
          <cell r="P2063">
            <v>0</v>
          </cell>
        </row>
        <row r="2064">
          <cell r="B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N2064">
            <v>0</v>
          </cell>
          <cell r="P2064">
            <v>0</v>
          </cell>
        </row>
        <row r="2065">
          <cell r="B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N2065">
            <v>0</v>
          </cell>
          <cell r="P2065">
            <v>0</v>
          </cell>
        </row>
        <row r="2066">
          <cell r="B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N2066">
            <v>0</v>
          </cell>
          <cell r="P2066">
            <v>0</v>
          </cell>
        </row>
        <row r="2067">
          <cell r="B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N2067">
            <v>0</v>
          </cell>
          <cell r="P2067">
            <v>0</v>
          </cell>
        </row>
        <row r="2068">
          <cell r="B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N2068">
            <v>0</v>
          </cell>
          <cell r="P2068">
            <v>0</v>
          </cell>
        </row>
        <row r="2069">
          <cell r="B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N2069">
            <v>0</v>
          </cell>
          <cell r="P2069">
            <v>0</v>
          </cell>
        </row>
        <row r="2070">
          <cell r="B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N2070">
            <v>0</v>
          </cell>
          <cell r="P2070">
            <v>0</v>
          </cell>
        </row>
        <row r="2071">
          <cell r="B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N2071">
            <v>0</v>
          </cell>
          <cell r="P2071">
            <v>0</v>
          </cell>
        </row>
        <row r="2072">
          <cell r="B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N2072">
            <v>0</v>
          </cell>
          <cell r="P2072">
            <v>0</v>
          </cell>
        </row>
        <row r="2073">
          <cell r="B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N2073">
            <v>0</v>
          </cell>
          <cell r="P2073">
            <v>0</v>
          </cell>
        </row>
        <row r="2074">
          <cell r="B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N2074">
            <v>0</v>
          </cell>
          <cell r="P2074">
            <v>0</v>
          </cell>
        </row>
        <row r="2075">
          <cell r="B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N2075">
            <v>0</v>
          </cell>
          <cell r="P2075">
            <v>0</v>
          </cell>
        </row>
        <row r="2076">
          <cell r="B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N2076">
            <v>0</v>
          </cell>
          <cell r="P2076">
            <v>0</v>
          </cell>
        </row>
        <row r="2077">
          <cell r="B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N2077">
            <v>0</v>
          </cell>
          <cell r="P2077">
            <v>0</v>
          </cell>
        </row>
        <row r="2078">
          <cell r="B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N2078">
            <v>0</v>
          </cell>
          <cell r="P2078">
            <v>0</v>
          </cell>
        </row>
        <row r="2079">
          <cell r="B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N2079">
            <v>0</v>
          </cell>
          <cell r="P2079">
            <v>0</v>
          </cell>
        </row>
        <row r="2080">
          <cell r="B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N2080">
            <v>0</v>
          </cell>
          <cell r="P2080">
            <v>0</v>
          </cell>
        </row>
        <row r="2081">
          <cell r="B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N2081">
            <v>0</v>
          </cell>
          <cell r="P2081">
            <v>0</v>
          </cell>
        </row>
        <row r="2082">
          <cell r="B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N2082">
            <v>0</v>
          </cell>
          <cell r="P2082">
            <v>0</v>
          </cell>
        </row>
        <row r="2083">
          <cell r="B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N2083">
            <v>0</v>
          </cell>
          <cell r="P2083">
            <v>0</v>
          </cell>
        </row>
        <row r="2084">
          <cell r="B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N2084">
            <v>0</v>
          </cell>
          <cell r="P2084">
            <v>0</v>
          </cell>
        </row>
        <row r="2085">
          <cell r="B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N2085">
            <v>0</v>
          </cell>
          <cell r="P2085">
            <v>0</v>
          </cell>
        </row>
        <row r="2086">
          <cell r="B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N2086">
            <v>0</v>
          </cell>
          <cell r="P2086">
            <v>0</v>
          </cell>
        </row>
        <row r="2087">
          <cell r="B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N2087">
            <v>0</v>
          </cell>
          <cell r="P2087">
            <v>0</v>
          </cell>
        </row>
        <row r="2088">
          <cell r="B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N2088">
            <v>0</v>
          </cell>
          <cell r="P2088">
            <v>0</v>
          </cell>
        </row>
        <row r="2089">
          <cell r="B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N2089">
            <v>0</v>
          </cell>
          <cell r="P2089">
            <v>0</v>
          </cell>
        </row>
        <row r="2090">
          <cell r="B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N2090">
            <v>0</v>
          </cell>
          <cell r="P2090">
            <v>0</v>
          </cell>
        </row>
        <row r="2091">
          <cell r="B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N2091">
            <v>0</v>
          </cell>
          <cell r="P2091">
            <v>0</v>
          </cell>
        </row>
        <row r="2092">
          <cell r="B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N2092">
            <v>0</v>
          </cell>
          <cell r="P2092">
            <v>0</v>
          </cell>
        </row>
        <row r="2093">
          <cell r="B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N2093">
            <v>0</v>
          </cell>
          <cell r="P2093">
            <v>0</v>
          </cell>
        </row>
        <row r="2094">
          <cell r="B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N2094">
            <v>0</v>
          </cell>
          <cell r="P2094">
            <v>0</v>
          </cell>
        </row>
        <row r="2095">
          <cell r="B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N2095">
            <v>0</v>
          </cell>
          <cell r="P2095">
            <v>0</v>
          </cell>
        </row>
        <row r="2096">
          <cell r="B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N2096">
            <v>0</v>
          </cell>
          <cell r="P2096">
            <v>0</v>
          </cell>
        </row>
        <row r="2097">
          <cell r="B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N2097">
            <v>0</v>
          </cell>
          <cell r="P2097">
            <v>0</v>
          </cell>
        </row>
        <row r="2098">
          <cell r="B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N2098">
            <v>0</v>
          </cell>
          <cell r="P2098">
            <v>0</v>
          </cell>
        </row>
        <row r="2099">
          <cell r="B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N2099">
            <v>0</v>
          </cell>
          <cell r="P2099">
            <v>0</v>
          </cell>
        </row>
        <row r="2100">
          <cell r="B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N2100">
            <v>0</v>
          </cell>
          <cell r="P2100">
            <v>0</v>
          </cell>
        </row>
        <row r="2101">
          <cell r="B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N2101">
            <v>0</v>
          </cell>
          <cell r="P2101">
            <v>0</v>
          </cell>
        </row>
        <row r="2102">
          <cell r="B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N2102">
            <v>0</v>
          </cell>
          <cell r="P2102">
            <v>0</v>
          </cell>
        </row>
        <row r="2103">
          <cell r="B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N2103">
            <v>0</v>
          </cell>
          <cell r="P2103">
            <v>0</v>
          </cell>
        </row>
        <row r="2104">
          <cell r="B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N2104">
            <v>0</v>
          </cell>
          <cell r="P2104">
            <v>0</v>
          </cell>
        </row>
        <row r="2105">
          <cell r="B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N2105">
            <v>0</v>
          </cell>
          <cell r="P2105">
            <v>0</v>
          </cell>
        </row>
        <row r="2106">
          <cell r="B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N2106">
            <v>0</v>
          </cell>
          <cell r="P2106">
            <v>0</v>
          </cell>
        </row>
        <row r="2107">
          <cell r="B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N2107">
            <v>0</v>
          </cell>
          <cell r="P2107">
            <v>0</v>
          </cell>
        </row>
        <row r="2108">
          <cell r="B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N2108">
            <v>0</v>
          </cell>
          <cell r="P2108">
            <v>0</v>
          </cell>
        </row>
        <row r="2109">
          <cell r="B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N2109">
            <v>0</v>
          </cell>
          <cell r="P2109">
            <v>0</v>
          </cell>
        </row>
        <row r="2110">
          <cell r="B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N2110">
            <v>0</v>
          </cell>
          <cell r="P2110">
            <v>0</v>
          </cell>
        </row>
        <row r="2111">
          <cell r="B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N2111">
            <v>0</v>
          </cell>
          <cell r="P2111">
            <v>0</v>
          </cell>
        </row>
        <row r="2112">
          <cell r="B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N2112">
            <v>0</v>
          </cell>
          <cell r="P2112">
            <v>0</v>
          </cell>
        </row>
        <row r="2113">
          <cell r="B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N2113">
            <v>0</v>
          </cell>
          <cell r="P2113">
            <v>0</v>
          </cell>
        </row>
        <row r="2114">
          <cell r="B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N2114">
            <v>0</v>
          </cell>
          <cell r="P2114">
            <v>0</v>
          </cell>
        </row>
        <row r="2115">
          <cell r="B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N2115">
            <v>0</v>
          </cell>
          <cell r="P2115">
            <v>0</v>
          </cell>
        </row>
        <row r="2116">
          <cell r="B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N2116">
            <v>0</v>
          </cell>
          <cell r="P2116">
            <v>0</v>
          </cell>
        </row>
        <row r="2117">
          <cell r="B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N2117">
            <v>0</v>
          </cell>
          <cell r="P2117">
            <v>0</v>
          </cell>
        </row>
        <row r="2118">
          <cell r="B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N2118">
            <v>0</v>
          </cell>
          <cell r="P2118">
            <v>0</v>
          </cell>
        </row>
        <row r="2119">
          <cell r="B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N2119">
            <v>0</v>
          </cell>
          <cell r="P2119">
            <v>0</v>
          </cell>
        </row>
        <row r="2120">
          <cell r="B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N2120">
            <v>0</v>
          </cell>
          <cell r="P2120">
            <v>0</v>
          </cell>
        </row>
        <row r="2121">
          <cell r="B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N2121">
            <v>0</v>
          </cell>
          <cell r="P2121">
            <v>0</v>
          </cell>
        </row>
        <row r="2122">
          <cell r="B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N2122">
            <v>0</v>
          </cell>
          <cell r="P2122">
            <v>0</v>
          </cell>
        </row>
        <row r="2123">
          <cell r="B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N2123">
            <v>0</v>
          </cell>
          <cell r="P2123">
            <v>0</v>
          </cell>
        </row>
        <row r="2124">
          <cell r="B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N2124">
            <v>0</v>
          </cell>
          <cell r="P2124">
            <v>0</v>
          </cell>
        </row>
        <row r="2125">
          <cell r="B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N2125">
            <v>0</v>
          </cell>
          <cell r="P2125">
            <v>0</v>
          </cell>
        </row>
        <row r="2126">
          <cell r="B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N2126">
            <v>0</v>
          </cell>
          <cell r="P2126">
            <v>0</v>
          </cell>
        </row>
        <row r="2127">
          <cell r="B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N2127">
            <v>0</v>
          </cell>
          <cell r="P2127">
            <v>0</v>
          </cell>
        </row>
        <row r="2128">
          <cell r="B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N2128">
            <v>0</v>
          </cell>
          <cell r="P2128">
            <v>0</v>
          </cell>
        </row>
        <row r="2129">
          <cell r="B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N2129">
            <v>0</v>
          </cell>
          <cell r="P2129">
            <v>0</v>
          </cell>
        </row>
        <row r="2130">
          <cell r="B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N2130">
            <v>0</v>
          </cell>
          <cell r="P2130">
            <v>0</v>
          </cell>
        </row>
        <row r="2131">
          <cell r="B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N2131">
            <v>0</v>
          </cell>
          <cell r="P2131">
            <v>0</v>
          </cell>
        </row>
        <row r="2132">
          <cell r="B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N2132">
            <v>0</v>
          </cell>
          <cell r="P2132">
            <v>0</v>
          </cell>
        </row>
        <row r="2133">
          <cell r="B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N2133">
            <v>0</v>
          </cell>
          <cell r="P2133">
            <v>0</v>
          </cell>
        </row>
        <row r="2134">
          <cell r="B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N2134">
            <v>0</v>
          </cell>
          <cell r="P2134">
            <v>0</v>
          </cell>
        </row>
        <row r="2135">
          <cell r="B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N2135">
            <v>0</v>
          </cell>
          <cell r="P2135">
            <v>0</v>
          </cell>
        </row>
        <row r="2136">
          <cell r="B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N2136">
            <v>0</v>
          </cell>
          <cell r="P2136">
            <v>0</v>
          </cell>
        </row>
        <row r="2137">
          <cell r="B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N2137">
            <v>0</v>
          </cell>
          <cell r="P2137">
            <v>0</v>
          </cell>
        </row>
        <row r="2138">
          <cell r="B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N2138">
            <v>0</v>
          </cell>
          <cell r="P2138">
            <v>0</v>
          </cell>
        </row>
        <row r="2139">
          <cell r="B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N2139">
            <v>0</v>
          </cell>
          <cell r="P2139">
            <v>0</v>
          </cell>
        </row>
        <row r="2140">
          <cell r="B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N2140">
            <v>0</v>
          </cell>
          <cell r="P2140">
            <v>0</v>
          </cell>
        </row>
        <row r="2141">
          <cell r="B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N2141">
            <v>0</v>
          </cell>
          <cell r="P2141">
            <v>0</v>
          </cell>
        </row>
        <row r="2142">
          <cell r="B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N2142">
            <v>0</v>
          </cell>
          <cell r="P2142">
            <v>0</v>
          </cell>
        </row>
        <row r="2143">
          <cell r="B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N2143">
            <v>0</v>
          </cell>
          <cell r="P2143">
            <v>0</v>
          </cell>
        </row>
        <row r="2144">
          <cell r="B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N2144">
            <v>0</v>
          </cell>
          <cell r="P2144">
            <v>0</v>
          </cell>
        </row>
        <row r="2145">
          <cell r="B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N2145">
            <v>0</v>
          </cell>
          <cell r="P2145">
            <v>0</v>
          </cell>
        </row>
        <row r="2146">
          <cell r="B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N2146">
            <v>0</v>
          </cell>
          <cell r="P2146">
            <v>0</v>
          </cell>
        </row>
        <row r="2147">
          <cell r="B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N2147">
            <v>0</v>
          </cell>
          <cell r="P2147">
            <v>0</v>
          </cell>
        </row>
        <row r="2148">
          <cell r="B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N2148">
            <v>0</v>
          </cell>
          <cell r="P2148">
            <v>0</v>
          </cell>
        </row>
        <row r="2149">
          <cell r="B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N2149">
            <v>0</v>
          </cell>
          <cell r="P2149">
            <v>0</v>
          </cell>
        </row>
        <row r="2150">
          <cell r="B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N2150">
            <v>0</v>
          </cell>
          <cell r="P2150">
            <v>0</v>
          </cell>
        </row>
        <row r="2151">
          <cell r="B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N2151">
            <v>0</v>
          </cell>
          <cell r="P2151">
            <v>0</v>
          </cell>
        </row>
        <row r="2152">
          <cell r="B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N2152">
            <v>0</v>
          </cell>
          <cell r="P2152">
            <v>0</v>
          </cell>
        </row>
        <row r="2153">
          <cell r="B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N2153">
            <v>0</v>
          </cell>
          <cell r="P2153">
            <v>0</v>
          </cell>
        </row>
        <row r="2154">
          <cell r="B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N2154">
            <v>0</v>
          </cell>
          <cell r="P2154">
            <v>0</v>
          </cell>
        </row>
        <row r="2155">
          <cell r="B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N2155">
            <v>0</v>
          </cell>
          <cell r="P2155">
            <v>0</v>
          </cell>
        </row>
        <row r="2156">
          <cell r="B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N2156">
            <v>0</v>
          </cell>
          <cell r="P2156">
            <v>0</v>
          </cell>
        </row>
        <row r="2157">
          <cell r="B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N2157">
            <v>0</v>
          </cell>
          <cell r="P2157">
            <v>0</v>
          </cell>
        </row>
        <row r="2158">
          <cell r="B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N2158">
            <v>0</v>
          </cell>
          <cell r="P2158">
            <v>0</v>
          </cell>
        </row>
        <row r="2159">
          <cell r="B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N2159">
            <v>0</v>
          </cell>
          <cell r="P2159">
            <v>0</v>
          </cell>
        </row>
        <row r="2160">
          <cell r="B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N2160">
            <v>0</v>
          </cell>
          <cell r="P2160">
            <v>0</v>
          </cell>
        </row>
        <row r="2161">
          <cell r="B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N2161">
            <v>0</v>
          </cell>
          <cell r="P2161">
            <v>0</v>
          </cell>
        </row>
        <row r="2162">
          <cell r="B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N2162">
            <v>0</v>
          </cell>
          <cell r="P2162">
            <v>0</v>
          </cell>
        </row>
        <row r="2163">
          <cell r="B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N2163">
            <v>0</v>
          </cell>
          <cell r="P2163">
            <v>0</v>
          </cell>
        </row>
        <row r="2164">
          <cell r="B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N2164">
            <v>0</v>
          </cell>
          <cell r="P2164">
            <v>0</v>
          </cell>
        </row>
        <row r="2165">
          <cell r="B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N2165">
            <v>0</v>
          </cell>
          <cell r="P2165">
            <v>0</v>
          </cell>
        </row>
        <row r="2166">
          <cell r="B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N2166">
            <v>0</v>
          </cell>
          <cell r="P2166">
            <v>0</v>
          </cell>
        </row>
        <row r="2167">
          <cell r="B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N2167">
            <v>0</v>
          </cell>
          <cell r="P2167">
            <v>0</v>
          </cell>
        </row>
        <row r="2168">
          <cell r="B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N2168">
            <v>0</v>
          </cell>
          <cell r="P2168">
            <v>0</v>
          </cell>
        </row>
        <row r="2169">
          <cell r="B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N2169">
            <v>0</v>
          </cell>
          <cell r="P2169">
            <v>0</v>
          </cell>
        </row>
        <row r="2170">
          <cell r="B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N2170">
            <v>0</v>
          </cell>
          <cell r="P2170">
            <v>0</v>
          </cell>
        </row>
        <row r="2171">
          <cell r="B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N2171">
            <v>0</v>
          </cell>
          <cell r="P2171">
            <v>0</v>
          </cell>
        </row>
        <row r="2172">
          <cell r="B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N2172">
            <v>0</v>
          </cell>
          <cell r="P2172">
            <v>0</v>
          </cell>
        </row>
        <row r="2173">
          <cell r="B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N2173">
            <v>0</v>
          </cell>
          <cell r="P2173">
            <v>0</v>
          </cell>
        </row>
        <row r="2174">
          <cell r="B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N2174">
            <v>0</v>
          </cell>
          <cell r="P2174">
            <v>0</v>
          </cell>
        </row>
        <row r="2175">
          <cell r="B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N2175">
            <v>0</v>
          </cell>
          <cell r="P2175">
            <v>0</v>
          </cell>
        </row>
        <row r="2176">
          <cell r="B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N2176">
            <v>0</v>
          </cell>
          <cell r="P2176">
            <v>0</v>
          </cell>
        </row>
        <row r="2177">
          <cell r="B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N2177">
            <v>0</v>
          </cell>
          <cell r="P2177">
            <v>0</v>
          </cell>
        </row>
        <row r="2178">
          <cell r="B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N2178">
            <v>0</v>
          </cell>
          <cell r="P2178">
            <v>0</v>
          </cell>
        </row>
        <row r="2179">
          <cell r="B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N2179">
            <v>0</v>
          </cell>
          <cell r="P2179">
            <v>0</v>
          </cell>
        </row>
        <row r="2180">
          <cell r="B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N2180">
            <v>0</v>
          </cell>
          <cell r="P2180">
            <v>0</v>
          </cell>
        </row>
        <row r="2181">
          <cell r="B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N2181">
            <v>0</v>
          </cell>
          <cell r="P2181">
            <v>0</v>
          </cell>
        </row>
        <row r="2182">
          <cell r="B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N2182">
            <v>0</v>
          </cell>
          <cell r="P2182">
            <v>0</v>
          </cell>
        </row>
        <row r="2183">
          <cell r="B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N2183">
            <v>0</v>
          </cell>
          <cell r="P2183">
            <v>0</v>
          </cell>
        </row>
        <row r="2184">
          <cell r="B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N2184">
            <v>0</v>
          </cell>
          <cell r="P2184">
            <v>0</v>
          </cell>
        </row>
        <row r="2185">
          <cell r="B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N2185">
            <v>0</v>
          </cell>
          <cell r="P2185">
            <v>0</v>
          </cell>
        </row>
        <row r="2186">
          <cell r="B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N2186">
            <v>0</v>
          </cell>
          <cell r="P2186">
            <v>0</v>
          </cell>
        </row>
        <row r="2187">
          <cell r="B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N2187">
            <v>0</v>
          </cell>
          <cell r="P2187">
            <v>0</v>
          </cell>
        </row>
        <row r="2188">
          <cell r="B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N2188">
            <v>0</v>
          </cell>
          <cell r="P2188">
            <v>0</v>
          </cell>
        </row>
        <row r="2189">
          <cell r="B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N2189">
            <v>0</v>
          </cell>
          <cell r="P2189">
            <v>0</v>
          </cell>
        </row>
        <row r="2190">
          <cell r="B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N2190">
            <v>0</v>
          </cell>
          <cell r="P2190">
            <v>0</v>
          </cell>
        </row>
        <row r="2191">
          <cell r="B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N2191">
            <v>0</v>
          </cell>
          <cell r="P2191">
            <v>0</v>
          </cell>
        </row>
        <row r="2192">
          <cell r="B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N2192">
            <v>0</v>
          </cell>
          <cell r="P2192">
            <v>0</v>
          </cell>
        </row>
        <row r="2193">
          <cell r="B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N2193">
            <v>0</v>
          </cell>
          <cell r="P2193">
            <v>0</v>
          </cell>
        </row>
        <row r="2194">
          <cell r="B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N2194">
            <v>0</v>
          </cell>
          <cell r="P2194">
            <v>0</v>
          </cell>
        </row>
        <row r="2195">
          <cell r="B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N2195">
            <v>0</v>
          </cell>
          <cell r="P2195">
            <v>0</v>
          </cell>
        </row>
        <row r="2196">
          <cell r="B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N2196">
            <v>0</v>
          </cell>
          <cell r="P2196">
            <v>0</v>
          </cell>
        </row>
        <row r="2197">
          <cell r="B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N2197">
            <v>0</v>
          </cell>
          <cell r="P2197">
            <v>0</v>
          </cell>
        </row>
        <row r="2198">
          <cell r="B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N2198">
            <v>0</v>
          </cell>
          <cell r="P2198">
            <v>0</v>
          </cell>
        </row>
        <row r="2199">
          <cell r="B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N2199">
            <v>0</v>
          </cell>
          <cell r="P2199">
            <v>0</v>
          </cell>
        </row>
        <row r="2200">
          <cell r="B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N2200">
            <v>0</v>
          </cell>
          <cell r="P2200">
            <v>0</v>
          </cell>
        </row>
        <row r="2201">
          <cell r="B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N2201">
            <v>0</v>
          </cell>
          <cell r="P2201">
            <v>0</v>
          </cell>
        </row>
        <row r="2202">
          <cell r="B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N2202">
            <v>0</v>
          </cell>
          <cell r="P2202">
            <v>0</v>
          </cell>
        </row>
        <row r="2203">
          <cell r="B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N2203">
            <v>0</v>
          </cell>
          <cell r="P2203">
            <v>0</v>
          </cell>
        </row>
        <row r="2204">
          <cell r="B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N2204">
            <v>0</v>
          </cell>
          <cell r="P2204">
            <v>0</v>
          </cell>
        </row>
        <row r="2205">
          <cell r="B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N2205">
            <v>0</v>
          </cell>
          <cell r="P2205">
            <v>0</v>
          </cell>
        </row>
        <row r="2206">
          <cell r="B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N2206">
            <v>0</v>
          </cell>
          <cell r="P2206">
            <v>0</v>
          </cell>
        </row>
        <row r="2207">
          <cell r="B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N2207">
            <v>0</v>
          </cell>
          <cell r="P2207">
            <v>0</v>
          </cell>
        </row>
        <row r="2208">
          <cell r="B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N2208">
            <v>0</v>
          </cell>
          <cell r="P2208">
            <v>0</v>
          </cell>
        </row>
        <row r="2209">
          <cell r="B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N2209">
            <v>0</v>
          </cell>
          <cell r="P2209">
            <v>0</v>
          </cell>
        </row>
        <row r="2210">
          <cell r="B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N2210">
            <v>0</v>
          </cell>
          <cell r="P2210">
            <v>0</v>
          </cell>
        </row>
        <row r="2211">
          <cell r="B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N2211">
            <v>0</v>
          </cell>
          <cell r="P2211">
            <v>0</v>
          </cell>
        </row>
        <row r="2212">
          <cell r="B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N2212">
            <v>0</v>
          </cell>
          <cell r="P2212">
            <v>0</v>
          </cell>
        </row>
        <row r="2213">
          <cell r="B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N2213">
            <v>0</v>
          </cell>
          <cell r="P2213">
            <v>0</v>
          </cell>
        </row>
        <row r="2214">
          <cell r="B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N2214">
            <v>0</v>
          </cell>
          <cell r="P2214">
            <v>0</v>
          </cell>
        </row>
        <row r="2215">
          <cell r="B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N2215">
            <v>0</v>
          </cell>
          <cell r="P2215">
            <v>0</v>
          </cell>
        </row>
        <row r="2216">
          <cell r="B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N2216">
            <v>0</v>
          </cell>
          <cell r="P2216">
            <v>0</v>
          </cell>
        </row>
        <row r="2217">
          <cell r="B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N2217">
            <v>0</v>
          </cell>
          <cell r="P2217">
            <v>0</v>
          </cell>
        </row>
        <row r="2218">
          <cell r="B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N2218">
            <v>0</v>
          </cell>
          <cell r="P2218">
            <v>0</v>
          </cell>
        </row>
        <row r="2219">
          <cell r="B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N2219">
            <v>0</v>
          </cell>
          <cell r="P2219">
            <v>0</v>
          </cell>
        </row>
        <row r="2220">
          <cell r="B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N2220">
            <v>0</v>
          </cell>
          <cell r="P2220">
            <v>0</v>
          </cell>
        </row>
        <row r="2221">
          <cell r="B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N2221">
            <v>0</v>
          </cell>
          <cell r="P2221">
            <v>0</v>
          </cell>
        </row>
        <row r="2222">
          <cell r="B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N2222">
            <v>0</v>
          </cell>
          <cell r="P2222">
            <v>0</v>
          </cell>
        </row>
        <row r="2223">
          <cell r="B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N2223">
            <v>0</v>
          </cell>
          <cell r="P2223">
            <v>0</v>
          </cell>
        </row>
        <row r="2224">
          <cell r="B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N2224">
            <v>0</v>
          </cell>
          <cell r="P2224">
            <v>0</v>
          </cell>
        </row>
        <row r="2225">
          <cell r="B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N2225">
            <v>0</v>
          </cell>
          <cell r="P2225">
            <v>0</v>
          </cell>
        </row>
        <row r="2226">
          <cell r="B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N2226">
            <v>0</v>
          </cell>
          <cell r="P2226">
            <v>0</v>
          </cell>
        </row>
        <row r="2227">
          <cell r="B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N2227">
            <v>0</v>
          </cell>
          <cell r="P2227">
            <v>0</v>
          </cell>
        </row>
        <row r="2228">
          <cell r="B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N2228">
            <v>0</v>
          </cell>
          <cell r="P2228">
            <v>0</v>
          </cell>
        </row>
        <row r="2229">
          <cell r="B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N2229">
            <v>0</v>
          </cell>
          <cell r="P2229">
            <v>0</v>
          </cell>
        </row>
        <row r="2230">
          <cell r="B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N2230">
            <v>0</v>
          </cell>
          <cell r="P2230">
            <v>0</v>
          </cell>
        </row>
        <row r="2231">
          <cell r="B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N2231">
            <v>0</v>
          </cell>
          <cell r="P2231">
            <v>0</v>
          </cell>
        </row>
        <row r="2232">
          <cell r="B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N2232">
            <v>0</v>
          </cell>
          <cell r="P2232">
            <v>0</v>
          </cell>
        </row>
        <row r="2233">
          <cell r="B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N2233">
            <v>0</v>
          </cell>
          <cell r="P2233">
            <v>0</v>
          </cell>
        </row>
        <row r="2234">
          <cell r="B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N2234">
            <v>0</v>
          </cell>
          <cell r="P2234">
            <v>0</v>
          </cell>
        </row>
        <row r="2235">
          <cell r="B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N2235">
            <v>0</v>
          </cell>
          <cell r="P2235">
            <v>0</v>
          </cell>
        </row>
        <row r="2236">
          <cell r="B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N2236">
            <v>0</v>
          </cell>
          <cell r="P2236">
            <v>0</v>
          </cell>
        </row>
        <row r="2237">
          <cell r="B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N2237">
            <v>0</v>
          </cell>
          <cell r="P2237">
            <v>0</v>
          </cell>
        </row>
        <row r="2238">
          <cell r="B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N2238">
            <v>0</v>
          </cell>
          <cell r="P2238">
            <v>0</v>
          </cell>
        </row>
        <row r="2239">
          <cell r="B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N2239">
            <v>0</v>
          </cell>
          <cell r="P2239">
            <v>0</v>
          </cell>
        </row>
        <row r="2240">
          <cell r="B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N2240">
            <v>0</v>
          </cell>
          <cell r="P2240">
            <v>0</v>
          </cell>
        </row>
        <row r="2241">
          <cell r="B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N2241">
            <v>0</v>
          </cell>
          <cell r="P2241">
            <v>0</v>
          </cell>
        </row>
        <row r="2242">
          <cell r="B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N2242">
            <v>0</v>
          </cell>
          <cell r="P2242">
            <v>0</v>
          </cell>
        </row>
        <row r="2243">
          <cell r="B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N2243">
            <v>0</v>
          </cell>
          <cell r="P2243">
            <v>0</v>
          </cell>
        </row>
        <row r="2244">
          <cell r="B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N2244">
            <v>0</v>
          </cell>
          <cell r="P2244">
            <v>0</v>
          </cell>
        </row>
        <row r="2245">
          <cell r="B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N2245">
            <v>0</v>
          </cell>
          <cell r="P2245">
            <v>0</v>
          </cell>
        </row>
        <row r="2246">
          <cell r="B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N2246">
            <v>0</v>
          </cell>
          <cell r="P2246">
            <v>0</v>
          </cell>
        </row>
        <row r="2247">
          <cell r="B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N2247">
            <v>0</v>
          </cell>
          <cell r="P2247">
            <v>0</v>
          </cell>
        </row>
        <row r="2248">
          <cell r="B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N2248">
            <v>0</v>
          </cell>
          <cell r="P2248">
            <v>0</v>
          </cell>
        </row>
        <row r="2249">
          <cell r="B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N2249">
            <v>0</v>
          </cell>
          <cell r="P2249">
            <v>0</v>
          </cell>
        </row>
        <row r="2250">
          <cell r="B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N2250">
            <v>0</v>
          </cell>
          <cell r="P2250">
            <v>0</v>
          </cell>
        </row>
        <row r="2251">
          <cell r="B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N2251">
            <v>0</v>
          </cell>
          <cell r="P2251">
            <v>0</v>
          </cell>
        </row>
        <row r="2252">
          <cell r="B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N2252">
            <v>0</v>
          </cell>
          <cell r="P2252">
            <v>0</v>
          </cell>
        </row>
        <row r="2253">
          <cell r="B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N2253">
            <v>0</v>
          </cell>
          <cell r="P2253">
            <v>0</v>
          </cell>
        </row>
        <row r="2254">
          <cell r="B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N2254">
            <v>0</v>
          </cell>
          <cell r="P2254">
            <v>0</v>
          </cell>
        </row>
        <row r="2255">
          <cell r="B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N2255">
            <v>0</v>
          </cell>
          <cell r="P2255">
            <v>0</v>
          </cell>
        </row>
        <row r="2256">
          <cell r="B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N2256">
            <v>0</v>
          </cell>
          <cell r="P2256">
            <v>0</v>
          </cell>
        </row>
        <row r="2257">
          <cell r="B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N2257">
            <v>0</v>
          </cell>
          <cell r="P2257">
            <v>0</v>
          </cell>
        </row>
        <row r="2258">
          <cell r="B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N2258">
            <v>0</v>
          </cell>
          <cell r="P2258">
            <v>0</v>
          </cell>
        </row>
        <row r="2259">
          <cell r="B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N2259">
            <v>0</v>
          </cell>
          <cell r="P2259">
            <v>0</v>
          </cell>
        </row>
        <row r="2260">
          <cell r="B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N2260">
            <v>0</v>
          </cell>
          <cell r="P2260">
            <v>0</v>
          </cell>
        </row>
        <row r="2261">
          <cell r="B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N2261">
            <v>0</v>
          </cell>
          <cell r="P2261">
            <v>0</v>
          </cell>
        </row>
        <row r="2262">
          <cell r="B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N2262">
            <v>0</v>
          </cell>
          <cell r="P2262">
            <v>0</v>
          </cell>
        </row>
        <row r="2263">
          <cell r="B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N2263">
            <v>0</v>
          </cell>
          <cell r="P2263">
            <v>0</v>
          </cell>
        </row>
        <row r="2264">
          <cell r="B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N2264">
            <v>0</v>
          </cell>
          <cell r="P2264">
            <v>0</v>
          </cell>
        </row>
        <row r="2265">
          <cell r="B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N2265">
            <v>0</v>
          </cell>
          <cell r="P2265">
            <v>0</v>
          </cell>
        </row>
        <row r="2266">
          <cell r="B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N2266">
            <v>0</v>
          </cell>
          <cell r="P2266">
            <v>0</v>
          </cell>
        </row>
        <row r="2267">
          <cell r="B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N2267">
            <v>0</v>
          </cell>
          <cell r="P2267">
            <v>0</v>
          </cell>
        </row>
        <row r="2268">
          <cell r="B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N2268">
            <v>0</v>
          </cell>
          <cell r="P2268">
            <v>0</v>
          </cell>
        </row>
        <row r="2269">
          <cell r="B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N2269">
            <v>0</v>
          </cell>
          <cell r="P2269">
            <v>0</v>
          </cell>
        </row>
        <row r="2270">
          <cell r="B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N2270">
            <v>0</v>
          </cell>
          <cell r="P2270">
            <v>0</v>
          </cell>
        </row>
        <row r="2271">
          <cell r="B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N2271">
            <v>0</v>
          </cell>
          <cell r="P2271">
            <v>0</v>
          </cell>
        </row>
        <row r="2272">
          <cell r="B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N2272">
            <v>0</v>
          </cell>
          <cell r="P2272">
            <v>0</v>
          </cell>
        </row>
        <row r="2273">
          <cell r="B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N2273">
            <v>0</v>
          </cell>
          <cell r="P2273">
            <v>0</v>
          </cell>
        </row>
        <row r="2274">
          <cell r="B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N2274">
            <v>0</v>
          </cell>
          <cell r="P2274">
            <v>0</v>
          </cell>
        </row>
        <row r="2275">
          <cell r="B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N2275">
            <v>0</v>
          </cell>
          <cell r="P2275">
            <v>0</v>
          </cell>
        </row>
        <row r="2276">
          <cell r="B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N2276">
            <v>0</v>
          </cell>
          <cell r="P2276">
            <v>0</v>
          </cell>
        </row>
        <row r="2277">
          <cell r="B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N2277">
            <v>0</v>
          </cell>
          <cell r="P2277">
            <v>0</v>
          </cell>
        </row>
        <row r="2278">
          <cell r="B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N2278">
            <v>0</v>
          </cell>
          <cell r="P2278">
            <v>0</v>
          </cell>
        </row>
        <row r="2279">
          <cell r="B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N2279">
            <v>0</v>
          </cell>
          <cell r="P2279">
            <v>0</v>
          </cell>
        </row>
        <row r="2280">
          <cell r="B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N2280">
            <v>0</v>
          </cell>
          <cell r="P2280">
            <v>0</v>
          </cell>
        </row>
        <row r="2281">
          <cell r="B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N2281">
            <v>0</v>
          </cell>
          <cell r="P2281">
            <v>0</v>
          </cell>
        </row>
        <row r="2282">
          <cell r="B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N2282">
            <v>0</v>
          </cell>
          <cell r="P2282">
            <v>0</v>
          </cell>
        </row>
        <row r="2283">
          <cell r="B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N2283">
            <v>0</v>
          </cell>
          <cell r="P2283">
            <v>0</v>
          </cell>
        </row>
        <row r="2284">
          <cell r="B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N2284">
            <v>0</v>
          </cell>
          <cell r="P2284">
            <v>0</v>
          </cell>
        </row>
        <row r="2285">
          <cell r="B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N2285">
            <v>0</v>
          </cell>
          <cell r="P2285">
            <v>0</v>
          </cell>
        </row>
        <row r="2286">
          <cell r="B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N2286">
            <v>0</v>
          </cell>
          <cell r="P2286">
            <v>0</v>
          </cell>
        </row>
        <row r="2287">
          <cell r="B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N2287">
            <v>0</v>
          </cell>
          <cell r="P2287">
            <v>0</v>
          </cell>
        </row>
        <row r="2288">
          <cell r="B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N2288">
            <v>0</v>
          </cell>
          <cell r="P2288">
            <v>0</v>
          </cell>
        </row>
        <row r="2289">
          <cell r="B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N2289">
            <v>0</v>
          </cell>
          <cell r="P2289">
            <v>0</v>
          </cell>
        </row>
        <row r="2290">
          <cell r="B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N2290">
            <v>0</v>
          </cell>
          <cell r="P2290">
            <v>0</v>
          </cell>
        </row>
        <row r="2291">
          <cell r="B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N2291">
            <v>0</v>
          </cell>
          <cell r="P2291">
            <v>0</v>
          </cell>
        </row>
        <row r="2292">
          <cell r="B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N2292">
            <v>0</v>
          </cell>
          <cell r="P2292">
            <v>0</v>
          </cell>
        </row>
        <row r="2293">
          <cell r="B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N2293">
            <v>0</v>
          </cell>
          <cell r="P2293">
            <v>0</v>
          </cell>
        </row>
        <row r="2294">
          <cell r="B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N2294">
            <v>0</v>
          </cell>
          <cell r="P2294">
            <v>0</v>
          </cell>
        </row>
        <row r="2295">
          <cell r="B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N2295">
            <v>0</v>
          </cell>
          <cell r="P2295">
            <v>0</v>
          </cell>
        </row>
        <row r="2296">
          <cell r="B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N2296">
            <v>0</v>
          </cell>
          <cell r="P2296">
            <v>0</v>
          </cell>
        </row>
        <row r="2297">
          <cell r="B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N2297">
            <v>0</v>
          </cell>
          <cell r="P2297">
            <v>0</v>
          </cell>
        </row>
        <row r="2298">
          <cell r="B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N2298">
            <v>0</v>
          </cell>
          <cell r="P2298">
            <v>0</v>
          </cell>
        </row>
        <row r="2299">
          <cell r="B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N2299">
            <v>0</v>
          </cell>
          <cell r="P2299">
            <v>0</v>
          </cell>
        </row>
        <row r="2300">
          <cell r="B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N2300">
            <v>0</v>
          </cell>
          <cell r="P2300">
            <v>0</v>
          </cell>
        </row>
        <row r="2301">
          <cell r="B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N2301">
            <v>0</v>
          </cell>
          <cell r="P2301">
            <v>0</v>
          </cell>
        </row>
        <row r="2302">
          <cell r="B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N2302">
            <v>0</v>
          </cell>
          <cell r="P2302">
            <v>0</v>
          </cell>
        </row>
        <row r="2303">
          <cell r="B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N2303">
            <v>0</v>
          </cell>
          <cell r="P2303">
            <v>0</v>
          </cell>
        </row>
        <row r="2304">
          <cell r="B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N2304">
            <v>0</v>
          </cell>
          <cell r="P2304">
            <v>0</v>
          </cell>
        </row>
        <row r="2305">
          <cell r="B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N2305">
            <v>0</v>
          </cell>
          <cell r="P2305">
            <v>0</v>
          </cell>
        </row>
        <row r="2306">
          <cell r="B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N2306">
            <v>0</v>
          </cell>
          <cell r="P2306">
            <v>0</v>
          </cell>
        </row>
        <row r="2307">
          <cell r="B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N2307">
            <v>0</v>
          </cell>
          <cell r="P2307">
            <v>0</v>
          </cell>
        </row>
        <row r="2308">
          <cell r="B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N2308">
            <v>0</v>
          </cell>
          <cell r="P2308">
            <v>0</v>
          </cell>
        </row>
        <row r="2309">
          <cell r="B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N2309">
            <v>0</v>
          </cell>
          <cell r="P2309">
            <v>0</v>
          </cell>
        </row>
        <row r="2310">
          <cell r="B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N2310">
            <v>0</v>
          </cell>
          <cell r="P2310">
            <v>0</v>
          </cell>
        </row>
        <row r="2311">
          <cell r="B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N2311">
            <v>0</v>
          </cell>
          <cell r="P2311">
            <v>0</v>
          </cell>
        </row>
        <row r="2312">
          <cell r="B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N2312">
            <v>0</v>
          </cell>
          <cell r="P2312">
            <v>0</v>
          </cell>
        </row>
        <row r="2313">
          <cell r="B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N2313">
            <v>0</v>
          </cell>
          <cell r="P2313">
            <v>0</v>
          </cell>
        </row>
        <row r="2314">
          <cell r="B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N2314">
            <v>0</v>
          </cell>
          <cell r="P2314">
            <v>0</v>
          </cell>
        </row>
        <row r="2315">
          <cell r="B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N2315">
            <v>0</v>
          </cell>
          <cell r="P2315">
            <v>0</v>
          </cell>
        </row>
        <row r="2316">
          <cell r="B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N2316">
            <v>0</v>
          </cell>
          <cell r="P2316">
            <v>0</v>
          </cell>
        </row>
        <row r="2317">
          <cell r="B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N2317">
            <v>0</v>
          </cell>
          <cell r="P2317">
            <v>0</v>
          </cell>
        </row>
        <row r="2318">
          <cell r="B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N2318">
            <v>0</v>
          </cell>
          <cell r="P2318">
            <v>0</v>
          </cell>
        </row>
        <row r="2319">
          <cell r="B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N2319">
            <v>0</v>
          </cell>
          <cell r="P2319">
            <v>0</v>
          </cell>
        </row>
        <row r="2320">
          <cell r="B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N2320">
            <v>0</v>
          </cell>
          <cell r="P2320">
            <v>0</v>
          </cell>
        </row>
        <row r="2321">
          <cell r="B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N2321">
            <v>0</v>
          </cell>
          <cell r="P2321">
            <v>0</v>
          </cell>
        </row>
        <row r="2322">
          <cell r="B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N2322">
            <v>0</v>
          </cell>
          <cell r="P2322">
            <v>0</v>
          </cell>
        </row>
        <row r="2323">
          <cell r="B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N2323">
            <v>0</v>
          </cell>
          <cell r="P2323">
            <v>0</v>
          </cell>
        </row>
        <row r="2324">
          <cell r="B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N2324">
            <v>0</v>
          </cell>
          <cell r="P2324">
            <v>0</v>
          </cell>
        </row>
        <row r="2325">
          <cell r="B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N2325">
            <v>0</v>
          </cell>
          <cell r="P2325">
            <v>0</v>
          </cell>
        </row>
        <row r="2326">
          <cell r="B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N2326">
            <v>0</v>
          </cell>
          <cell r="P2326">
            <v>0</v>
          </cell>
        </row>
        <row r="2327">
          <cell r="B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N2327">
            <v>0</v>
          </cell>
          <cell r="P2327">
            <v>0</v>
          </cell>
        </row>
        <row r="2328">
          <cell r="B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N2328">
            <v>0</v>
          </cell>
          <cell r="P2328">
            <v>0</v>
          </cell>
        </row>
        <row r="2329">
          <cell r="B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N2329">
            <v>0</v>
          </cell>
          <cell r="P2329">
            <v>0</v>
          </cell>
        </row>
        <row r="2330">
          <cell r="B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N2330">
            <v>0</v>
          </cell>
          <cell r="P2330">
            <v>0</v>
          </cell>
        </row>
        <row r="2331">
          <cell r="B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N2331">
            <v>0</v>
          </cell>
          <cell r="P2331">
            <v>0</v>
          </cell>
        </row>
        <row r="2332">
          <cell r="B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N2332">
            <v>0</v>
          </cell>
          <cell r="P2332">
            <v>0</v>
          </cell>
        </row>
        <row r="2333">
          <cell r="B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N2333">
            <v>0</v>
          </cell>
          <cell r="P2333">
            <v>0</v>
          </cell>
        </row>
        <row r="2334">
          <cell r="B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N2334">
            <v>0</v>
          </cell>
          <cell r="P2334">
            <v>0</v>
          </cell>
        </row>
        <row r="2335">
          <cell r="B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N2335">
            <v>0</v>
          </cell>
          <cell r="P2335">
            <v>0</v>
          </cell>
        </row>
        <row r="2336">
          <cell r="B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N2336">
            <v>0</v>
          </cell>
          <cell r="P2336">
            <v>0</v>
          </cell>
        </row>
        <row r="2337">
          <cell r="B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N2337">
            <v>0</v>
          </cell>
          <cell r="P2337">
            <v>0</v>
          </cell>
        </row>
        <row r="2338">
          <cell r="B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N2338">
            <v>0</v>
          </cell>
          <cell r="P2338">
            <v>0</v>
          </cell>
        </row>
        <row r="2339">
          <cell r="B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N2339">
            <v>0</v>
          </cell>
          <cell r="P2339">
            <v>0</v>
          </cell>
        </row>
        <row r="2340">
          <cell r="B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N2340">
            <v>0</v>
          </cell>
          <cell r="P2340">
            <v>0</v>
          </cell>
        </row>
        <row r="2341">
          <cell r="B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N2341">
            <v>0</v>
          </cell>
          <cell r="P2341">
            <v>0</v>
          </cell>
        </row>
        <row r="2342">
          <cell r="B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N2342">
            <v>0</v>
          </cell>
          <cell r="P2342">
            <v>0</v>
          </cell>
        </row>
        <row r="2343">
          <cell r="B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N2343">
            <v>0</v>
          </cell>
          <cell r="P2343">
            <v>0</v>
          </cell>
        </row>
        <row r="2344">
          <cell r="B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N2344">
            <v>0</v>
          </cell>
          <cell r="P2344">
            <v>0</v>
          </cell>
        </row>
        <row r="2345">
          <cell r="B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N2345">
            <v>0</v>
          </cell>
          <cell r="P2345">
            <v>0</v>
          </cell>
        </row>
        <row r="2346">
          <cell r="B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N2346">
            <v>0</v>
          </cell>
          <cell r="P2346">
            <v>0</v>
          </cell>
        </row>
        <row r="2347">
          <cell r="B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N2347">
            <v>0</v>
          </cell>
          <cell r="P2347">
            <v>0</v>
          </cell>
        </row>
        <row r="2348">
          <cell r="B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N2348">
            <v>0</v>
          </cell>
          <cell r="P2348">
            <v>0</v>
          </cell>
        </row>
        <row r="2349">
          <cell r="B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N2349">
            <v>0</v>
          </cell>
          <cell r="P2349">
            <v>0</v>
          </cell>
        </row>
        <row r="2350">
          <cell r="B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N2350">
            <v>0</v>
          </cell>
          <cell r="P2350">
            <v>0</v>
          </cell>
        </row>
        <row r="2351">
          <cell r="B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N2351">
            <v>0</v>
          </cell>
          <cell r="P2351">
            <v>0</v>
          </cell>
        </row>
        <row r="2352">
          <cell r="B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N2352">
            <v>0</v>
          </cell>
          <cell r="P2352">
            <v>0</v>
          </cell>
        </row>
        <row r="2353">
          <cell r="B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N2353">
            <v>0</v>
          </cell>
          <cell r="P2353">
            <v>0</v>
          </cell>
        </row>
        <row r="2354">
          <cell r="B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N2354">
            <v>0</v>
          </cell>
          <cell r="P2354">
            <v>0</v>
          </cell>
        </row>
        <row r="2355">
          <cell r="B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N2355">
            <v>0</v>
          </cell>
          <cell r="P2355">
            <v>0</v>
          </cell>
        </row>
        <row r="2356">
          <cell r="B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N2356">
            <v>0</v>
          </cell>
          <cell r="P2356">
            <v>0</v>
          </cell>
        </row>
        <row r="2357">
          <cell r="B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N2357">
            <v>0</v>
          </cell>
          <cell r="P2357">
            <v>0</v>
          </cell>
        </row>
        <row r="2358">
          <cell r="B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N2358">
            <v>0</v>
          </cell>
          <cell r="P2358">
            <v>0</v>
          </cell>
        </row>
        <row r="2359">
          <cell r="B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N2359">
            <v>0</v>
          </cell>
          <cell r="P2359">
            <v>0</v>
          </cell>
        </row>
        <row r="2360">
          <cell r="B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N2360">
            <v>0</v>
          </cell>
          <cell r="P2360">
            <v>0</v>
          </cell>
        </row>
        <row r="2361">
          <cell r="B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N2361">
            <v>0</v>
          </cell>
          <cell r="P2361">
            <v>0</v>
          </cell>
        </row>
        <row r="2362">
          <cell r="B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N2362">
            <v>0</v>
          </cell>
          <cell r="P2362">
            <v>0</v>
          </cell>
        </row>
        <row r="2363">
          <cell r="B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N2363">
            <v>0</v>
          </cell>
          <cell r="P2363">
            <v>0</v>
          </cell>
        </row>
        <row r="2364">
          <cell r="B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N2364">
            <v>0</v>
          </cell>
          <cell r="P2364">
            <v>0</v>
          </cell>
        </row>
        <row r="2365">
          <cell r="B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N2365">
            <v>0</v>
          </cell>
          <cell r="P2365">
            <v>0</v>
          </cell>
        </row>
        <row r="2366">
          <cell r="B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N2366">
            <v>0</v>
          </cell>
          <cell r="P2366">
            <v>0</v>
          </cell>
        </row>
        <row r="2367">
          <cell r="B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N2367">
            <v>0</v>
          </cell>
          <cell r="P2367">
            <v>0</v>
          </cell>
        </row>
        <row r="2368">
          <cell r="B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N2368">
            <v>0</v>
          </cell>
          <cell r="P2368">
            <v>0</v>
          </cell>
        </row>
        <row r="2369">
          <cell r="B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N2369">
            <v>0</v>
          </cell>
          <cell r="P2369">
            <v>0</v>
          </cell>
        </row>
        <row r="2370">
          <cell r="B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N2370">
            <v>0</v>
          </cell>
          <cell r="P2370">
            <v>0</v>
          </cell>
        </row>
        <row r="2371">
          <cell r="B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N2371">
            <v>0</v>
          </cell>
          <cell r="P2371">
            <v>0</v>
          </cell>
        </row>
        <row r="2372">
          <cell r="B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N2372">
            <v>0</v>
          </cell>
          <cell r="P2372">
            <v>0</v>
          </cell>
        </row>
        <row r="2373">
          <cell r="B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N2373">
            <v>0</v>
          </cell>
          <cell r="P2373">
            <v>0</v>
          </cell>
        </row>
        <row r="2374">
          <cell r="B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N2374">
            <v>0</v>
          </cell>
          <cell r="P2374">
            <v>0</v>
          </cell>
        </row>
        <row r="2375">
          <cell r="B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N2375">
            <v>0</v>
          </cell>
          <cell r="P2375">
            <v>0</v>
          </cell>
        </row>
        <row r="2376">
          <cell r="B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N2376">
            <v>0</v>
          </cell>
          <cell r="P2376">
            <v>0</v>
          </cell>
        </row>
        <row r="2377">
          <cell r="B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N2377">
            <v>0</v>
          </cell>
          <cell r="P2377">
            <v>0</v>
          </cell>
        </row>
        <row r="2378">
          <cell r="B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N2378">
            <v>0</v>
          </cell>
          <cell r="P2378">
            <v>0</v>
          </cell>
        </row>
        <row r="2379">
          <cell r="B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N2379">
            <v>0</v>
          </cell>
          <cell r="P2379">
            <v>0</v>
          </cell>
        </row>
        <row r="2380">
          <cell r="B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N2380">
            <v>0</v>
          </cell>
          <cell r="P2380">
            <v>0</v>
          </cell>
        </row>
        <row r="2381">
          <cell r="B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N2381">
            <v>0</v>
          </cell>
          <cell r="P2381">
            <v>0</v>
          </cell>
        </row>
        <row r="2382">
          <cell r="B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N2382">
            <v>0</v>
          </cell>
          <cell r="P2382">
            <v>0</v>
          </cell>
        </row>
        <row r="2383">
          <cell r="B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N2383">
            <v>0</v>
          </cell>
          <cell r="P2383">
            <v>0</v>
          </cell>
        </row>
        <row r="2384">
          <cell r="B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N2384">
            <v>0</v>
          </cell>
          <cell r="P2384">
            <v>0</v>
          </cell>
        </row>
        <row r="2385">
          <cell r="B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N2385">
            <v>0</v>
          </cell>
          <cell r="P2385">
            <v>0</v>
          </cell>
        </row>
        <row r="2386">
          <cell r="B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N2386">
            <v>0</v>
          </cell>
          <cell r="P2386">
            <v>0</v>
          </cell>
        </row>
        <row r="2387">
          <cell r="B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N2387">
            <v>0</v>
          </cell>
          <cell r="P2387">
            <v>0</v>
          </cell>
        </row>
        <row r="2388">
          <cell r="B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N2388">
            <v>0</v>
          </cell>
          <cell r="P2388">
            <v>0</v>
          </cell>
        </row>
        <row r="2389">
          <cell r="B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N2389">
            <v>0</v>
          </cell>
          <cell r="P2389">
            <v>0</v>
          </cell>
        </row>
        <row r="2390">
          <cell r="B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N2390">
            <v>0</v>
          </cell>
          <cell r="P2390">
            <v>0</v>
          </cell>
        </row>
        <row r="2391">
          <cell r="B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N2391">
            <v>0</v>
          </cell>
          <cell r="P2391">
            <v>0</v>
          </cell>
        </row>
        <row r="2392">
          <cell r="B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N2392">
            <v>0</v>
          </cell>
          <cell r="P2392">
            <v>0</v>
          </cell>
        </row>
        <row r="2393">
          <cell r="B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N2393">
            <v>0</v>
          </cell>
          <cell r="P2393">
            <v>0</v>
          </cell>
        </row>
        <row r="2394">
          <cell r="B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N2394">
            <v>0</v>
          </cell>
          <cell r="P2394">
            <v>0</v>
          </cell>
        </row>
        <row r="2395">
          <cell r="B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N2395">
            <v>0</v>
          </cell>
          <cell r="P2395">
            <v>0</v>
          </cell>
        </row>
        <row r="2396">
          <cell r="B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N2396">
            <v>0</v>
          </cell>
          <cell r="P2396">
            <v>0</v>
          </cell>
        </row>
        <row r="2397">
          <cell r="B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N2397">
            <v>0</v>
          </cell>
          <cell r="P2397">
            <v>0</v>
          </cell>
        </row>
        <row r="2398">
          <cell r="B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N2398">
            <v>0</v>
          </cell>
          <cell r="P2398">
            <v>0</v>
          </cell>
        </row>
        <row r="2399">
          <cell r="B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N2399">
            <v>0</v>
          </cell>
          <cell r="P2399">
            <v>0</v>
          </cell>
        </row>
        <row r="2400">
          <cell r="B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N2400">
            <v>0</v>
          </cell>
          <cell r="P2400">
            <v>0</v>
          </cell>
        </row>
        <row r="2401">
          <cell r="B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N2401">
            <v>0</v>
          </cell>
          <cell r="P2401">
            <v>0</v>
          </cell>
        </row>
        <row r="2402">
          <cell r="B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N2402">
            <v>0</v>
          </cell>
          <cell r="P2402">
            <v>0</v>
          </cell>
        </row>
        <row r="2403">
          <cell r="B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N2403">
            <v>0</v>
          </cell>
          <cell r="P2403">
            <v>0</v>
          </cell>
        </row>
        <row r="2404">
          <cell r="B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N2404">
            <v>0</v>
          </cell>
          <cell r="P2404">
            <v>0</v>
          </cell>
        </row>
        <row r="2405">
          <cell r="B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N2405">
            <v>0</v>
          </cell>
          <cell r="P2405">
            <v>0</v>
          </cell>
        </row>
        <row r="2406">
          <cell r="B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N2406">
            <v>0</v>
          </cell>
          <cell r="P2406">
            <v>0</v>
          </cell>
        </row>
        <row r="2407">
          <cell r="B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N2407">
            <v>0</v>
          </cell>
          <cell r="P2407">
            <v>0</v>
          </cell>
        </row>
        <row r="2408">
          <cell r="B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N2408">
            <v>0</v>
          </cell>
          <cell r="P2408">
            <v>0</v>
          </cell>
        </row>
        <row r="2409">
          <cell r="B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N2409">
            <v>0</v>
          </cell>
          <cell r="P2409">
            <v>0</v>
          </cell>
        </row>
        <row r="2410">
          <cell r="B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N2410">
            <v>0</v>
          </cell>
          <cell r="P2410">
            <v>0</v>
          </cell>
        </row>
        <row r="2411">
          <cell r="B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N2411">
            <v>0</v>
          </cell>
          <cell r="P2411">
            <v>0</v>
          </cell>
        </row>
        <row r="2412">
          <cell r="B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N2412">
            <v>0</v>
          </cell>
          <cell r="P2412">
            <v>0</v>
          </cell>
        </row>
        <row r="2413">
          <cell r="B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N2413">
            <v>0</v>
          </cell>
          <cell r="P2413">
            <v>0</v>
          </cell>
        </row>
        <row r="2414">
          <cell r="B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N2414">
            <v>0</v>
          </cell>
          <cell r="P2414">
            <v>0</v>
          </cell>
        </row>
        <row r="2415">
          <cell r="B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N2415">
            <v>0</v>
          </cell>
          <cell r="P2415">
            <v>0</v>
          </cell>
        </row>
        <row r="2416">
          <cell r="B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N2416">
            <v>0</v>
          </cell>
          <cell r="P2416">
            <v>0</v>
          </cell>
        </row>
        <row r="2417">
          <cell r="B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N2417">
            <v>0</v>
          </cell>
          <cell r="P2417">
            <v>0</v>
          </cell>
        </row>
        <row r="2418">
          <cell r="B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N2418">
            <v>0</v>
          </cell>
          <cell r="P2418">
            <v>0</v>
          </cell>
        </row>
        <row r="2419">
          <cell r="B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N2419">
            <v>0</v>
          </cell>
          <cell r="P2419">
            <v>0</v>
          </cell>
        </row>
        <row r="2420">
          <cell r="B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N2420">
            <v>0</v>
          </cell>
          <cell r="P2420">
            <v>0</v>
          </cell>
        </row>
        <row r="2421">
          <cell r="B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N2421">
            <v>0</v>
          </cell>
          <cell r="P2421">
            <v>0</v>
          </cell>
        </row>
        <row r="2422">
          <cell r="B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N2422">
            <v>0</v>
          </cell>
          <cell r="P2422">
            <v>0</v>
          </cell>
        </row>
        <row r="2423">
          <cell r="B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N2423">
            <v>0</v>
          </cell>
          <cell r="P2423">
            <v>0</v>
          </cell>
        </row>
        <row r="2424">
          <cell r="B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N2424">
            <v>0</v>
          </cell>
          <cell r="P2424">
            <v>0</v>
          </cell>
        </row>
        <row r="2425">
          <cell r="B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N2425">
            <v>0</v>
          </cell>
          <cell r="P2425">
            <v>0</v>
          </cell>
        </row>
        <row r="2426">
          <cell r="B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N2426">
            <v>0</v>
          </cell>
          <cell r="P2426">
            <v>0</v>
          </cell>
        </row>
        <row r="2427">
          <cell r="B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N2427">
            <v>0</v>
          </cell>
          <cell r="P2427">
            <v>0</v>
          </cell>
        </row>
        <row r="2428">
          <cell r="B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N2428">
            <v>0</v>
          </cell>
          <cell r="P2428">
            <v>0</v>
          </cell>
        </row>
        <row r="2429">
          <cell r="B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N2429">
            <v>0</v>
          </cell>
          <cell r="P2429">
            <v>0</v>
          </cell>
        </row>
        <row r="2430">
          <cell r="B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N2430">
            <v>0</v>
          </cell>
          <cell r="P2430">
            <v>0</v>
          </cell>
        </row>
        <row r="2431">
          <cell r="B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N2431">
            <v>0</v>
          </cell>
          <cell r="P2431">
            <v>0</v>
          </cell>
        </row>
        <row r="2432">
          <cell r="B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N2432">
            <v>0</v>
          </cell>
          <cell r="P2432">
            <v>0</v>
          </cell>
        </row>
        <row r="2433">
          <cell r="B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N2433">
            <v>0</v>
          </cell>
          <cell r="P2433">
            <v>0</v>
          </cell>
        </row>
        <row r="2434">
          <cell r="B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N2434">
            <v>0</v>
          </cell>
          <cell r="P2434">
            <v>0</v>
          </cell>
        </row>
        <row r="2435">
          <cell r="B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N2435">
            <v>0</v>
          </cell>
          <cell r="P2435">
            <v>0</v>
          </cell>
        </row>
        <row r="2436">
          <cell r="B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N2436">
            <v>0</v>
          </cell>
          <cell r="P2436">
            <v>0</v>
          </cell>
        </row>
        <row r="2437">
          <cell r="B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N2437">
            <v>0</v>
          </cell>
          <cell r="P2437">
            <v>0</v>
          </cell>
        </row>
        <row r="2438">
          <cell r="B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N2438">
            <v>0</v>
          </cell>
          <cell r="P2438">
            <v>0</v>
          </cell>
        </row>
        <row r="2439">
          <cell r="B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N2439">
            <v>0</v>
          </cell>
          <cell r="P2439">
            <v>0</v>
          </cell>
        </row>
        <row r="2440">
          <cell r="B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N2440">
            <v>0</v>
          </cell>
          <cell r="P2440">
            <v>0</v>
          </cell>
        </row>
        <row r="2441">
          <cell r="B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N2441">
            <v>0</v>
          </cell>
          <cell r="P2441">
            <v>0</v>
          </cell>
        </row>
        <row r="2442">
          <cell r="B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N2442">
            <v>0</v>
          </cell>
          <cell r="P2442">
            <v>0</v>
          </cell>
        </row>
        <row r="2443">
          <cell r="B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N2443">
            <v>0</v>
          </cell>
          <cell r="P2443">
            <v>0</v>
          </cell>
        </row>
        <row r="2444">
          <cell r="B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N2444">
            <v>0</v>
          </cell>
          <cell r="P2444">
            <v>0</v>
          </cell>
        </row>
        <row r="2445">
          <cell r="B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N2445">
            <v>0</v>
          </cell>
          <cell r="P2445">
            <v>0</v>
          </cell>
        </row>
        <row r="2446">
          <cell r="B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N2446">
            <v>0</v>
          </cell>
          <cell r="P2446">
            <v>0</v>
          </cell>
        </row>
        <row r="2447">
          <cell r="B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N2447">
            <v>0</v>
          </cell>
          <cell r="P2447">
            <v>0</v>
          </cell>
        </row>
        <row r="2448">
          <cell r="B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N2448">
            <v>0</v>
          </cell>
          <cell r="P2448">
            <v>0</v>
          </cell>
        </row>
        <row r="2449">
          <cell r="B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N2449">
            <v>0</v>
          </cell>
          <cell r="P2449">
            <v>0</v>
          </cell>
        </row>
        <row r="2450">
          <cell r="B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N2450">
            <v>0</v>
          </cell>
          <cell r="P2450">
            <v>0</v>
          </cell>
        </row>
        <row r="2451">
          <cell r="B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N2451">
            <v>0</v>
          </cell>
          <cell r="P2451">
            <v>0</v>
          </cell>
        </row>
        <row r="2452">
          <cell r="B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N2452">
            <v>0</v>
          </cell>
          <cell r="P2452">
            <v>0</v>
          </cell>
        </row>
        <row r="2453">
          <cell r="B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N2453">
            <v>0</v>
          </cell>
          <cell r="P2453">
            <v>0</v>
          </cell>
        </row>
        <row r="2454">
          <cell r="B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N2454">
            <v>0</v>
          </cell>
          <cell r="P2454">
            <v>0</v>
          </cell>
        </row>
        <row r="2455">
          <cell r="B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N2455">
            <v>0</v>
          </cell>
          <cell r="P2455">
            <v>0</v>
          </cell>
        </row>
        <row r="2456">
          <cell r="B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N2456">
            <v>0</v>
          </cell>
          <cell r="P2456">
            <v>0</v>
          </cell>
        </row>
        <row r="2457">
          <cell r="B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N2457">
            <v>0</v>
          </cell>
          <cell r="P2457">
            <v>0</v>
          </cell>
        </row>
        <row r="2458">
          <cell r="B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N2458">
            <v>0</v>
          </cell>
          <cell r="P2458">
            <v>0</v>
          </cell>
        </row>
        <row r="2459">
          <cell r="B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N2459">
            <v>0</v>
          </cell>
          <cell r="P2459">
            <v>0</v>
          </cell>
        </row>
        <row r="2460">
          <cell r="B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N2460">
            <v>0</v>
          </cell>
          <cell r="P2460">
            <v>0</v>
          </cell>
        </row>
        <row r="2461">
          <cell r="B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N2461">
            <v>0</v>
          </cell>
          <cell r="P2461">
            <v>0</v>
          </cell>
        </row>
        <row r="2462">
          <cell r="B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N2462">
            <v>0</v>
          </cell>
          <cell r="P2462">
            <v>0</v>
          </cell>
        </row>
        <row r="2463">
          <cell r="B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N2463">
            <v>0</v>
          </cell>
          <cell r="P2463">
            <v>0</v>
          </cell>
        </row>
        <row r="2464">
          <cell r="B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N2464">
            <v>0</v>
          </cell>
          <cell r="P2464">
            <v>0</v>
          </cell>
        </row>
        <row r="2465">
          <cell r="B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N2465">
            <v>0</v>
          </cell>
          <cell r="P2465">
            <v>0</v>
          </cell>
        </row>
        <row r="2466">
          <cell r="B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N2466">
            <v>0</v>
          </cell>
          <cell r="P2466">
            <v>0</v>
          </cell>
        </row>
        <row r="2467">
          <cell r="B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N2467">
            <v>0</v>
          </cell>
          <cell r="P2467">
            <v>0</v>
          </cell>
        </row>
        <row r="2468">
          <cell r="B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N2468">
            <v>0</v>
          </cell>
          <cell r="P2468">
            <v>0</v>
          </cell>
        </row>
        <row r="2469">
          <cell r="B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N2469">
            <v>0</v>
          </cell>
          <cell r="P2469">
            <v>0</v>
          </cell>
        </row>
        <row r="2470">
          <cell r="B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N2470">
            <v>0</v>
          </cell>
          <cell r="P2470">
            <v>0</v>
          </cell>
        </row>
        <row r="2471">
          <cell r="B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N2471">
            <v>0</v>
          </cell>
          <cell r="P2471">
            <v>0</v>
          </cell>
        </row>
        <row r="2472">
          <cell r="B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N2472">
            <v>0</v>
          </cell>
          <cell r="P2472">
            <v>0</v>
          </cell>
        </row>
        <row r="2473">
          <cell r="B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N2473">
            <v>0</v>
          </cell>
          <cell r="P2473">
            <v>0</v>
          </cell>
        </row>
        <row r="2474">
          <cell r="B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N2474">
            <v>0</v>
          </cell>
          <cell r="P2474">
            <v>0</v>
          </cell>
        </row>
        <row r="2475">
          <cell r="B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N2475">
            <v>0</v>
          </cell>
          <cell r="P2475">
            <v>0</v>
          </cell>
        </row>
        <row r="2476">
          <cell r="B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N2476">
            <v>0</v>
          </cell>
          <cell r="P2476">
            <v>0</v>
          </cell>
        </row>
        <row r="2477">
          <cell r="B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N2477">
            <v>0</v>
          </cell>
          <cell r="P2477">
            <v>0</v>
          </cell>
        </row>
        <row r="2478">
          <cell r="B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N2478">
            <v>0</v>
          </cell>
          <cell r="P2478">
            <v>0</v>
          </cell>
        </row>
        <row r="2479">
          <cell r="B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N2479">
            <v>0</v>
          </cell>
          <cell r="P2479">
            <v>0</v>
          </cell>
        </row>
        <row r="2480">
          <cell r="B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N2480">
            <v>0</v>
          </cell>
          <cell r="P2480">
            <v>0</v>
          </cell>
        </row>
        <row r="2481">
          <cell r="B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N2481">
            <v>0</v>
          </cell>
          <cell r="P2481">
            <v>0</v>
          </cell>
        </row>
        <row r="2482">
          <cell r="B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N2482">
            <v>0</v>
          </cell>
          <cell r="P2482">
            <v>0</v>
          </cell>
        </row>
        <row r="2483">
          <cell r="B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N2483">
            <v>0</v>
          </cell>
          <cell r="P2483">
            <v>0</v>
          </cell>
        </row>
        <row r="2484">
          <cell r="B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N2484">
            <v>0</v>
          </cell>
          <cell r="P2484">
            <v>0</v>
          </cell>
        </row>
        <row r="2485">
          <cell r="B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N2485">
            <v>0</v>
          </cell>
          <cell r="P2485">
            <v>0</v>
          </cell>
        </row>
        <row r="2486">
          <cell r="B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N2486">
            <v>0</v>
          </cell>
          <cell r="P2486">
            <v>0</v>
          </cell>
        </row>
        <row r="2487">
          <cell r="B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N2487">
            <v>0</v>
          </cell>
          <cell r="P2487">
            <v>0</v>
          </cell>
        </row>
        <row r="2488">
          <cell r="B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N2488">
            <v>0</v>
          </cell>
          <cell r="P2488">
            <v>0</v>
          </cell>
        </row>
        <row r="2489">
          <cell r="B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N2489">
            <v>0</v>
          </cell>
          <cell r="P2489">
            <v>0</v>
          </cell>
        </row>
        <row r="2490">
          <cell r="B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N2490">
            <v>0</v>
          </cell>
          <cell r="P2490">
            <v>0</v>
          </cell>
        </row>
        <row r="2491">
          <cell r="B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N2491">
            <v>0</v>
          </cell>
          <cell r="P2491">
            <v>0</v>
          </cell>
        </row>
        <row r="2492">
          <cell r="B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N2492">
            <v>0</v>
          </cell>
          <cell r="P2492">
            <v>0</v>
          </cell>
        </row>
        <row r="2493">
          <cell r="B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N2493">
            <v>0</v>
          </cell>
          <cell r="P2493">
            <v>0</v>
          </cell>
        </row>
        <row r="2494">
          <cell r="B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N2494">
            <v>0</v>
          </cell>
          <cell r="P2494">
            <v>0</v>
          </cell>
        </row>
        <row r="2495">
          <cell r="B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N2495">
            <v>0</v>
          </cell>
          <cell r="P2495">
            <v>0</v>
          </cell>
        </row>
        <row r="2496">
          <cell r="B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N2496">
            <v>0</v>
          </cell>
          <cell r="P2496">
            <v>0</v>
          </cell>
        </row>
        <row r="2497">
          <cell r="B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N2497">
            <v>0</v>
          </cell>
          <cell r="P2497">
            <v>0</v>
          </cell>
        </row>
        <row r="2498">
          <cell r="B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N2498">
            <v>0</v>
          </cell>
          <cell r="P2498">
            <v>0</v>
          </cell>
        </row>
        <row r="2499">
          <cell r="B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N2499">
            <v>0</v>
          </cell>
          <cell r="P2499">
            <v>0</v>
          </cell>
        </row>
        <row r="2500">
          <cell r="B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N2500">
            <v>0</v>
          </cell>
          <cell r="P2500">
            <v>0</v>
          </cell>
        </row>
        <row r="2501">
          <cell r="B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N2501">
            <v>0</v>
          </cell>
          <cell r="P2501">
            <v>0</v>
          </cell>
        </row>
        <row r="2502">
          <cell r="B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N2502">
            <v>0</v>
          </cell>
          <cell r="P2502">
            <v>0</v>
          </cell>
        </row>
        <row r="2503">
          <cell r="B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N2503">
            <v>0</v>
          </cell>
          <cell r="P2503">
            <v>0</v>
          </cell>
        </row>
        <row r="2504">
          <cell r="B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N2504">
            <v>0</v>
          </cell>
          <cell r="P2504">
            <v>0</v>
          </cell>
        </row>
        <row r="2505">
          <cell r="B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N2505">
            <v>0</v>
          </cell>
          <cell r="P2505">
            <v>0</v>
          </cell>
        </row>
        <row r="2506">
          <cell r="B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N2506">
            <v>0</v>
          </cell>
          <cell r="P2506">
            <v>0</v>
          </cell>
        </row>
        <row r="2507">
          <cell r="B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N2507">
            <v>0</v>
          </cell>
          <cell r="P2507">
            <v>0</v>
          </cell>
        </row>
        <row r="2508">
          <cell r="B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N2508">
            <v>0</v>
          </cell>
          <cell r="P2508">
            <v>0</v>
          </cell>
        </row>
        <row r="2509">
          <cell r="B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N2509">
            <v>0</v>
          </cell>
          <cell r="P2509">
            <v>0</v>
          </cell>
        </row>
        <row r="2510">
          <cell r="B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N2510">
            <v>0</v>
          </cell>
          <cell r="P2510">
            <v>0</v>
          </cell>
        </row>
        <row r="2511">
          <cell r="B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N2511">
            <v>0</v>
          </cell>
          <cell r="P2511">
            <v>0</v>
          </cell>
        </row>
        <row r="2512">
          <cell r="B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N2512">
            <v>0</v>
          </cell>
          <cell r="P2512">
            <v>0</v>
          </cell>
        </row>
        <row r="2513">
          <cell r="B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N2513">
            <v>0</v>
          </cell>
          <cell r="P2513">
            <v>0</v>
          </cell>
        </row>
        <row r="2514">
          <cell r="B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N2514">
            <v>0</v>
          </cell>
          <cell r="P2514">
            <v>0</v>
          </cell>
        </row>
      </sheetData>
      <sheetData sheetId="6" refreshError="1">
        <row r="2237">
          <cell r="D2237">
            <v>10</v>
          </cell>
          <cell r="G2237" t="str">
            <v>M¸ phanh 07502-43630-71</v>
          </cell>
          <cell r="J2237">
            <v>2148730</v>
          </cell>
          <cell r="K2237">
            <v>8</v>
          </cell>
          <cell r="L2237" t="str">
            <v>16</v>
          </cell>
          <cell r="M2237">
            <v>1</v>
          </cell>
          <cell r="N2237" t="str">
            <v>TuÊn Anh (Phßng KH)</v>
          </cell>
          <cell r="O2237" t="str">
            <v>16/1</v>
          </cell>
        </row>
        <row r="2238">
          <cell r="D2238">
            <v>37</v>
          </cell>
          <cell r="G2238" t="str">
            <v>Läc nhiªn liÖu</v>
          </cell>
          <cell r="I2238" t="str">
            <v>chiÕc</v>
          </cell>
          <cell r="J2238">
            <v>466000</v>
          </cell>
          <cell r="K2238">
            <v>10</v>
          </cell>
          <cell r="L2238" t="str">
            <v>18</v>
          </cell>
          <cell r="M2238">
            <v>2</v>
          </cell>
          <cell r="N2238" t="str">
            <v>S¬n (Phßng KÕ ho¹ch)</v>
          </cell>
          <cell r="O2238" t="str">
            <v>18/1</v>
          </cell>
        </row>
        <row r="2239">
          <cell r="D2239">
            <v>37</v>
          </cell>
          <cell r="G2239" t="str">
            <v>Läc dÇu</v>
          </cell>
          <cell r="I2239" t="str">
            <v>chiÕc</v>
          </cell>
          <cell r="J2239">
            <v>238000</v>
          </cell>
          <cell r="K2239">
            <v>10</v>
          </cell>
        </row>
        <row r="2240">
          <cell r="D2240">
            <v>37</v>
          </cell>
          <cell r="G2240" t="str">
            <v>B¬m ch©n kh«ngE4TZ-2A451-A</v>
          </cell>
          <cell r="I2240" t="str">
            <v>chiÕc</v>
          </cell>
          <cell r="J2240">
            <v>3610000</v>
          </cell>
          <cell r="K2240">
            <v>1</v>
          </cell>
          <cell r="L2240" t="str">
            <v>23</v>
          </cell>
          <cell r="M2240">
            <v>3</v>
          </cell>
          <cell r="N2240" t="str">
            <v>TuÊn Anh (Phßng KH)</v>
          </cell>
          <cell r="O2240" t="str">
            <v>22/1</v>
          </cell>
        </row>
        <row r="2241">
          <cell r="D2241">
            <v>37</v>
          </cell>
          <cell r="G2241" t="str">
            <v>TiÕt chÕ m¸y ph¸t FOPZ-10316-A</v>
          </cell>
          <cell r="I2241" t="str">
            <v>chiÕc</v>
          </cell>
          <cell r="J2241">
            <v>1810000</v>
          </cell>
          <cell r="K2241">
            <v>1</v>
          </cell>
        </row>
        <row r="2242">
          <cell r="D2242">
            <v>37</v>
          </cell>
          <cell r="G2242" t="str">
            <v>B¬m nhiªn liÖu E3TZ-9350-B</v>
          </cell>
          <cell r="I2242" t="str">
            <v>chiÕc</v>
          </cell>
          <cell r="J2242">
            <v>1620000</v>
          </cell>
          <cell r="K2242">
            <v>1</v>
          </cell>
        </row>
        <row r="2243">
          <cell r="D2243">
            <v>37</v>
          </cell>
          <cell r="G2243" t="str">
            <v>Tæng c«n E8T2-7A543-C</v>
          </cell>
          <cell r="I2243" t="str">
            <v>chiÕc</v>
          </cell>
          <cell r="J2243">
            <v>2320000</v>
          </cell>
          <cell r="K2243">
            <v>1</v>
          </cell>
        </row>
        <row r="2244">
          <cell r="D2244">
            <v>37</v>
          </cell>
          <cell r="G2244" t="str">
            <v>ThÐp U80*6m (252Kg)</v>
          </cell>
          <cell r="I2244" t="str">
            <v>C©y</v>
          </cell>
          <cell r="J2244">
            <v>152380.9</v>
          </cell>
          <cell r="K2244">
            <v>6</v>
          </cell>
          <cell r="L2244" t="str">
            <v>30</v>
          </cell>
          <cell r="M2244">
            <v>4</v>
          </cell>
          <cell r="N2244" t="str">
            <v>Linh (Phßng KTS§)</v>
          </cell>
        </row>
        <row r="2245">
          <cell r="D2245">
            <v>37</v>
          </cell>
          <cell r="G2245" t="str">
            <v>ThÐp gãc 63*63*5*6 (68.6KG)</v>
          </cell>
          <cell r="I2245" t="str">
            <v>C©y</v>
          </cell>
          <cell r="J2245">
            <v>112380.9</v>
          </cell>
          <cell r="K2245">
            <v>2</v>
          </cell>
        </row>
        <row r="2246">
          <cell r="D2246">
            <v>37</v>
          </cell>
          <cell r="G2246" t="str">
            <v>B×nh ®iÖn 12V-200AH GS</v>
          </cell>
          <cell r="I2246" t="str">
            <v>B×nh</v>
          </cell>
          <cell r="J2246">
            <v>990909</v>
          </cell>
          <cell r="K2246">
            <v>4</v>
          </cell>
          <cell r="L2246" t="str">
            <v>4/2</v>
          </cell>
          <cell r="M2246">
            <v>5</v>
          </cell>
          <cell r="N2246" t="str">
            <v>Linh (Phßng PVKTS§)</v>
          </cell>
          <cell r="O2246">
            <v>37288</v>
          </cell>
        </row>
        <row r="2247">
          <cell r="D2247">
            <v>37</v>
          </cell>
          <cell r="G2247" t="str">
            <v>B×nh ®iÖn 12V 150Ah</v>
          </cell>
          <cell r="I2247" t="str">
            <v>B×nh</v>
          </cell>
          <cell r="J2247">
            <v>736363</v>
          </cell>
          <cell r="K2247">
            <v>4</v>
          </cell>
        </row>
        <row r="2248">
          <cell r="D2248">
            <v>37</v>
          </cell>
          <cell r="G2248" t="str">
            <v>B×nh ®iÖn 12V 100AH</v>
          </cell>
          <cell r="I2248" t="str">
            <v>B×nh</v>
          </cell>
          <cell r="J2248">
            <v>490909</v>
          </cell>
          <cell r="K2248">
            <v>6</v>
          </cell>
        </row>
        <row r="2249">
          <cell r="D2249">
            <v>37</v>
          </cell>
          <cell r="G2249" t="str">
            <v>B×nh ®iÖn 12V 70AH</v>
          </cell>
          <cell r="I2249" t="str">
            <v>B×nh</v>
          </cell>
          <cell r="J2249">
            <v>381818</v>
          </cell>
          <cell r="K2249">
            <v>4</v>
          </cell>
        </row>
        <row r="2250">
          <cell r="D2250">
            <v>37</v>
          </cell>
          <cell r="G2250" t="str">
            <v>B×nh ®iÖn 12V 80Ah</v>
          </cell>
          <cell r="I2250" t="str">
            <v>B×nh</v>
          </cell>
          <cell r="J2250">
            <v>509090</v>
          </cell>
          <cell r="K2250">
            <v>13</v>
          </cell>
        </row>
        <row r="2251">
          <cell r="D2251">
            <v>37</v>
          </cell>
          <cell r="G2251" t="str">
            <v>B×nh ®iÖn 12V 50AH</v>
          </cell>
          <cell r="I2251" t="str">
            <v>B×nh</v>
          </cell>
          <cell r="J2251">
            <v>490909</v>
          </cell>
          <cell r="K2251">
            <v>1</v>
          </cell>
        </row>
        <row r="2252">
          <cell r="D2252">
            <v>37</v>
          </cell>
          <cell r="G2252" t="str">
            <v>èng cao su phi 19 (TiÖp )</v>
          </cell>
          <cell r="I2252" t="str">
            <v>m</v>
          </cell>
          <cell r="J2252">
            <v>26190</v>
          </cell>
          <cell r="K2252">
            <v>20</v>
          </cell>
          <cell r="L2252" t="str">
            <v>4/2</v>
          </cell>
          <cell r="M2252">
            <v>6</v>
          </cell>
          <cell r="N2252" t="str">
            <v>Linh (phßng PVKTS§)</v>
          </cell>
          <cell r="O2252">
            <v>37288</v>
          </cell>
        </row>
        <row r="2253">
          <cell r="D2253">
            <v>37</v>
          </cell>
          <cell r="G2253" t="str">
            <v>Läc nhiªn liÖu xe URAN</v>
          </cell>
          <cell r="I2253" t="str">
            <v>c¸i</v>
          </cell>
          <cell r="J2253">
            <v>65000</v>
          </cell>
          <cell r="K2253">
            <v>2</v>
          </cell>
          <cell r="L2253" t="str">
            <v>4/2</v>
          </cell>
          <cell r="M2253">
            <v>7</v>
          </cell>
          <cell r="N2253" t="str">
            <v>Linh (Phßng PVKTS§)</v>
          </cell>
          <cell r="O2253">
            <v>37288</v>
          </cell>
        </row>
        <row r="2254">
          <cell r="D2254">
            <v>37</v>
          </cell>
          <cell r="G2254" t="str">
            <v>Läc nhít xe URAN</v>
          </cell>
          <cell r="I2254" t="str">
            <v>c¸i</v>
          </cell>
          <cell r="J2254">
            <v>75000</v>
          </cell>
          <cell r="K2254">
            <v>2</v>
          </cell>
        </row>
        <row r="2255">
          <cell r="D2255">
            <v>37</v>
          </cell>
          <cell r="G2255" t="str">
            <v>Phít moay ¬ tr­íc xe URAN Liªn x«</v>
          </cell>
          <cell r="I2255" t="str">
            <v>c¸i</v>
          </cell>
          <cell r="J2255">
            <v>68000</v>
          </cell>
          <cell r="K2255">
            <v>2</v>
          </cell>
        </row>
        <row r="2256">
          <cell r="D2256">
            <v>37</v>
          </cell>
          <cell r="G2256" t="str">
            <v>Cóp ben phanh b¸nh xe URAN Liªn x«</v>
          </cell>
          <cell r="I2256" t="str">
            <v>c¸i</v>
          </cell>
          <cell r="J2256">
            <v>7500</v>
          </cell>
          <cell r="K2256">
            <v>12</v>
          </cell>
        </row>
        <row r="2257">
          <cell r="D2257">
            <v>37</v>
          </cell>
          <cell r="G2257" t="str">
            <v>Kho¸ x¶ h¬i ZIN 130 Liªn x«</v>
          </cell>
          <cell r="I2257" t="str">
            <v>c¸i</v>
          </cell>
          <cell r="J2257">
            <v>45000</v>
          </cell>
          <cell r="K2257">
            <v>1</v>
          </cell>
        </row>
        <row r="2258">
          <cell r="D2258">
            <v>37</v>
          </cell>
          <cell r="G2258" t="str">
            <v>D©y curoa m¸y ph¸t + bæ trî l¸i Z130 Liªn x«</v>
          </cell>
          <cell r="I2258" t="str">
            <v>c¸i</v>
          </cell>
          <cell r="J2258">
            <v>55000</v>
          </cell>
          <cell r="K2258">
            <v>2</v>
          </cell>
        </row>
        <row r="2259">
          <cell r="D2259">
            <v>37</v>
          </cell>
          <cell r="G2259" t="str">
            <v>Läc nhít ®éng c¬ Zat204 Liªn x«</v>
          </cell>
          <cell r="I2259" t="str">
            <v>c¸i</v>
          </cell>
          <cell r="J2259">
            <v>80000</v>
          </cell>
          <cell r="K2259">
            <v>2</v>
          </cell>
        </row>
        <row r="2260">
          <cell r="D2260">
            <v>37</v>
          </cell>
          <cell r="G2260" t="str">
            <v>Läc nhiªn liÖu</v>
          </cell>
          <cell r="I2260" t="str">
            <v>c¸i</v>
          </cell>
          <cell r="J2260">
            <v>75000</v>
          </cell>
          <cell r="K2260">
            <v>1</v>
          </cell>
        </row>
        <row r="2261">
          <cell r="D2261">
            <v>37</v>
          </cell>
          <cell r="G2261" t="str">
            <v>D©y curoa ®éng c¬ Zat204 Liªn x«</v>
          </cell>
          <cell r="I2261" t="str">
            <v>c¸i</v>
          </cell>
          <cell r="J2261">
            <v>85000</v>
          </cell>
          <cell r="K2261">
            <v>2</v>
          </cell>
        </row>
        <row r="2262">
          <cell r="D2262">
            <v>37</v>
          </cell>
          <cell r="G2262" t="str">
            <v>èng gi¶m thanh ZIN Liªn x« (§å cò)</v>
          </cell>
          <cell r="I2262" t="str">
            <v>c¸i</v>
          </cell>
          <cell r="J2262">
            <v>350000</v>
          </cell>
          <cell r="K2262">
            <v>1</v>
          </cell>
        </row>
        <row r="2263">
          <cell r="D2263">
            <v>37</v>
          </cell>
          <cell r="G2263" t="str">
            <v>Chæi than khëi ®éng ®éng c¬ Zat204</v>
          </cell>
          <cell r="I2263" t="str">
            <v>c¸i</v>
          </cell>
          <cell r="J2263">
            <v>25000</v>
          </cell>
          <cell r="K2263">
            <v>4</v>
          </cell>
        </row>
        <row r="2264">
          <cell r="D2264">
            <v>37</v>
          </cell>
          <cell r="G2264" t="str">
            <v>§Ìn xi nhan ZIN</v>
          </cell>
          <cell r="I2264" t="str">
            <v>Bé</v>
          </cell>
          <cell r="J2264">
            <v>25000</v>
          </cell>
          <cell r="K2264">
            <v>2</v>
          </cell>
        </row>
        <row r="2265">
          <cell r="D2265">
            <v>37</v>
          </cell>
          <cell r="G2265" t="str">
            <v>Ccu roa trî lùc</v>
          </cell>
          <cell r="I2265" t="str">
            <v>c¸i</v>
          </cell>
          <cell r="J2265">
            <v>634000</v>
          </cell>
          <cell r="K2265">
            <v>1</v>
          </cell>
          <cell r="L2265" t="str">
            <v>4/2</v>
          </cell>
          <cell r="M2265">
            <v>8</v>
          </cell>
          <cell r="N2265" t="str">
            <v>Linh (Phßng PVKTS§)</v>
          </cell>
          <cell r="O2265">
            <v>37288</v>
          </cell>
        </row>
        <row r="2266">
          <cell r="D2266">
            <v>37</v>
          </cell>
          <cell r="G2266" t="str">
            <v>Curoa m¸y ph¸t</v>
          </cell>
          <cell r="I2266" t="str">
            <v>c¸i</v>
          </cell>
          <cell r="J2266">
            <v>426000</v>
          </cell>
          <cell r="K2266">
            <v>1</v>
          </cell>
        </row>
        <row r="2267">
          <cell r="D2267">
            <v>37</v>
          </cell>
          <cell r="G2267" t="str">
            <v>Curoa A/C</v>
          </cell>
          <cell r="I2267" t="str">
            <v>c¸i</v>
          </cell>
          <cell r="J2267">
            <v>720000</v>
          </cell>
          <cell r="K2267">
            <v>1</v>
          </cell>
        </row>
        <row r="2268">
          <cell r="D2268">
            <v>37</v>
          </cell>
          <cell r="G2268" t="str">
            <v>Curoa cam</v>
          </cell>
          <cell r="I2268" t="str">
            <v>c¸i</v>
          </cell>
          <cell r="J2268">
            <v>1114000</v>
          </cell>
          <cell r="K2268">
            <v>1</v>
          </cell>
        </row>
        <row r="2269">
          <cell r="D2269">
            <v>37</v>
          </cell>
          <cell r="G2269" t="str">
            <v>Bi tú cam</v>
          </cell>
          <cell r="I2269" t="str">
            <v>vßng</v>
          </cell>
          <cell r="J2269">
            <v>458000</v>
          </cell>
          <cell r="K2269">
            <v>1</v>
          </cell>
        </row>
        <row r="2270">
          <cell r="D2270">
            <v>37</v>
          </cell>
          <cell r="G2270" t="str">
            <v>Bi t¨ng tù ®éng</v>
          </cell>
          <cell r="I2270" t="str">
            <v>Vßng</v>
          </cell>
          <cell r="J2270">
            <v>571000</v>
          </cell>
          <cell r="K2270">
            <v>1</v>
          </cell>
        </row>
        <row r="2271">
          <cell r="D2271">
            <v>37</v>
          </cell>
          <cell r="G2271" t="str">
            <v>Läc nhiªn liÖu (23303-64010)</v>
          </cell>
          <cell r="I2271" t="str">
            <v>chiÕc</v>
          </cell>
          <cell r="J2271">
            <v>466000</v>
          </cell>
          <cell r="K2271">
            <v>12</v>
          </cell>
          <cell r="L2271" t="str">
            <v>6/2</v>
          </cell>
          <cell r="M2271">
            <v>9</v>
          </cell>
          <cell r="N2271" t="str">
            <v>S¬n (Phßng kÕ ho¹ch)</v>
          </cell>
          <cell r="O2271">
            <v>37292</v>
          </cell>
        </row>
        <row r="2272">
          <cell r="D2272">
            <v>37</v>
          </cell>
          <cell r="G2272" t="str">
            <v>Läc dÇu (15601 - 44011)</v>
          </cell>
          <cell r="I2272" t="str">
            <v>chiÕc</v>
          </cell>
          <cell r="J2272">
            <v>238000</v>
          </cell>
          <cell r="K2272">
            <v>14</v>
          </cell>
        </row>
        <row r="2273">
          <cell r="D2273">
            <v>37</v>
          </cell>
          <cell r="G2273" t="str">
            <v>Läc giã (17801-75010)</v>
          </cell>
          <cell r="I2273" t="str">
            <v>chiÕc</v>
          </cell>
          <cell r="J2273">
            <v>683000</v>
          </cell>
          <cell r="K2273">
            <v>17</v>
          </cell>
        </row>
        <row r="2274">
          <cell r="D2274">
            <v>37</v>
          </cell>
          <cell r="G2274" t="str">
            <v>Läc giã (17801-13061)</v>
          </cell>
          <cell r="I2274" t="str">
            <v>chiÕc</v>
          </cell>
          <cell r="J2274">
            <v>203000</v>
          </cell>
          <cell r="K2274">
            <v>1</v>
          </cell>
        </row>
        <row r="2275">
          <cell r="D2275">
            <v>37</v>
          </cell>
          <cell r="G2275" t="str">
            <v>Läc dÇu (90915-YZZCA)</v>
          </cell>
          <cell r="I2275" t="str">
            <v>chiÕc</v>
          </cell>
          <cell r="J2275">
            <v>136000</v>
          </cell>
          <cell r="K2275">
            <v>2</v>
          </cell>
        </row>
        <row r="2276">
          <cell r="D2276">
            <v>37</v>
          </cell>
          <cell r="G2276" t="str">
            <v>Läc dÇu</v>
          </cell>
          <cell r="I2276" t="str">
            <v>chiÕc</v>
          </cell>
          <cell r="J2276">
            <v>136000</v>
          </cell>
          <cell r="K2276">
            <v>6</v>
          </cell>
        </row>
        <row r="2277">
          <cell r="D2277">
            <v>37</v>
          </cell>
          <cell r="G2277" t="str">
            <v>Läc x¨ng (23300-75020)</v>
          </cell>
          <cell r="I2277" t="str">
            <v>chiÕc</v>
          </cell>
          <cell r="J2277">
            <v>103000</v>
          </cell>
          <cell r="K2277">
            <v>4</v>
          </cell>
        </row>
        <row r="2278">
          <cell r="D2278">
            <v>37</v>
          </cell>
          <cell r="G2278" t="str">
            <v>§Ìn pha (90981-04004)</v>
          </cell>
          <cell r="I2278" t="str">
            <v>chiÕc</v>
          </cell>
          <cell r="J2278">
            <v>704000</v>
          </cell>
          <cell r="K2278">
            <v>2</v>
          </cell>
        </row>
        <row r="2279">
          <cell r="D2279">
            <v>37</v>
          </cell>
          <cell r="G2279" t="str">
            <v>B¬m thÊp ¸p (23301-54460)</v>
          </cell>
          <cell r="I2279" t="str">
            <v>chiÕc</v>
          </cell>
          <cell r="J2279">
            <v>1300000</v>
          </cell>
          <cell r="K2279">
            <v>8</v>
          </cell>
        </row>
        <row r="2280">
          <cell r="D2280">
            <v>37</v>
          </cell>
          <cell r="G2280" t="str">
            <v>Th­íc l¸i (44250-26050)</v>
          </cell>
          <cell r="I2280" t="str">
            <v>chiÕc</v>
          </cell>
          <cell r="J2280">
            <v>17831000</v>
          </cell>
          <cell r="K2280">
            <v>1</v>
          </cell>
        </row>
        <row r="2281">
          <cell r="D2281">
            <v>37</v>
          </cell>
          <cell r="G2281" t="str">
            <v>C«ng t¾c qu¹t giã ®iÒu hoµ (87732-22140)</v>
          </cell>
          <cell r="I2281" t="str">
            <v>chiÕc</v>
          </cell>
          <cell r="J2281">
            <v>794000</v>
          </cell>
          <cell r="K2281">
            <v>1</v>
          </cell>
        </row>
        <row r="2282">
          <cell r="D2282">
            <v>37</v>
          </cell>
          <cell r="G2282" t="str">
            <v>D©y ®iÖn 2*4 NTT</v>
          </cell>
          <cell r="I2282" t="str">
            <v>m</v>
          </cell>
          <cell r="J2282">
            <v>5335</v>
          </cell>
          <cell r="K2282">
            <v>100</v>
          </cell>
          <cell r="L2282" t="str">
            <v>6/2</v>
          </cell>
          <cell r="M2282">
            <v>10</v>
          </cell>
          <cell r="N2282" t="str">
            <v>Tiªu (Phßng KTS§)</v>
          </cell>
          <cell r="O2282">
            <v>37292</v>
          </cell>
        </row>
        <row r="2283">
          <cell r="D2283">
            <v>37</v>
          </cell>
          <cell r="G2283" t="str">
            <v>Hép vu«ng 40*80</v>
          </cell>
          <cell r="I2283" t="str">
            <v>c¸i</v>
          </cell>
          <cell r="J2283">
            <v>75660</v>
          </cell>
          <cell r="K2283">
            <v>7</v>
          </cell>
        </row>
        <row r="2284">
          <cell r="D2284">
            <v>37</v>
          </cell>
          <cell r="G2284" t="str">
            <v>Hép vu«ng40*60</v>
          </cell>
          <cell r="I2284" t="str">
            <v>c¸i</v>
          </cell>
          <cell r="J2284">
            <v>36860</v>
          </cell>
          <cell r="K2284">
            <v>8</v>
          </cell>
        </row>
        <row r="2285">
          <cell r="D2285">
            <v>37</v>
          </cell>
          <cell r="G2285" t="str">
            <v>¸t t« m¸t LG 30A</v>
          </cell>
          <cell r="I2285" t="str">
            <v>c¸i</v>
          </cell>
          <cell r="J2285">
            <v>33950</v>
          </cell>
          <cell r="K2285">
            <v>4</v>
          </cell>
        </row>
        <row r="2286">
          <cell r="D2286">
            <v>37</v>
          </cell>
          <cell r="G2286" t="str">
            <v>èng ®ång phi 10</v>
          </cell>
          <cell r="I2286" t="str">
            <v>m</v>
          </cell>
          <cell r="J2286">
            <v>10500</v>
          </cell>
          <cell r="K2286">
            <v>30</v>
          </cell>
        </row>
        <row r="2287">
          <cell r="D2287">
            <v>37</v>
          </cell>
          <cell r="G2287" t="str">
            <v>èng ®ång phi 16</v>
          </cell>
          <cell r="I2287" t="str">
            <v>m</v>
          </cell>
          <cell r="J2287">
            <v>16500</v>
          </cell>
          <cell r="K2287">
            <v>45</v>
          </cell>
        </row>
        <row r="2288">
          <cell r="D2288">
            <v>37</v>
          </cell>
          <cell r="G2288" t="str">
            <v>B¨ng cuèn</v>
          </cell>
          <cell r="I2288" t="str">
            <v>Kg</v>
          </cell>
          <cell r="J2288">
            <v>22000</v>
          </cell>
          <cell r="K2288">
            <v>1</v>
          </cell>
        </row>
        <row r="2289">
          <cell r="D2289">
            <v>37</v>
          </cell>
          <cell r="G2289" t="str">
            <v>B¶o «n phi 25</v>
          </cell>
          <cell r="I2289" t="str">
            <v>c©y</v>
          </cell>
          <cell r="J2289">
            <v>16000</v>
          </cell>
          <cell r="K2289">
            <v>15</v>
          </cell>
        </row>
        <row r="2290">
          <cell r="D2290">
            <v>37</v>
          </cell>
          <cell r="G2290" t="str">
            <v>Cóp ben tæng phanh xe 15 chç</v>
          </cell>
          <cell r="I2290" t="str">
            <v>bé</v>
          </cell>
          <cell r="J2290">
            <v>3400000</v>
          </cell>
          <cell r="K2290">
            <v>1</v>
          </cell>
          <cell r="L2290" t="str">
            <v>6/2</v>
          </cell>
          <cell r="M2290">
            <v>11</v>
          </cell>
          <cell r="N2290" t="str">
            <v>Linh (Phßng PVKTS§)</v>
          </cell>
          <cell r="O2290">
            <v>37293</v>
          </cell>
        </row>
        <row r="2291">
          <cell r="D2291">
            <v>37</v>
          </cell>
          <cell r="G2291" t="str">
            <v>Cóp ben tæng c«n xe 15 chç</v>
          </cell>
          <cell r="I2291" t="str">
            <v>bé</v>
          </cell>
          <cell r="J2291">
            <v>525000</v>
          </cell>
          <cell r="K2291">
            <v>1</v>
          </cell>
        </row>
        <row r="2292">
          <cell r="D2292">
            <v>37</v>
          </cell>
          <cell r="G2292" t="str">
            <v>Läc nhít xe t¶i</v>
          </cell>
          <cell r="I2292" t="str">
            <v>chiÕc</v>
          </cell>
          <cell r="J2292">
            <v>151000</v>
          </cell>
          <cell r="K2292">
            <v>1</v>
          </cell>
        </row>
        <row r="2293">
          <cell r="D2293">
            <v>37</v>
          </cell>
          <cell r="G2293" t="str">
            <v>Läc nhiªn liÖu tinh xe t¶i</v>
          </cell>
          <cell r="I2293" t="str">
            <v>chiÕc</v>
          </cell>
          <cell r="J2293">
            <v>175000</v>
          </cell>
          <cell r="K2293">
            <v>2</v>
          </cell>
        </row>
        <row r="2294">
          <cell r="D2294">
            <v>37</v>
          </cell>
          <cell r="G2294" t="str">
            <v>Läc nhiªn liÖu tinh 34 chç</v>
          </cell>
          <cell r="I2294" t="str">
            <v>chiÕc</v>
          </cell>
          <cell r="J2294">
            <v>580000</v>
          </cell>
          <cell r="K2294">
            <v>2</v>
          </cell>
        </row>
        <row r="2295">
          <cell r="D2295">
            <v>37</v>
          </cell>
          <cell r="G2295" t="str">
            <v>Läc nhít xe 15 chç</v>
          </cell>
          <cell r="I2295" t="str">
            <v>chiÕc</v>
          </cell>
          <cell r="J2295">
            <v>151000</v>
          </cell>
          <cell r="K2295">
            <v>2</v>
          </cell>
        </row>
        <row r="2296">
          <cell r="D2296">
            <v>37</v>
          </cell>
          <cell r="G2296" t="str">
            <v>Läc nhiªn liÖu th« xe t¶i</v>
          </cell>
          <cell r="I2296" t="str">
            <v>chiÕc</v>
          </cell>
          <cell r="J2296">
            <v>53454</v>
          </cell>
          <cell r="K2296">
            <v>1</v>
          </cell>
        </row>
        <row r="2297">
          <cell r="D2297">
            <v>37</v>
          </cell>
          <cell r="G2297" t="str">
            <v>Keo SILICON</v>
          </cell>
          <cell r="I2297" t="str">
            <v>Tuýp</v>
          </cell>
          <cell r="J2297">
            <v>38000</v>
          </cell>
          <cell r="K2297">
            <v>10</v>
          </cell>
          <cell r="L2297" t="str">
            <v>6/2</v>
          </cell>
          <cell r="M2297">
            <v>12</v>
          </cell>
          <cell r="N2297" t="str">
            <v>Linh (Phßng KTS§)</v>
          </cell>
          <cell r="O2297">
            <v>37293</v>
          </cell>
        </row>
        <row r="2298">
          <cell r="D2298">
            <v>37</v>
          </cell>
          <cell r="G2298" t="str">
            <v>Keo ®en 111</v>
          </cell>
          <cell r="I2298" t="str">
            <v>tuýp</v>
          </cell>
          <cell r="J2298">
            <v>17000</v>
          </cell>
          <cell r="K2298">
            <v>15</v>
          </cell>
        </row>
        <row r="2299">
          <cell r="D2299">
            <v>37</v>
          </cell>
          <cell r="G2299" t="str">
            <v>Keo d¸n</v>
          </cell>
          <cell r="I2299" t="str">
            <v>tuýp</v>
          </cell>
          <cell r="J2299">
            <v>6000</v>
          </cell>
          <cell r="K2299">
            <v>15</v>
          </cell>
        </row>
        <row r="2300">
          <cell r="D2300">
            <v>37</v>
          </cell>
          <cell r="G2300" t="str">
            <v>Läc dÇu thuû lùc ®Çu kÐo F3349</v>
          </cell>
          <cell r="I2300" t="str">
            <v>chiÕc</v>
          </cell>
          <cell r="J2300">
            <v>210000</v>
          </cell>
          <cell r="K2300">
            <v>2</v>
          </cell>
          <cell r="L2300" t="str">
            <v>6/2</v>
          </cell>
          <cell r="M2300">
            <v>13</v>
          </cell>
          <cell r="N2300" t="str">
            <v>Linh (phßng KTS§)</v>
          </cell>
          <cell r="O2300">
            <v>37293</v>
          </cell>
        </row>
        <row r="2301">
          <cell r="D2301">
            <v>37</v>
          </cell>
          <cell r="G2301" t="str">
            <v>Läc nhít xe ®Çu kÐo 3TD35(15607-1590)</v>
          </cell>
          <cell r="I2301" t="str">
            <v>chiÕc</v>
          </cell>
          <cell r="J2301">
            <v>225000</v>
          </cell>
          <cell r="K2301">
            <v>2</v>
          </cell>
        </row>
        <row r="2302">
          <cell r="D2302">
            <v>37</v>
          </cell>
          <cell r="G2302" t="str">
            <v>Läc nhiªn liÖu ®Çu kÐo 3TD 54072 NhËt</v>
          </cell>
          <cell r="I2302" t="str">
            <v>chiÕc</v>
          </cell>
          <cell r="J2302">
            <v>155000</v>
          </cell>
          <cell r="K2302">
            <v>2</v>
          </cell>
        </row>
        <row r="2303">
          <cell r="D2303">
            <v>37</v>
          </cell>
          <cell r="G2303" t="str">
            <v>Läc nhít ®éng c¬ b¨ng t¶i SOVAM Ph¸p</v>
          </cell>
          <cell r="I2303" t="str">
            <v>chiÕc</v>
          </cell>
          <cell r="J2303">
            <v>125000</v>
          </cell>
          <cell r="K2303">
            <v>4</v>
          </cell>
        </row>
        <row r="2304">
          <cell r="D2304">
            <v>37</v>
          </cell>
          <cell r="G2304" t="str">
            <v>Läc thuû lùc xe t¶i TUG LF3349 - USA</v>
          </cell>
          <cell r="I2304" t="str">
            <v>chiÕc</v>
          </cell>
          <cell r="J2304">
            <v>215000</v>
          </cell>
          <cell r="K2304">
            <v>4</v>
          </cell>
        </row>
        <row r="2305">
          <cell r="D2305">
            <v>37</v>
          </cell>
          <cell r="G2305" t="str">
            <v>Läc nhiªn liÖu xe n©ng AIMAREN FF Mü</v>
          </cell>
          <cell r="I2305" t="str">
            <v>chiÕc</v>
          </cell>
          <cell r="J2305">
            <v>155000</v>
          </cell>
          <cell r="K2305">
            <v>2</v>
          </cell>
        </row>
        <row r="2306">
          <cell r="D2306">
            <v>37</v>
          </cell>
          <cell r="G2306" t="str">
            <v>Läc nhít ®éng c¬ xe thang ISUZU 1590</v>
          </cell>
          <cell r="I2306" t="str">
            <v>chiÕc</v>
          </cell>
          <cell r="J2306">
            <v>225000</v>
          </cell>
          <cell r="K2306">
            <v>2</v>
          </cell>
        </row>
        <row r="2307">
          <cell r="D2307">
            <v>37</v>
          </cell>
          <cell r="G2307" t="str">
            <v>Läc nhít xe thang SEPELS 468 Ph¸p</v>
          </cell>
          <cell r="I2307" t="str">
            <v>chiÕc</v>
          </cell>
          <cell r="J2307">
            <v>145000</v>
          </cell>
          <cell r="K2307">
            <v>4</v>
          </cell>
        </row>
        <row r="2308">
          <cell r="D2308">
            <v>37</v>
          </cell>
          <cell r="G2308" t="str">
            <v>Läc nhít xe KOMATSU BE Mü</v>
          </cell>
          <cell r="I2308" t="str">
            <v>chiÕc</v>
          </cell>
          <cell r="J2308">
            <v>195000</v>
          </cell>
          <cell r="K2308">
            <v>2</v>
          </cell>
        </row>
        <row r="2309">
          <cell r="D2309">
            <v>37</v>
          </cell>
          <cell r="G2309" t="str">
            <v>Läc nhiªn liÖu FMEO35393</v>
          </cell>
          <cell r="I2309" t="str">
            <v>chiÕc</v>
          </cell>
          <cell r="J2309">
            <v>135000</v>
          </cell>
          <cell r="K2309">
            <v>1</v>
          </cell>
        </row>
        <row r="2310">
          <cell r="D2310">
            <v>37</v>
          </cell>
          <cell r="G2310" t="str">
            <v>Bãng ®Ìn 12V21W Liªn x«</v>
          </cell>
          <cell r="I2310" t="str">
            <v>ChiÕc</v>
          </cell>
          <cell r="J2310">
            <v>2700</v>
          </cell>
          <cell r="K2310">
            <v>10</v>
          </cell>
          <cell r="L2310" t="str">
            <v>7/2</v>
          </cell>
          <cell r="M2310">
            <v>14</v>
          </cell>
          <cell r="N2310" t="str">
            <v>Linh (Phong KTS§)</v>
          </cell>
          <cell r="O2310">
            <v>37294</v>
          </cell>
        </row>
        <row r="2311">
          <cell r="D2311">
            <v>37</v>
          </cell>
          <cell r="G2311" t="str">
            <v>Bãng ®Ìn 12V 2 tãc Liªn x«</v>
          </cell>
          <cell r="I2311" t="str">
            <v>ChiÕc</v>
          </cell>
          <cell r="J2311">
            <v>2900</v>
          </cell>
          <cell r="K2311">
            <v>10</v>
          </cell>
        </row>
        <row r="2312">
          <cell r="D2312">
            <v>37</v>
          </cell>
          <cell r="G2312" t="str">
            <v>Bãng ®Ìn 24V 21W Liªn x«</v>
          </cell>
          <cell r="I2312" t="str">
            <v>ChiÕc</v>
          </cell>
          <cell r="J2312">
            <v>3000</v>
          </cell>
          <cell r="K2312">
            <v>10</v>
          </cell>
        </row>
        <row r="2313">
          <cell r="D2313">
            <v>37</v>
          </cell>
          <cell r="G2313" t="str">
            <v>Bãng ®Ìn 24V 2 tãc Liªn x«</v>
          </cell>
          <cell r="I2313" t="str">
            <v>ChiÕc</v>
          </cell>
          <cell r="J2313">
            <v>3200</v>
          </cell>
          <cell r="K2313">
            <v>10</v>
          </cell>
        </row>
        <row r="2314">
          <cell r="D2314">
            <v>37</v>
          </cell>
          <cell r="G2314" t="str">
            <v>Bãng ®Ìn quay 12V 55W §øc</v>
          </cell>
          <cell r="I2314" t="str">
            <v>ChiÕc</v>
          </cell>
          <cell r="J2314">
            <v>22000</v>
          </cell>
          <cell r="K2314">
            <v>10</v>
          </cell>
        </row>
        <row r="2315">
          <cell r="D2315">
            <v>37</v>
          </cell>
          <cell r="G2315" t="str">
            <v>Bãng ®Ìn pha cèt 24V 70W §øc</v>
          </cell>
          <cell r="I2315" t="str">
            <v>ChiÕc</v>
          </cell>
          <cell r="J2315">
            <v>23000</v>
          </cell>
          <cell r="K2315">
            <v>10</v>
          </cell>
        </row>
        <row r="2316">
          <cell r="D2316">
            <v>37</v>
          </cell>
          <cell r="G2316" t="str">
            <v>Bãng ®Ìn pha cèt 12V 55W §øc</v>
          </cell>
          <cell r="I2316" t="str">
            <v>ChiÕc</v>
          </cell>
          <cell r="J2316">
            <v>58000</v>
          </cell>
          <cell r="K2316">
            <v>5</v>
          </cell>
        </row>
        <row r="2317">
          <cell r="D2317">
            <v>37</v>
          </cell>
          <cell r="G2317" t="str">
            <v>Bãng ®Ìn pha cèt 24V 75W §øc</v>
          </cell>
          <cell r="I2317" t="str">
            <v>ChiÕc</v>
          </cell>
          <cell r="J2317">
            <v>60000</v>
          </cell>
          <cell r="K2317">
            <v>5</v>
          </cell>
        </row>
        <row r="2318">
          <cell r="D2318">
            <v>37</v>
          </cell>
          <cell r="G2318" t="str">
            <v>Cßi sªn 12V FFR §øc</v>
          </cell>
          <cell r="I2318" t="str">
            <v>ChiÕc</v>
          </cell>
          <cell r="J2318">
            <v>143000</v>
          </cell>
          <cell r="K2318">
            <v>5</v>
          </cell>
        </row>
        <row r="2319">
          <cell r="D2319">
            <v>37</v>
          </cell>
          <cell r="G2319" t="str">
            <v>Cßi sªn 24V FER §øc</v>
          </cell>
          <cell r="I2319" t="str">
            <v>ChiÕc</v>
          </cell>
          <cell r="J2319">
            <v>155000</v>
          </cell>
          <cell r="K2319">
            <v>10</v>
          </cell>
        </row>
        <row r="2320">
          <cell r="D2320">
            <v>37</v>
          </cell>
          <cell r="G2320" t="str">
            <v>Kho¸ ®iÖn 3 ch©n EPIVA</v>
          </cell>
          <cell r="I2320" t="str">
            <v>ChiÕc</v>
          </cell>
          <cell r="J2320">
            <v>55000</v>
          </cell>
          <cell r="K2320">
            <v>5</v>
          </cell>
        </row>
        <row r="2321">
          <cell r="D2321">
            <v>37</v>
          </cell>
          <cell r="G2321" t="str">
            <v>D©y ®ai nhùa 300-400mm</v>
          </cell>
          <cell r="I2321" t="str">
            <v>ChiÕc</v>
          </cell>
          <cell r="J2321">
            <v>1000</v>
          </cell>
          <cell r="K2321">
            <v>200</v>
          </cell>
        </row>
        <row r="2322">
          <cell r="D2322">
            <v>37</v>
          </cell>
          <cell r="G2322" t="str">
            <v>L­ìi chæi g¹t m­a §L</v>
          </cell>
          <cell r="I2322" t="str">
            <v>ChiÕc</v>
          </cell>
          <cell r="J2322">
            <v>14500</v>
          </cell>
          <cell r="K2322">
            <v>20</v>
          </cell>
        </row>
        <row r="2323">
          <cell r="D2323">
            <v>37</v>
          </cell>
          <cell r="G2323" t="str">
            <v>ThiÕc hµn VN</v>
          </cell>
          <cell r="I2323" t="str">
            <v>Kg</v>
          </cell>
          <cell r="J2323">
            <v>45000</v>
          </cell>
          <cell r="K2323">
            <v>8</v>
          </cell>
        </row>
        <row r="2324">
          <cell r="D2324">
            <v>37</v>
          </cell>
          <cell r="G2324" t="str">
            <v>B¨ng dÝnh c¸ch ®iÖn lo¹i to §L</v>
          </cell>
          <cell r="I2324" t="str">
            <v>Cuén</v>
          </cell>
          <cell r="J2324">
            <v>8500</v>
          </cell>
          <cell r="K2324">
            <v>20</v>
          </cell>
        </row>
        <row r="2325">
          <cell r="D2325">
            <v>37</v>
          </cell>
          <cell r="G2325" t="str">
            <v>§Ìn pha cèt ®iÖn tö  NhËt</v>
          </cell>
          <cell r="I2325" t="str">
            <v>ChiÕc</v>
          </cell>
          <cell r="J2325">
            <v>150000</v>
          </cell>
          <cell r="K2325">
            <v>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"/>
      <sheetName val="TOTAL"/>
      <sheetName val="DATA"/>
      <sheetName val="INPUT"/>
      <sheetName val="Module1"/>
      <sheetName val="Detail"/>
      <sheetName val="Order"/>
      <sheetName val="CONTRACT"/>
      <sheetName val="OPERATING HEAD"/>
      <sheetName val="TUAN'"/>
      <sheetName val="SHEET2"/>
      <sheetName val="TONGKE3p "/>
      <sheetName val="TDTKP"/>
      <sheetName val="Sheet3"/>
      <sheetName val="Sheet1"/>
      <sheetName val="OPERATING_HEAD"/>
      <sheetName val="TONGKE3p_"/>
      <sheetName val="OPERATING_HEAD1"/>
      <sheetName val="TONGKE3p_1"/>
      <sheetName val="ThongSo"/>
      <sheetName val="TUAN_"/>
      <sheetName val="Present"/>
      <sheetName val="6호기"/>
      <sheetName val="Up to 2002"/>
      <sheetName val="ｺｽﾄ収益仮試算"/>
      <sheetName val="コスト体質改革"/>
      <sheetName val="2002"/>
      <sheetName val="EPKPS60A"/>
      <sheetName val="#REF"/>
    </sheetNames>
    <sheetDataSet>
      <sheetData sheetId="0" refreshError="1">
        <row r="3">
          <cell r="C3">
            <v>12000</v>
          </cell>
        </row>
        <row r="4">
          <cell r="C4">
            <v>15000</v>
          </cell>
        </row>
        <row r="7">
          <cell r="C7">
            <v>16000</v>
          </cell>
        </row>
        <row r="8">
          <cell r="C8">
            <v>20000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5">
          <cell r="B5">
            <v>200</v>
          </cell>
          <cell r="C5" t="str">
            <v>(INTERNAL SERVICE)</v>
          </cell>
        </row>
        <row r="6">
          <cell r="B6">
            <v>5001</v>
          </cell>
          <cell r="C6" t="str">
            <v>HOA BINH  (YB)</v>
          </cell>
          <cell r="D6" t="str">
            <v>Hoa Binh Co., Ltd.</v>
          </cell>
          <cell r="E6" t="str">
            <v>Cty TNHH Hoøa Bình</v>
          </cell>
          <cell r="F6" t="str">
            <v>267 Hoaøng Hoa Thaùm</v>
          </cell>
          <cell r="G6" t="str">
            <v>Yeân Baùi</v>
          </cell>
          <cell r="H6" t="str">
            <v>Yen Bai</v>
          </cell>
          <cell r="I6" t="str">
            <v>YB</v>
          </cell>
          <cell r="J6" t="str">
            <v>29 852630 - 852450</v>
          </cell>
          <cell r="K6" t="str">
            <v>20 840609</v>
          </cell>
          <cell r="L6" t="str">
            <v>Buøi Minh Löïc</v>
          </cell>
          <cell r="M6" t="str">
            <v>Director</v>
          </cell>
          <cell r="O6" t="str">
            <v>267 Hoaøng Hoa Thaùm</v>
          </cell>
          <cell r="P6" t="str">
            <v>Yen Bai</v>
          </cell>
          <cell r="Q6" t="str">
            <v>267 Hoaøng Hoa Thaùm</v>
          </cell>
          <cell r="R6" t="str">
            <v>Yen Bai</v>
          </cell>
          <cell r="W6" t="str">
            <v>HOA BINH  (YB)</v>
          </cell>
          <cell r="X6" t="str">
            <v xml:space="preserve">Parts center </v>
          </cell>
          <cell r="Y6" t="str">
            <v>HONDA Viet Nam Co.,in Vinh Phuc</v>
          </cell>
          <cell r="AB6" t="str">
            <v>021 868888</v>
          </cell>
        </row>
        <row r="7">
          <cell r="B7">
            <v>6001</v>
          </cell>
          <cell r="C7" t="str">
            <v>TIEÁN THAØNH</v>
          </cell>
          <cell r="D7" t="str">
            <v>Tien Thanh Co., Ltd.</v>
          </cell>
          <cell r="E7" t="str">
            <v>Cty TNHH Tieán Thaønh</v>
          </cell>
          <cell r="F7" t="str">
            <v>22A,Toå 23B, F. Minh Xuaân</v>
          </cell>
          <cell r="G7" t="str">
            <v>Tuyen Quang</v>
          </cell>
          <cell r="H7" t="str">
            <v>Tuyen Quang</v>
          </cell>
          <cell r="I7" t="str">
            <v>TQ</v>
          </cell>
          <cell r="J7" t="str">
            <v>27 822333</v>
          </cell>
          <cell r="L7" t="str">
            <v>Nguyeãn Vaên Tieán</v>
          </cell>
          <cell r="M7" t="str">
            <v>Director</v>
          </cell>
          <cell r="O7" t="str">
            <v>115 Höng Thaønh</v>
          </cell>
          <cell r="P7" t="str">
            <v>Tuyen Quang</v>
          </cell>
          <cell r="Q7" t="str">
            <v>115 Höng Thaønh</v>
          </cell>
          <cell r="R7" t="str">
            <v>Tuyen Quang</v>
          </cell>
          <cell r="W7" t="str">
            <v>TIEÁN THAØNH</v>
          </cell>
          <cell r="X7" t="str">
            <v xml:space="preserve">Parts center </v>
          </cell>
          <cell r="Y7" t="str">
            <v>HONDA Viet Nam Co.,in Vinh Phuc</v>
          </cell>
          <cell r="AB7" t="str">
            <v>021 868888</v>
          </cell>
        </row>
        <row r="8">
          <cell r="B8">
            <v>7001</v>
          </cell>
          <cell r="C8" t="str">
            <v>BATIMEX</v>
          </cell>
          <cell r="D8" t="str">
            <v>Thai Nguyen Import - Export Co</v>
          </cell>
          <cell r="E8" t="str">
            <v>Cty XNK Thaùi Nguyeân</v>
          </cell>
          <cell r="F8" t="str">
            <v>Hoaøng Vaên Thuï</v>
          </cell>
          <cell r="G8" t="str">
            <v>Thai Nguyen</v>
          </cell>
          <cell r="H8" t="str">
            <v>Thai Nguyen</v>
          </cell>
          <cell r="I8" t="str">
            <v>TN</v>
          </cell>
          <cell r="J8" t="str">
            <v>280 855409 - 855119</v>
          </cell>
          <cell r="K8" t="str">
            <v>280 855763</v>
          </cell>
          <cell r="L8" t="str">
            <v>Leâ Vaên Öôùc-091286002</v>
          </cell>
          <cell r="M8" t="str">
            <v>Director</v>
          </cell>
          <cell r="O8" t="str">
            <v>State-run</v>
          </cell>
          <cell r="Q8" t="str">
            <v>25 Hoaøng Vaên Thuï</v>
          </cell>
          <cell r="R8" t="str">
            <v>Thai Nguyen</v>
          </cell>
          <cell r="S8" t="str">
            <v>280 851370</v>
          </cell>
          <cell r="U8" t="str">
            <v>Nguyeãn Vaên Tieáp</v>
          </cell>
          <cell r="W8" t="str">
            <v>BATIMEX</v>
          </cell>
          <cell r="X8" t="str">
            <v xml:space="preserve">Parts center </v>
          </cell>
          <cell r="Y8" t="str">
            <v>HONDA Viet Nam Co.,in Vinh Phuc</v>
          </cell>
          <cell r="AB8" t="str">
            <v>021 868888</v>
          </cell>
        </row>
        <row r="9">
          <cell r="B9">
            <v>8001</v>
          </cell>
          <cell r="C9" t="str">
            <v>GELEXIMCO</v>
          </cell>
          <cell r="D9" t="str">
            <v>General Import Export Hanoi Co., Ltd. - Lang Son Branch</v>
          </cell>
          <cell r="E9" t="str">
            <v>Cty XNK Toång Hôïp Haø Noäi - Chi nhaùnh Laïng Sôn</v>
          </cell>
          <cell r="F9" t="str">
            <v>66A LeâÑaïiHaønh,F.ÑoângKinh</v>
          </cell>
          <cell r="G9" t="str">
            <v>Lang Son</v>
          </cell>
          <cell r="H9" t="str">
            <v>Lang Son</v>
          </cell>
          <cell r="I9" t="str">
            <v>LS</v>
          </cell>
          <cell r="J9" t="str">
            <v>4 8691502</v>
          </cell>
          <cell r="K9" t="str">
            <v>4 8696775</v>
          </cell>
          <cell r="L9" t="str">
            <v>Vuõ Vaên Haûi, Mr.Tieàn</v>
          </cell>
          <cell r="M9" t="str">
            <v>Director</v>
          </cell>
          <cell r="O9" t="str">
            <v>406A TraànÑaêngNinh, F. HVThuï</v>
          </cell>
          <cell r="P9" t="str">
            <v>Lang Son</v>
          </cell>
          <cell r="Q9" t="str">
            <v>406A TraànÑaêngNinh, F. HVThuï</v>
          </cell>
          <cell r="R9" t="str">
            <v>Lang Son</v>
          </cell>
          <cell r="W9" t="str">
            <v>GELEXIMCO</v>
          </cell>
          <cell r="X9" t="str">
            <v xml:space="preserve">Parts center </v>
          </cell>
          <cell r="Y9" t="str">
            <v>HONDA Viet Nam Co.,in Vinh Phuc</v>
          </cell>
          <cell r="AB9" t="str">
            <v>021 868888</v>
          </cell>
        </row>
        <row r="10">
          <cell r="B10">
            <v>10001</v>
          </cell>
          <cell r="C10" t="str">
            <v>TRÖÔØNG AN</v>
          </cell>
          <cell r="D10" t="str">
            <v>Truong An Trading Co.,Ltd.</v>
          </cell>
          <cell r="E10" t="str">
            <v>Cty TM Tröôøng An</v>
          </cell>
          <cell r="F10" t="str">
            <v>194 Leâ Lôïi</v>
          </cell>
          <cell r="G10" t="str">
            <v>Bac Giang</v>
          </cell>
          <cell r="H10" t="str">
            <v>Bac Giang</v>
          </cell>
          <cell r="I10" t="str">
            <v>BG</v>
          </cell>
          <cell r="J10" t="str">
            <v>240 854384(MrKhoa) - MrHöng</v>
          </cell>
          <cell r="K10" t="str">
            <v>240 859564</v>
          </cell>
          <cell r="L10" t="str">
            <v>Phaïm Vaên Tuøng-091257045</v>
          </cell>
          <cell r="M10" t="str">
            <v>Director</v>
          </cell>
          <cell r="O10" t="str">
            <v>PTE</v>
          </cell>
          <cell r="Q10" t="str">
            <v>194 Leâ Lôïi</v>
          </cell>
          <cell r="R10" t="str">
            <v>Bac Giang</v>
          </cell>
          <cell r="S10" t="str">
            <v>240 854384</v>
          </cell>
          <cell r="T10" t="str">
            <v>240 859564</v>
          </cell>
          <cell r="U10" t="str">
            <v>Ñoã Vaên Thònh</v>
          </cell>
          <cell r="W10" t="str">
            <v>TRÖÔØNG AN</v>
          </cell>
          <cell r="X10" t="str">
            <v xml:space="preserve">Parts center </v>
          </cell>
          <cell r="Y10" t="str">
            <v>HONDA Viet Nam Co.,in Vinh Phuc</v>
          </cell>
          <cell r="AB10" t="str">
            <v>021 868888</v>
          </cell>
        </row>
        <row r="11">
          <cell r="B11">
            <v>10002</v>
          </cell>
          <cell r="C11" t="str">
            <v>VIEÄT LONG</v>
          </cell>
          <cell r="D11" t="str">
            <v xml:space="preserve">Viet Long Joint Stock </v>
          </cell>
          <cell r="E11" t="str">
            <v>Xí Nghieäp Taäp Theå Coå Phaàn Vieät Long</v>
          </cell>
          <cell r="F11" t="str">
            <v>63A Nguyeãn Vaên Cöø</v>
          </cell>
          <cell r="G11" t="str">
            <v>Bac Ninh</v>
          </cell>
          <cell r="H11" t="str">
            <v>Bac Ninh</v>
          </cell>
          <cell r="I11" t="str">
            <v>BN</v>
          </cell>
          <cell r="J11" t="str">
            <v xml:space="preserve">241 821484 - 821244 </v>
          </cell>
          <cell r="K11" t="str">
            <v>241 821244</v>
          </cell>
          <cell r="L11" t="str">
            <v>Nguyeãn Quang Quy, Mr.Truïng</v>
          </cell>
          <cell r="M11" t="str">
            <v>Director</v>
          </cell>
          <cell r="O11" t="str">
            <v>PTE</v>
          </cell>
          <cell r="Q11" t="str">
            <v>63A Nguyeãn Vaên Cöø</v>
          </cell>
          <cell r="R11" t="str">
            <v>Bac Ninh</v>
          </cell>
          <cell r="S11" t="str">
            <v>241 823147</v>
          </cell>
          <cell r="T11" t="str">
            <v>241 824044</v>
          </cell>
          <cell r="U11" t="str">
            <v>Nguyeãn Ñaêng Truïng</v>
          </cell>
          <cell r="W11" t="str">
            <v>VIEÄT LONG</v>
          </cell>
          <cell r="X11" t="str">
            <v xml:space="preserve">Parts center </v>
          </cell>
          <cell r="Y11" t="str">
            <v>HONDA Viet Nam Co.,in Vinh Phuc</v>
          </cell>
          <cell r="AB11" t="str">
            <v>021 868888</v>
          </cell>
        </row>
        <row r="12">
          <cell r="B12">
            <v>11001</v>
          </cell>
          <cell r="C12" t="str">
            <v>VINH PHUC TRADG</v>
          </cell>
          <cell r="D12" t="str">
            <v>Vinh Phuc General Trading Co.</v>
          </cell>
          <cell r="E12" t="str">
            <v>Cty TM Toång Hôïp Vónh Phuùc</v>
          </cell>
          <cell r="F12" t="str">
            <v>"Röøng Lim",F. Ngoâ Quyeàn</v>
          </cell>
          <cell r="G12" t="str">
            <v>Vinh Yen</v>
          </cell>
          <cell r="H12" t="str">
            <v>Vinh Phuc</v>
          </cell>
          <cell r="I12" t="str">
            <v>VP</v>
          </cell>
          <cell r="J12" t="str">
            <v>21 867166</v>
          </cell>
          <cell r="K12" t="str">
            <v xml:space="preserve">21 861550 </v>
          </cell>
          <cell r="L12" t="str">
            <v>Hoaøng Ngoïc Caàu           .</v>
          </cell>
          <cell r="M12" t="str">
            <v>Director</v>
          </cell>
          <cell r="N12" t="str">
            <v>General trading</v>
          </cell>
          <cell r="O12" t="str">
            <v>State-run</v>
          </cell>
          <cell r="P12">
            <v>200000</v>
          </cell>
          <cell r="Q12" t="str">
            <v>Cöûa haøng trung taâm,F.NgoâQuyeàn</v>
          </cell>
          <cell r="R12" t="str">
            <v>Vinh Yen</v>
          </cell>
          <cell r="S12" t="str">
            <v>21 862958</v>
          </cell>
          <cell r="T12" t="str">
            <v>21 862274</v>
          </cell>
          <cell r="U12" t="str">
            <v>Haø Kim Luaän</v>
          </cell>
          <cell r="W12" t="str">
            <v>VINH PHUC TRADG</v>
          </cell>
          <cell r="X12" t="str">
            <v xml:space="preserve">Parts center </v>
          </cell>
          <cell r="Y12" t="str">
            <v>HONDA Viet Nam Co.,in Vinh Phuc</v>
          </cell>
          <cell r="AB12" t="str">
            <v>021 868888</v>
          </cell>
        </row>
        <row r="13">
          <cell r="B13">
            <v>13001</v>
          </cell>
          <cell r="C13" t="str">
            <v>DUNG VÖÔÏNG</v>
          </cell>
          <cell r="D13" t="str">
            <v>Dung Vuong Trading Co.</v>
          </cell>
          <cell r="E13" t="str">
            <v>Cty Thöông Maïi Dung Vöôïng</v>
          </cell>
          <cell r="F13" t="str">
            <v>73 Chuøa Thoâng, Sôn Loäc</v>
          </cell>
          <cell r="G13" t="str">
            <v>Son Tay</v>
          </cell>
          <cell r="H13" t="str">
            <v>Ha Tay</v>
          </cell>
          <cell r="I13" t="str">
            <v>HT</v>
          </cell>
          <cell r="J13" t="str">
            <v>34 832156 - 832647</v>
          </cell>
          <cell r="K13" t="str">
            <v>34 832647</v>
          </cell>
          <cell r="L13" t="str">
            <v>Nguyeãn Vaên Vöôïng</v>
          </cell>
          <cell r="N13" t="str">
            <v>MC trading</v>
          </cell>
          <cell r="O13" t="str">
            <v>PTE</v>
          </cell>
          <cell r="Q13" t="str">
            <v>73 Chuøa Thoâng, Sôn Loäc</v>
          </cell>
          <cell r="R13" t="str">
            <v>Son Tay</v>
          </cell>
          <cell r="S13" t="str">
            <v xml:space="preserve">34 832156 </v>
          </cell>
          <cell r="T13" t="str">
            <v>34 832647</v>
          </cell>
          <cell r="U13" t="str">
            <v>Giang Thò Kim Dung</v>
          </cell>
          <cell r="W13" t="str">
            <v>DUNG VÖÔÏNG</v>
          </cell>
          <cell r="X13" t="str">
            <v xml:space="preserve">Parts center </v>
          </cell>
          <cell r="Y13" t="str">
            <v>HONDA Viet Nam Co.,in Vinh Phuc</v>
          </cell>
          <cell r="AB13" t="str">
            <v>021 868888</v>
          </cell>
        </row>
        <row r="14">
          <cell r="B14">
            <v>14001</v>
          </cell>
          <cell r="C14" t="str">
            <v>KWAITEXCO</v>
          </cell>
          <cell r="D14" t="str">
            <v>Hanoi Co. for Repair Maintenance of Honda Motorcycles</v>
          </cell>
          <cell r="E14" t="str">
            <v>Cty Lieân Doanh Söûa Chöõa-Baûo Döôõng Xe Honda HN</v>
          </cell>
          <cell r="F14" t="str">
            <v>4 Trieäu Quoác Ñaït</v>
          </cell>
          <cell r="G14" t="str">
            <v>Hoan Kiem</v>
          </cell>
          <cell r="H14" t="str">
            <v>Ha Noi</v>
          </cell>
          <cell r="I14" t="str">
            <v>HN</v>
          </cell>
          <cell r="J14" t="str">
            <v>4 8572296 - 091204160(Mr.Long)</v>
          </cell>
          <cell r="L14" t="str">
            <v>Ñaëng Vaên Cöôøng-090401998</v>
          </cell>
          <cell r="M14" t="str">
            <v>Director</v>
          </cell>
          <cell r="O14" t="str">
            <v>JV</v>
          </cell>
          <cell r="Q14" t="str">
            <v>198B Taây Sôn</v>
          </cell>
          <cell r="R14" t="str">
            <v>Dong Da</v>
          </cell>
          <cell r="S14" t="str">
            <v>4 8572394</v>
          </cell>
          <cell r="T14" t="str">
            <v>4 8571835</v>
          </cell>
          <cell r="U14" t="str">
            <v>NgãHoàngVaân,MrLong,Hôïp</v>
          </cell>
          <cell r="V14" t="str">
            <v>Mr.Minh,Haûi,Sôn,Duõng,Vuõ,Hieâu</v>
          </cell>
          <cell r="W14" t="str">
            <v>KWAITEXCO</v>
          </cell>
          <cell r="X14" t="str">
            <v>198B Taây Sôn</v>
          </cell>
          <cell r="Y14" t="str">
            <v>Dong Da</v>
          </cell>
          <cell r="AB14" t="str">
            <v>4 8572394</v>
          </cell>
        </row>
        <row r="15">
          <cell r="B15">
            <v>14002</v>
          </cell>
          <cell r="C15" t="str">
            <v>TRAØNG AN</v>
          </cell>
          <cell r="D15" t="str">
            <v>Trang An Trade&amp;Prodctn of Ind.Consumer Goods Co.,Ltd.</v>
          </cell>
          <cell r="E15" t="str">
            <v>Cty TNHH TM &amp; SX Haøng CNghieäp TD Traøng An</v>
          </cell>
          <cell r="F15" t="str">
            <v>34 Laùng Haï</v>
          </cell>
          <cell r="G15" t="str">
            <v>Dong Da</v>
          </cell>
          <cell r="H15" t="str">
            <v>Ha Noi</v>
          </cell>
          <cell r="I15" t="str">
            <v>HN</v>
          </cell>
          <cell r="J15" t="str">
            <v xml:space="preserve">4 8355839  - 8615439 </v>
          </cell>
          <cell r="K15" t="str">
            <v>4 8355840</v>
          </cell>
          <cell r="L15" t="str">
            <v>Tröông Vaên Minh-090424141</v>
          </cell>
          <cell r="M15" t="str">
            <v>Director</v>
          </cell>
          <cell r="O15" t="str">
            <v>PTE</v>
          </cell>
          <cell r="Q15" t="str">
            <v>34 Laùng Haï</v>
          </cell>
          <cell r="R15" t="str">
            <v>Dong Da</v>
          </cell>
          <cell r="S15" t="str">
            <v xml:space="preserve">4 8355839 </v>
          </cell>
          <cell r="T15" t="str">
            <v>4 8355840</v>
          </cell>
          <cell r="U15" t="str">
            <v>Phaïm Ñöùc Nguyeân</v>
          </cell>
          <cell r="V15" t="str">
            <v>Leâ Ñình Lôïi</v>
          </cell>
          <cell r="W15" t="str">
            <v>TRAØNG AN</v>
          </cell>
          <cell r="X15" t="str">
            <v>34 Laùng Haï</v>
          </cell>
          <cell r="Y15" t="str">
            <v>Dong Da</v>
          </cell>
          <cell r="AB15" t="str">
            <v xml:space="preserve">4 8355839 </v>
          </cell>
        </row>
        <row r="16">
          <cell r="B16">
            <v>14003</v>
          </cell>
          <cell r="C16" t="str">
            <v>BAÉC SÔN</v>
          </cell>
          <cell r="D16" t="str">
            <v>Bac Son Tradg &amp; Ex-Im Co.,Ltd.(Tel&amp;Fax 04 8253805)</v>
          </cell>
          <cell r="E16" t="str">
            <v>Cty TNHH TM XNK Baéc Sôn</v>
          </cell>
          <cell r="F16" t="str">
            <v>194 Phoá Hueá</v>
          </cell>
          <cell r="G16" t="str">
            <v>Hai Ba Trung</v>
          </cell>
          <cell r="H16" t="str">
            <v>Ha Noi</v>
          </cell>
          <cell r="I16" t="str">
            <v>HN</v>
          </cell>
          <cell r="J16" t="str">
            <v>4 8215510</v>
          </cell>
          <cell r="K16" t="str">
            <v>4 8229716</v>
          </cell>
          <cell r="L16" t="str">
            <v>Hoaøng Ñình Maäu-091207221</v>
          </cell>
          <cell r="M16" t="str">
            <v>Director</v>
          </cell>
          <cell r="O16" t="str">
            <v>PTE</v>
          </cell>
          <cell r="Q16" t="str">
            <v>194 Phoá Hueá</v>
          </cell>
          <cell r="R16" t="str">
            <v>Hai Ba Trung</v>
          </cell>
          <cell r="S16" t="str">
            <v>4 8215510</v>
          </cell>
          <cell r="T16" t="str">
            <v>4 8229716</v>
          </cell>
          <cell r="V16" t="str">
            <v>Mr.Tuøng, Ms.Trang,Haûi-8311098</v>
          </cell>
          <cell r="W16" t="str">
            <v>BAÉC SÔN</v>
          </cell>
          <cell r="X16" t="str">
            <v>194 Phoá Hueá</v>
          </cell>
          <cell r="Y16" t="str">
            <v>Hai Ba Trung</v>
          </cell>
          <cell r="AB16" t="str">
            <v>4 8215510</v>
          </cell>
        </row>
        <row r="17">
          <cell r="B17">
            <v>14004</v>
          </cell>
          <cell r="C17" t="str">
            <v>SERVICO</v>
          </cell>
          <cell r="D17" t="str">
            <v>The Hanoi Trading &amp; Services Corp.</v>
          </cell>
          <cell r="E17" t="str">
            <v>Cty TM &amp; DV Toång Hôïp Haø Noäi</v>
          </cell>
          <cell r="F17" t="str">
            <v>C4 Giaûng Voõ</v>
          </cell>
          <cell r="G17" t="str">
            <v>Ba Dinh</v>
          </cell>
          <cell r="H17" t="str">
            <v>Ha Noi</v>
          </cell>
          <cell r="I17" t="str">
            <v>HN</v>
          </cell>
          <cell r="J17" t="str">
            <v>4 8462181 - 8463159</v>
          </cell>
          <cell r="K17" t="str">
            <v>4 8456628</v>
          </cell>
          <cell r="L17" t="str">
            <v>Phaïm Nguyeân Khaùnh-090413128</v>
          </cell>
          <cell r="M17" t="str">
            <v>Director</v>
          </cell>
          <cell r="O17" t="str">
            <v>State-run</v>
          </cell>
          <cell r="Q17" t="str">
            <v>C4 Giaûng Voõ</v>
          </cell>
          <cell r="R17" t="str">
            <v>Ba Dinh</v>
          </cell>
          <cell r="S17" t="str">
            <v>4 8456644 - 8463159</v>
          </cell>
          <cell r="T17" t="str">
            <v>4 8456628</v>
          </cell>
          <cell r="U17" t="str">
            <v>Traàn Duy Quang</v>
          </cell>
          <cell r="V17" t="str">
            <v>Mr.Vinh</v>
          </cell>
          <cell r="W17" t="str">
            <v>SERVICO</v>
          </cell>
          <cell r="X17" t="str">
            <v>C4 Giaûng Voõ</v>
          </cell>
          <cell r="Y17" t="str">
            <v>Ba Dinh</v>
          </cell>
          <cell r="AB17" t="str">
            <v>4 8456644 - 8463159</v>
          </cell>
        </row>
        <row r="18">
          <cell r="B18">
            <v>14005</v>
          </cell>
          <cell r="C18" t="str">
            <v>TST #1</v>
          </cell>
          <cell r="D18" t="str">
            <v>TST Trading &amp; Tourism Service Co.</v>
          </cell>
          <cell r="E18" t="str">
            <v>Cty DV DL &amp; TM</v>
          </cell>
          <cell r="F18" t="str">
            <v>1A Laùng Haï</v>
          </cell>
          <cell r="G18" t="str">
            <v>Ba Dinh</v>
          </cell>
          <cell r="H18" t="str">
            <v>Ha Noi</v>
          </cell>
          <cell r="I18" t="str">
            <v>HN</v>
          </cell>
          <cell r="J18" t="str">
            <v>4 8561325 - 8561097- 8511737</v>
          </cell>
          <cell r="K18" t="str">
            <v>4 8562353</v>
          </cell>
          <cell r="L18" t="str">
            <v>Phan Chí Trung-091208189</v>
          </cell>
          <cell r="M18" t="str">
            <v>Director</v>
          </cell>
          <cell r="O18" t="str">
            <v>State-run</v>
          </cell>
          <cell r="Q18" t="str">
            <v>301 Ñoäi Caán</v>
          </cell>
          <cell r="R18" t="str">
            <v>Ba Dinh</v>
          </cell>
          <cell r="S18" t="str">
            <v>4 8329235</v>
          </cell>
          <cell r="U18" t="str">
            <v>Mr.Khaùnh</v>
          </cell>
          <cell r="V18" t="str">
            <v>Mr.Hieán, Mr.Chieán</v>
          </cell>
          <cell r="W18" t="str">
            <v>TST #1</v>
          </cell>
          <cell r="X18" t="str">
            <v>301 Ñoäi Caán</v>
          </cell>
          <cell r="Y18" t="str">
            <v>Ba Dinh</v>
          </cell>
          <cell r="AB18" t="str">
            <v>4 8329235</v>
          </cell>
        </row>
        <row r="19">
          <cell r="B19">
            <v>14006</v>
          </cell>
          <cell r="C19" t="str">
            <v>VITANCO #1</v>
          </cell>
          <cell r="D19" t="str">
            <v>Vitan Detech Co., Ltd.</v>
          </cell>
          <cell r="E19" t="str">
            <v>Cty TNHH Hoã Trôï Phaùt Trieån Coâng Ngheä &amp;TM</v>
          </cell>
          <cell r="F19" t="str">
            <v>16 Buøi Thò Xuaân</v>
          </cell>
          <cell r="G19" t="str">
            <v>Hai Ba Trung</v>
          </cell>
          <cell r="H19" t="str">
            <v>Ha Noi</v>
          </cell>
          <cell r="I19" t="str">
            <v>HN</v>
          </cell>
          <cell r="J19" t="str">
            <v>4 8334191 - 090404245(Mr.Ñoä)</v>
          </cell>
          <cell r="K19" t="str">
            <v>4 8334193</v>
          </cell>
          <cell r="L19" t="str">
            <v>Nguyeãn Haïnh Phuùc (Ms)</v>
          </cell>
          <cell r="M19" t="str">
            <v>Director</v>
          </cell>
          <cell r="O19" t="str">
            <v>PTE</v>
          </cell>
          <cell r="Q19" t="str">
            <v>K300 Hoaøng Quoác Vieät</v>
          </cell>
          <cell r="R19" t="str">
            <v>Tu Liem</v>
          </cell>
          <cell r="S19" t="str">
            <v>4 8363416</v>
          </cell>
          <cell r="T19" t="str">
            <v>4 7561901</v>
          </cell>
          <cell r="U19" t="str">
            <v xml:space="preserve">Ngoâ Vaên Ñoä-090404245  </v>
          </cell>
          <cell r="V19" t="str">
            <v>Ms.Ngaân - 8572747</v>
          </cell>
          <cell r="W19" t="str">
            <v>VITANCO #1</v>
          </cell>
          <cell r="X19" t="str">
            <v>K300 Hoaøng Quoác Vieät</v>
          </cell>
          <cell r="Y19" t="str">
            <v>Tu Liem</v>
          </cell>
          <cell r="AB19" t="str">
            <v>4 8363416</v>
          </cell>
        </row>
        <row r="20">
          <cell r="B20">
            <v>14007</v>
          </cell>
          <cell r="C20" t="str">
            <v>HANOI TRADING #2</v>
          </cell>
          <cell r="D20" t="str">
            <v>Trading &amp; Production of goods for export HANOI Co.</v>
          </cell>
          <cell r="E20" t="str">
            <v>Cty TM &amp; SX Haøng XK Haø Noäi</v>
          </cell>
          <cell r="F20" t="str">
            <v>104C Leâ Duaån</v>
          </cell>
          <cell r="G20" t="str">
            <v>Dong Da</v>
          </cell>
          <cell r="H20" t="str">
            <v>Ha Noi</v>
          </cell>
          <cell r="I20" t="str">
            <v>HN</v>
          </cell>
          <cell r="J20" t="str">
            <v>4 5180768 - 5181189</v>
          </cell>
          <cell r="K20" t="str">
            <v>4 8226068</v>
          </cell>
          <cell r="L20" t="str">
            <v>Ngã Thò Nga-091201286,NgãVThaân</v>
          </cell>
          <cell r="M20" t="str">
            <v>Director</v>
          </cell>
          <cell r="O20" t="str">
            <v>PTE</v>
          </cell>
          <cell r="Q20" t="str">
            <v>104C Leâ Duaån</v>
          </cell>
          <cell r="R20" t="str">
            <v>Dong Da</v>
          </cell>
          <cell r="S20" t="str">
            <v>4 5180768/4 5181189</v>
          </cell>
          <cell r="T20" t="str">
            <v>4 8226068</v>
          </cell>
          <cell r="V20" t="str">
            <v>MC:MaiThuùyLan,Parts:PhamVNam</v>
          </cell>
          <cell r="W20" t="str">
            <v>HANOI TRADING #2</v>
          </cell>
          <cell r="X20" t="str">
            <v>104C Leâ Duaån</v>
          </cell>
          <cell r="Y20" t="str">
            <v>Dong Da</v>
          </cell>
          <cell r="AB20" t="str">
            <v>4 5180768/4 5181189</v>
          </cell>
        </row>
        <row r="21">
          <cell r="B21">
            <v>14008</v>
          </cell>
          <cell r="C21" t="str">
            <v>VITOURCO</v>
          </cell>
          <cell r="D21" t="str">
            <v>Vinh Phuc Tourist &amp; Hotel Co.</v>
          </cell>
          <cell r="E21" t="str">
            <v>Cty Du Lòch &amp; Khaùch saïn Vónh Phuùc</v>
          </cell>
          <cell r="F21" t="str">
            <v>Ñoáng Ña</v>
          </cell>
          <cell r="G21" t="str">
            <v>Vinh Yen</v>
          </cell>
          <cell r="H21" t="str">
            <v>Vinh Phuc</v>
          </cell>
          <cell r="I21" t="str">
            <v>VP</v>
          </cell>
          <cell r="O21" t="str">
            <v>State-run</v>
          </cell>
          <cell r="Q21" t="str">
            <v>141 Nguyeãn Thaùi Hoïc</v>
          </cell>
          <cell r="R21" t="str">
            <v>Ba Dinh</v>
          </cell>
          <cell r="S21" t="str">
            <v>4 7332626</v>
          </cell>
          <cell r="T21" t="str">
            <v>4 7333080</v>
          </cell>
          <cell r="U21" t="str">
            <v>Löông Chí Huøng</v>
          </cell>
          <cell r="V21" t="str">
            <v>Ms.Dung</v>
          </cell>
          <cell r="W21" t="str">
            <v>VITOURCO</v>
          </cell>
          <cell r="X21" t="str">
            <v>141 Nguyeãn Thaùi Hoïc</v>
          </cell>
          <cell r="Y21" t="str">
            <v>Ba Dinh</v>
          </cell>
          <cell r="AB21" t="str">
            <v>4 7332626</v>
          </cell>
        </row>
        <row r="22">
          <cell r="B22">
            <v>14009</v>
          </cell>
          <cell r="C22" t="str">
            <v>VIEXIM</v>
          </cell>
          <cell r="D22" t="str">
            <v>Export Import Development &amp; Investment Co.</v>
          </cell>
          <cell r="E22" t="str">
            <v>Cty Phaùt Trieån Xuaát Nhaäp Khaåu &amp; Ñaàu Tö</v>
          </cell>
          <cell r="F22" t="str">
            <v>34 Lyù Nam Ñeá</v>
          </cell>
          <cell r="H22" t="str">
            <v>Ha Noi</v>
          </cell>
          <cell r="I22" t="str">
            <v>HN</v>
          </cell>
          <cell r="J22" t="str">
            <v>4 8231963 - 8230286</v>
          </cell>
          <cell r="K22" t="str">
            <v>4 8230286</v>
          </cell>
          <cell r="L22" t="str">
            <v>Voõ Trung Chaâu - 091205211</v>
          </cell>
          <cell r="M22" t="str">
            <v>Director</v>
          </cell>
          <cell r="Q22" t="str">
            <v>289 Km9 Giaûi Phoùng</v>
          </cell>
          <cell r="S22" t="str">
            <v>4 8616428</v>
          </cell>
          <cell r="T22" t="str">
            <v>4 8230286</v>
          </cell>
          <cell r="U22" t="str">
            <v>Taï Sôn Ñoâng</v>
          </cell>
          <cell r="V22" t="str">
            <v>Mr.Höõu</v>
          </cell>
          <cell r="W22" t="str">
            <v>VIEXIM</v>
          </cell>
          <cell r="X22" t="str">
            <v>289 Km9 Giaûi Phoùng</v>
          </cell>
          <cell r="AB22" t="str">
            <v>4 8616428</v>
          </cell>
        </row>
        <row r="23">
          <cell r="B23">
            <v>14010</v>
          </cell>
          <cell r="C23" t="str">
            <v>KHAI PHAÙT</v>
          </cell>
          <cell r="D23" t="str">
            <v>Khai Phat Trade &amp; Service Co., Ltd.</v>
          </cell>
          <cell r="E23" t="str">
            <v>Cty TNHH TM &amp; DV Khai Phaùt</v>
          </cell>
          <cell r="F23" t="str">
            <v>287 Khaâm Thieân</v>
          </cell>
          <cell r="G23" t="str">
            <v>Dong Da</v>
          </cell>
          <cell r="H23" t="str">
            <v>Ha Noi</v>
          </cell>
          <cell r="I23" t="str">
            <v>HN</v>
          </cell>
          <cell r="J23" t="str">
            <v>4 8518518,  (107) 9835 -Mr.Ñöùc</v>
          </cell>
          <cell r="K23" t="str">
            <v>4 8519835</v>
          </cell>
          <cell r="L23" t="str">
            <v>Traàn Kim Phöông (Ms),Mr.Khoa</v>
          </cell>
          <cell r="M23" t="str">
            <v>Director</v>
          </cell>
          <cell r="O23" t="str">
            <v>PTE</v>
          </cell>
          <cell r="Q23" t="str">
            <v>71 Nguyeãn Vaên Cöø</v>
          </cell>
          <cell r="R23" t="str">
            <v>Gia Lam</v>
          </cell>
          <cell r="S23" t="str">
            <v>4 8732863</v>
          </cell>
          <cell r="T23" t="str">
            <v>4 8732863</v>
          </cell>
          <cell r="U23" t="str">
            <v>Leâ Hoàng Phong</v>
          </cell>
          <cell r="W23" t="str">
            <v>KHAI PHAÙT</v>
          </cell>
          <cell r="X23" t="str">
            <v>71 Nguyeãn Vaên Cöø</v>
          </cell>
          <cell r="Y23" t="str">
            <v>Gia Lam</v>
          </cell>
          <cell r="AB23" t="str">
            <v>4 8732863</v>
          </cell>
        </row>
        <row r="24">
          <cell r="B24">
            <v>14011</v>
          </cell>
          <cell r="C24" t="str">
            <v>MATEXIM</v>
          </cell>
          <cell r="D24" t="str">
            <v>Material &amp; Technical Export-Import Company</v>
          </cell>
          <cell r="E24" t="str">
            <v>Cty Vaät Tö &amp; Thieát Bò Toaøn Boä</v>
          </cell>
          <cell r="F24" t="str">
            <v>Nghóa Ñoâ</v>
          </cell>
          <cell r="G24" t="str">
            <v>Tu Liem</v>
          </cell>
          <cell r="H24" t="str">
            <v>Ha Noi</v>
          </cell>
          <cell r="I24" t="str">
            <v>HN</v>
          </cell>
          <cell r="J24" t="str">
            <v>4 8344241 - 8345716 - 8361692</v>
          </cell>
          <cell r="K24" t="str">
            <v>4 8345416</v>
          </cell>
          <cell r="L24" t="str">
            <v xml:space="preserve">Traàn Quoác Huøng   </v>
          </cell>
          <cell r="M24" t="str">
            <v>Vice Director</v>
          </cell>
          <cell r="O24" t="str">
            <v>State-run</v>
          </cell>
          <cell r="Q24" t="str">
            <v>Km7 Nguyeãn Traõi</v>
          </cell>
          <cell r="R24" t="str">
            <v>Thanh Xuan</v>
          </cell>
          <cell r="S24" t="str">
            <v>4 8588061</v>
          </cell>
          <cell r="T24" t="str">
            <v>4 8345416</v>
          </cell>
          <cell r="U24" t="str">
            <v>Phaïm Töôøng Long</v>
          </cell>
          <cell r="V24" t="str">
            <v>Mr.Quang</v>
          </cell>
          <cell r="W24" t="str">
            <v>MATEXIM</v>
          </cell>
          <cell r="X24" t="str">
            <v>Km7 Nguyeãn Traõi</v>
          </cell>
          <cell r="Y24" t="str">
            <v>Thanh Xuan</v>
          </cell>
          <cell r="AB24" t="str">
            <v>4 8588061</v>
          </cell>
        </row>
        <row r="25">
          <cell r="B25">
            <v>14012</v>
          </cell>
          <cell r="C25" t="str">
            <v>FOCOCEV #2</v>
          </cell>
          <cell r="D25" t="str">
            <v xml:space="preserve">Foodstuff Co. of Central Vietnam </v>
          </cell>
          <cell r="E25" t="str">
            <v xml:space="preserve">Cty Thöïc Phaåm Mieàn Trung </v>
          </cell>
          <cell r="F25" t="str">
            <v>52 Traàn Quoác Toaûn</v>
          </cell>
          <cell r="G25" t="str">
            <v>Da Nang</v>
          </cell>
          <cell r="H25" t="str">
            <v>Da Nang</v>
          </cell>
          <cell r="I25" t="str">
            <v>DN</v>
          </cell>
          <cell r="J25" t="str">
            <v>511 821890-822720-090500169(Phöông)</v>
          </cell>
          <cell r="K25" t="str">
            <v>51 821870</v>
          </cell>
          <cell r="L25" t="str">
            <v>Ñaøo Quyù Chung - 091401593</v>
          </cell>
          <cell r="M25" t="str">
            <v>Director</v>
          </cell>
          <cell r="O25" t="str">
            <v>State-run</v>
          </cell>
          <cell r="Q25" t="str">
            <v>203 Minh Khai</v>
          </cell>
          <cell r="S25" t="str">
            <v>4 8626972</v>
          </cell>
          <cell r="T25" t="str">
            <v>4 6361009</v>
          </cell>
          <cell r="U25" t="str">
            <v>Leâ Vaên Tieán - 091215123</v>
          </cell>
          <cell r="W25" t="str">
            <v>FOCOCEV #2</v>
          </cell>
          <cell r="X25" t="str">
            <v>203 Minh Khai</v>
          </cell>
          <cell r="AB25" t="str">
            <v>4 8626972</v>
          </cell>
        </row>
        <row r="26">
          <cell r="B26">
            <v>14013</v>
          </cell>
          <cell r="C26" t="str">
            <v xml:space="preserve">MACHINCO 3 </v>
          </cell>
          <cell r="D26" t="str">
            <v>Hanoi Machinery and Spare Parts Co.</v>
          </cell>
          <cell r="E26" t="str">
            <v>Cty Thieát Bò Phuï Tuøng Haø Noäi</v>
          </cell>
          <cell r="F26" t="str">
            <v xml:space="preserve">35B Hoaøng Hoa Thaùm </v>
          </cell>
          <cell r="G26" t="str">
            <v>Tay Ho</v>
          </cell>
          <cell r="H26" t="str">
            <v>Ha Noi</v>
          </cell>
          <cell r="I26" t="str">
            <v>HN</v>
          </cell>
          <cell r="J26" t="str">
            <v>4 8326191 - 8326555 - 8326953</v>
          </cell>
          <cell r="K26" t="str">
            <v>4 8326034</v>
          </cell>
          <cell r="L26" t="str">
            <v>Mr.NgoâThanhPhöôïng,MrThaùi</v>
          </cell>
          <cell r="M26" t="str">
            <v>Director</v>
          </cell>
          <cell r="N26" t="str">
            <v>Car, MC, machinery... trading &amp; repairing</v>
          </cell>
          <cell r="O26" t="str">
            <v>State-run</v>
          </cell>
          <cell r="P26">
            <v>200000</v>
          </cell>
          <cell r="Q26" t="str">
            <v>35B Hoaøng Hoa Thaùm</v>
          </cell>
          <cell r="R26" t="str">
            <v>Tay Ho</v>
          </cell>
          <cell r="S26" t="str">
            <v>4 8326953</v>
          </cell>
          <cell r="T26" t="str">
            <v>4 8326034</v>
          </cell>
          <cell r="U26" t="str">
            <v>Leâ Thaùi</v>
          </cell>
          <cell r="W26" t="str">
            <v xml:space="preserve">MACHINCO 3 </v>
          </cell>
          <cell r="X26" t="str">
            <v>35B Hoaøng Hoa Thaùm</v>
          </cell>
          <cell r="Y26" t="str">
            <v>Tay Ho</v>
          </cell>
          <cell r="AB26" t="str">
            <v>4 8326953</v>
          </cell>
        </row>
        <row r="27">
          <cell r="B27">
            <v>14014</v>
          </cell>
          <cell r="C27" t="str">
            <v>SAVICO HANOI</v>
          </cell>
          <cell r="D27" t="str">
            <v xml:space="preserve">Saigon General Service Co. - Branch in Ha Noi </v>
          </cell>
          <cell r="E27" t="str">
            <v>Cty DV Toång Hôïp Saøi Goøn - Chi Nhaùnh taïi Haø Noäi</v>
          </cell>
          <cell r="F27" t="str">
            <v>18 Phan Chu Trinh</v>
          </cell>
          <cell r="G27" t="str">
            <v>Hoan Kiem</v>
          </cell>
          <cell r="H27" t="str">
            <v>Ha Noi</v>
          </cell>
          <cell r="I27" t="str">
            <v>HN</v>
          </cell>
          <cell r="J27" t="str">
            <v>4 8266660-8266025-091205975(Mr.Maãn)</v>
          </cell>
          <cell r="K27" t="str">
            <v>4 8266661</v>
          </cell>
          <cell r="L27" t="str">
            <v>Phaïm Vaên Maãn, Ms.Phaán</v>
          </cell>
          <cell r="M27" t="str">
            <v>Director</v>
          </cell>
          <cell r="O27" t="str">
            <v>18 Phan Chu Trinh</v>
          </cell>
          <cell r="P27" t="str">
            <v>Hoan Kiem</v>
          </cell>
          <cell r="Q27" t="str">
            <v>18 Phan Chu Trinh</v>
          </cell>
          <cell r="R27" t="str">
            <v>Hoan Kiem</v>
          </cell>
          <cell r="W27" t="str">
            <v>SAVICO HANOI</v>
          </cell>
          <cell r="X27" t="str">
            <v>18 Phan Chu Trinh</v>
          </cell>
          <cell r="Y27" t="str">
            <v>Hoan Kiem</v>
          </cell>
        </row>
        <row r="28">
          <cell r="B28">
            <v>14015</v>
          </cell>
          <cell r="C28" t="str">
            <v>VITANCO #2</v>
          </cell>
          <cell r="D28" t="str">
            <v>Vitan Detech Co., Ltd.</v>
          </cell>
          <cell r="E28" t="str">
            <v>Cty TNHH Hoã Trôï Phaùt Trieån Coâng Ngheä &amp;TM</v>
          </cell>
          <cell r="F28" t="str">
            <v>16 Buøi Thò Xuaân</v>
          </cell>
          <cell r="G28" t="str">
            <v>Hai Ba Trung</v>
          </cell>
          <cell r="H28" t="str">
            <v>Ha Noi</v>
          </cell>
          <cell r="I28" t="str">
            <v>HN</v>
          </cell>
          <cell r="J28" t="str">
            <v>4 8334191 - 090404245(Mr.Ñoä)</v>
          </cell>
          <cell r="K28" t="str">
            <v>4 8334193</v>
          </cell>
          <cell r="L28" t="str">
            <v>Ms.NgãHaïnhPhuùc-090401271</v>
          </cell>
          <cell r="M28" t="str">
            <v>Director</v>
          </cell>
          <cell r="O28" t="str">
            <v>PTE</v>
          </cell>
          <cell r="Q28" t="str">
            <v>196 Caàu Giaáy</v>
          </cell>
          <cell r="R28" t="str">
            <v>Tu Liem</v>
          </cell>
          <cell r="S28" t="str">
            <v>4 8335311</v>
          </cell>
          <cell r="T28" t="str">
            <v>4 8335268</v>
          </cell>
          <cell r="U28" t="str">
            <v>Nguyeãn Thò Maõo</v>
          </cell>
          <cell r="V28" t="str">
            <v>Mr.Chieán</v>
          </cell>
          <cell r="W28" t="str">
            <v>VITANCO #2</v>
          </cell>
          <cell r="X28" t="str">
            <v>196 Caàu Giaáy</v>
          </cell>
          <cell r="Y28" t="str">
            <v>Tu Liem</v>
          </cell>
          <cell r="AB28" t="str">
            <v>4 8335311</v>
          </cell>
        </row>
        <row r="29">
          <cell r="B29">
            <v>14016</v>
          </cell>
          <cell r="C29" t="str">
            <v xml:space="preserve">PHAÏM TUÙ </v>
          </cell>
          <cell r="D29" t="str">
            <v>Pham Tu Co., Ltd.</v>
          </cell>
          <cell r="E29" t="str">
            <v>Cty TNHH Phaïm Tuù</v>
          </cell>
          <cell r="F29" t="str">
            <v>248 B Taây Sôn</v>
          </cell>
          <cell r="G29" t="str">
            <v>Dong Da</v>
          </cell>
          <cell r="H29" t="str">
            <v>Ha Noi</v>
          </cell>
          <cell r="I29" t="str">
            <v>HN</v>
          </cell>
          <cell r="J29" t="str">
            <v>4 8512265</v>
          </cell>
          <cell r="K29" t="str">
            <v>4 8571850</v>
          </cell>
          <cell r="L29" t="str">
            <v>Phaïm Cöôøng - 090424392</v>
          </cell>
          <cell r="M29" t="str">
            <v>Director</v>
          </cell>
          <cell r="O29" t="str">
            <v>240 Toân Ñöùc Thaéng</v>
          </cell>
          <cell r="P29" t="str">
            <v>Dong Da</v>
          </cell>
          <cell r="Q29" t="str">
            <v>240 Toân Ñöùc Thaéng</v>
          </cell>
          <cell r="R29" t="str">
            <v>Dong Da</v>
          </cell>
          <cell r="W29" t="str">
            <v xml:space="preserve">PHAÏM TUÙ </v>
          </cell>
          <cell r="X29" t="str">
            <v>240 Toân Ñöùc Thaéng</v>
          </cell>
          <cell r="Y29" t="str">
            <v>Dong Da</v>
          </cell>
        </row>
        <row r="30">
          <cell r="B30">
            <v>14017</v>
          </cell>
          <cell r="C30" t="str">
            <v>VIEÄT CHÍNH</v>
          </cell>
          <cell r="D30" t="str">
            <v>V.A.C   Co., Ltd.</v>
          </cell>
          <cell r="E30" t="str">
            <v>Cty TNHH V.A.C</v>
          </cell>
          <cell r="F30" t="str">
            <v>17B Quan Hoa, Caàu Giaáy</v>
          </cell>
          <cell r="H30" t="str">
            <v>Ha Noi</v>
          </cell>
          <cell r="I30" t="str">
            <v>HN</v>
          </cell>
          <cell r="J30" t="str">
            <v>4 8335334 - 8350489</v>
          </cell>
          <cell r="K30" t="str">
            <v>4 8350489</v>
          </cell>
          <cell r="L30" t="str">
            <v>Ñaøo Ñöùc Chính - 091214880</v>
          </cell>
          <cell r="M30" t="str">
            <v>Deputy Director</v>
          </cell>
          <cell r="N30" t="str">
            <v>Materials, goods .... trading</v>
          </cell>
          <cell r="O30" t="str">
            <v>PTE</v>
          </cell>
          <cell r="Q30" t="str">
            <v>Km8, 333 Caàu Giaáy</v>
          </cell>
          <cell r="S30" t="str">
            <v>4 8335334</v>
          </cell>
          <cell r="T30" t="str">
            <v>4 8335533</v>
          </cell>
          <cell r="U30" t="str">
            <v>Traàn Quang Ñieån</v>
          </cell>
          <cell r="V30" t="str">
            <v>Ms.Trinh</v>
          </cell>
          <cell r="W30" t="str">
            <v>VIEÄT CHÍNH</v>
          </cell>
          <cell r="X30" t="str">
            <v>Km8, 333 Caàu Giaáy</v>
          </cell>
          <cell r="AB30" t="str">
            <v>4 8335334</v>
          </cell>
        </row>
        <row r="31">
          <cell r="B31">
            <v>14018</v>
          </cell>
          <cell r="C31" t="str">
            <v>DUY PHÖÔNG</v>
          </cell>
          <cell r="D31" t="str">
            <v>Duy Phuong Co., Ltd.</v>
          </cell>
          <cell r="E31" t="str">
            <v>Cty TNHH Duy Phöông</v>
          </cell>
          <cell r="F31" t="str">
            <v>109 A2 Haøo Nam</v>
          </cell>
          <cell r="G31" t="str">
            <v>Dong Da</v>
          </cell>
          <cell r="H31" t="str">
            <v>Ha Noi</v>
          </cell>
          <cell r="I31" t="str">
            <v>HN</v>
          </cell>
          <cell r="J31" t="str">
            <v>4 8564820 - 091201999(Mr.Vöôïng)</v>
          </cell>
          <cell r="K31" t="str">
            <v>4 8560689</v>
          </cell>
          <cell r="L31" t="str">
            <v>NgãThòPhöông-091211990,Mr.Ñoâng</v>
          </cell>
          <cell r="M31" t="str">
            <v>Director</v>
          </cell>
          <cell r="O31" t="str">
            <v>PTE</v>
          </cell>
          <cell r="P31">
            <v>200000</v>
          </cell>
          <cell r="Q31" t="str">
            <v>179 Tröông Ñònh</v>
          </cell>
          <cell r="R31" t="str">
            <v>Hai Ba Trung</v>
          </cell>
          <cell r="S31" t="str">
            <v>4 6621032</v>
          </cell>
          <cell r="U31" t="str">
            <v>TraànAnhVöông-091201999</v>
          </cell>
          <cell r="W31" t="str">
            <v>DUY PHÖÔNG</v>
          </cell>
          <cell r="X31" t="str">
            <v>179 Tröông Ñònh</v>
          </cell>
          <cell r="Y31" t="str">
            <v>Hai Ba Trung</v>
          </cell>
          <cell r="AB31" t="str">
            <v>4 6621032</v>
          </cell>
        </row>
        <row r="32">
          <cell r="B32">
            <v>14019</v>
          </cell>
          <cell r="C32" t="str">
            <v>HOAØNG HÔÏP</v>
          </cell>
          <cell r="D32" t="str">
            <v>Hoang Hop Co., Ltd.</v>
          </cell>
          <cell r="E32" t="str">
            <v>Cty TNHH Hoaøng Hôïp</v>
          </cell>
          <cell r="F32" t="str">
            <v>Phoøng42,nha øE5,F.Trung Töï</v>
          </cell>
          <cell r="G32" t="str">
            <v>Dong Da</v>
          </cell>
          <cell r="H32" t="str">
            <v>Ha Noi</v>
          </cell>
          <cell r="I32" t="str">
            <v>HN</v>
          </cell>
          <cell r="J32" t="str">
            <v>4 8522065</v>
          </cell>
          <cell r="K32" t="str">
            <v>4 8212034</v>
          </cell>
          <cell r="L32" t="str">
            <v>Hoaøng Döông - 090424216</v>
          </cell>
          <cell r="M32" t="str">
            <v>Director</v>
          </cell>
          <cell r="N32" t="str">
            <v>MC, motorbile, materials trading</v>
          </cell>
          <cell r="O32" t="str">
            <v>PTE</v>
          </cell>
          <cell r="P32">
            <v>500000</v>
          </cell>
          <cell r="Q32" t="str">
            <v>35 Laïc Long Quaân</v>
          </cell>
          <cell r="R32" t="str">
            <v>Cau Giay</v>
          </cell>
          <cell r="W32" t="str">
            <v>HOAØNG HÔÏP</v>
          </cell>
          <cell r="X32" t="str">
            <v>35 Laïc Long Quaân</v>
          </cell>
          <cell r="Y32" t="str">
            <v>Cau Giay</v>
          </cell>
        </row>
        <row r="33">
          <cell r="B33">
            <v>14019</v>
          </cell>
          <cell r="C33" t="str">
            <v>HOAØNG HÔÏP</v>
          </cell>
          <cell r="D33" t="str">
            <v>Hoang Hop Co., Ltd.</v>
          </cell>
          <cell r="E33" t="str">
            <v>Cty TNHH Hoaøng Hôïp</v>
          </cell>
          <cell r="F33" t="str">
            <v>Phoøng42,nha øE5,F.Trung Töï</v>
          </cell>
          <cell r="G33" t="str">
            <v>Dong Da</v>
          </cell>
          <cell r="H33" t="str">
            <v>Ha Noi</v>
          </cell>
          <cell r="I33" t="str">
            <v>HN</v>
          </cell>
          <cell r="J33" t="str">
            <v>4 8522065</v>
          </cell>
          <cell r="K33" t="str">
            <v>4 8212034</v>
          </cell>
          <cell r="L33" t="str">
            <v>Hoaøng Döông - 090424216</v>
          </cell>
          <cell r="M33" t="str">
            <v>Director</v>
          </cell>
          <cell r="O33" t="str">
            <v>15 Haøng Coùt</v>
          </cell>
          <cell r="P33" t="str">
            <v>Hoan Kiem</v>
          </cell>
          <cell r="Q33" t="str">
            <v>15 Haøng Coùt</v>
          </cell>
          <cell r="R33" t="str">
            <v>Hoan Kiem</v>
          </cell>
          <cell r="W33" t="str">
            <v>HOAØNG HÔÏP</v>
          </cell>
          <cell r="X33" t="str">
            <v>15 Haøng Coùt</v>
          </cell>
          <cell r="Y33" t="str">
            <v>Hoan Kiem</v>
          </cell>
        </row>
        <row r="34">
          <cell r="B34">
            <v>14020</v>
          </cell>
          <cell r="C34" t="str">
            <v>CICENCO 8</v>
          </cell>
          <cell r="D34" t="str">
            <v>Center of International Relation &amp; Investment</v>
          </cell>
          <cell r="E34" t="str">
            <v>Trung Taâm Quan Heä QTeá&amp;ÑTö-Toång Cty XDCTGT8</v>
          </cell>
          <cell r="F34" t="str">
            <v>38 Taây Hoà</v>
          </cell>
          <cell r="G34" t="str">
            <v>Tay Ho</v>
          </cell>
          <cell r="H34" t="str">
            <v>Ha Noi</v>
          </cell>
          <cell r="I34" t="str">
            <v>HN</v>
          </cell>
          <cell r="J34" t="str">
            <v>4 5631805</v>
          </cell>
          <cell r="K34" t="str">
            <v>4 5631780</v>
          </cell>
          <cell r="L34" t="str">
            <v>Vuõ Ñaêng Huøng - 091208484</v>
          </cell>
          <cell r="O34" t="str">
            <v>83C Tröôøng Chinh</v>
          </cell>
          <cell r="P34" t="str">
            <v>Dong Da</v>
          </cell>
          <cell r="Q34" t="str">
            <v>83C Tröôøng Chinh</v>
          </cell>
          <cell r="R34" t="str">
            <v>Dong Da</v>
          </cell>
          <cell r="W34" t="str">
            <v>CICENCO 8</v>
          </cell>
          <cell r="X34" t="str">
            <v>83C Tröôøng Chinh</v>
          </cell>
          <cell r="Y34" t="str">
            <v>Dong Da</v>
          </cell>
        </row>
        <row r="35">
          <cell r="B35">
            <v>14021</v>
          </cell>
          <cell r="C35" t="str">
            <v>HCN</v>
          </cell>
          <cell r="D35" t="str">
            <v>Hung Chung Nghia Co., Ltd.</v>
          </cell>
          <cell r="E35" t="str">
            <v>Cty TNHH Huøng Chung Nghóa</v>
          </cell>
          <cell r="F35" t="str">
            <v>32 Traàn Quoác Toaûn</v>
          </cell>
          <cell r="G35" t="str">
            <v>Hoan Kiem</v>
          </cell>
          <cell r="H35" t="str">
            <v>Ha Noi</v>
          </cell>
          <cell r="I35" t="str">
            <v>HN</v>
          </cell>
          <cell r="J35" t="str">
            <v>4 8215758</v>
          </cell>
          <cell r="K35" t="str">
            <v>4 8215758</v>
          </cell>
          <cell r="L35" t="str">
            <v>Nguyeãn Vaên Huøng</v>
          </cell>
          <cell r="M35" t="str">
            <v>Director</v>
          </cell>
          <cell r="N35" t="str">
            <v>MC trading</v>
          </cell>
          <cell r="O35" t="str">
            <v>PTE</v>
          </cell>
          <cell r="P35">
            <v>1200000</v>
          </cell>
          <cell r="Q35" t="str">
            <v>36 Baø Trieäu</v>
          </cell>
          <cell r="R35" t="str">
            <v>Hoan Kiem</v>
          </cell>
          <cell r="S35" t="str">
            <v>4 9342702 - 9780654</v>
          </cell>
          <cell r="T35" t="str">
            <v>4 8215758</v>
          </cell>
          <cell r="U35" t="str">
            <v>Nguyeãn Vaên Huøng</v>
          </cell>
          <cell r="W35" t="str">
            <v>HCN</v>
          </cell>
          <cell r="X35" t="str">
            <v>36 Baø Trieäu</v>
          </cell>
          <cell r="Y35" t="str">
            <v>Hoan Kiem</v>
          </cell>
          <cell r="AB35" t="str">
            <v>4 9342702 - 9780654</v>
          </cell>
        </row>
        <row r="36">
          <cell r="B36">
            <v>14022</v>
          </cell>
          <cell r="C36" t="str">
            <v>MEXIMCO</v>
          </cell>
          <cell r="D36" t="str">
            <v>Manufacturing &amp; Trading Import Export Products Co., Ltd.</v>
          </cell>
          <cell r="E36" t="str">
            <v>Cty SX &amp; KD XNK Baùch Hoùa</v>
          </cell>
          <cell r="F36" t="str">
            <v>5 Thuaàn Höng, Thaùi Haø</v>
          </cell>
          <cell r="H36" t="str">
            <v>Ha Noi</v>
          </cell>
          <cell r="I36" t="str">
            <v>HN</v>
          </cell>
          <cell r="J36" t="str">
            <v>4 8534601</v>
          </cell>
          <cell r="K36" t="str">
            <v>4 8535743</v>
          </cell>
          <cell r="L36" t="str">
            <v>Löu Thò Chung, Ngã Ñöùc Khaû</v>
          </cell>
          <cell r="M36" t="str">
            <v>Director</v>
          </cell>
          <cell r="O36" t="str">
            <v>73 Ngoâ Gia Töï</v>
          </cell>
          <cell r="P36" t="str">
            <v>Gia Lam</v>
          </cell>
          <cell r="Q36" t="str">
            <v>73 Ngoâ Gia Töï</v>
          </cell>
          <cell r="R36" t="str">
            <v>Gia Lam</v>
          </cell>
          <cell r="W36" t="str">
            <v>MEXIMCO</v>
          </cell>
          <cell r="X36" t="str">
            <v>73 Ngoâ Gia Töï</v>
          </cell>
          <cell r="Y36" t="str">
            <v>Gia Lam</v>
          </cell>
        </row>
        <row r="37">
          <cell r="B37">
            <v>14023</v>
          </cell>
          <cell r="C37" t="str">
            <v>THAÉNG LÔÏI</v>
          </cell>
          <cell r="D37" t="str">
            <v>Thang Loi Cooperative</v>
          </cell>
          <cell r="E37" t="str">
            <v>Hôïp Taùc Xaõ Thaéng Lôïi</v>
          </cell>
          <cell r="F37" t="str">
            <v>201 Ñoäi Caán</v>
          </cell>
          <cell r="G37" t="str">
            <v>Ba Dinh</v>
          </cell>
          <cell r="H37" t="str">
            <v>Ha Noi</v>
          </cell>
          <cell r="I37" t="str">
            <v>HN</v>
          </cell>
          <cell r="L37" t="str">
            <v>Ngã Vaên Taân</v>
          </cell>
          <cell r="M37" t="str">
            <v>Vice Director</v>
          </cell>
          <cell r="N37" t="str">
            <v>MC, motorbile, steel, materials,.. trading</v>
          </cell>
          <cell r="O37" t="str">
            <v>State-run</v>
          </cell>
          <cell r="P37">
            <v>1500000</v>
          </cell>
          <cell r="Q37" t="str">
            <v>3 Hoaøng Hoa Thaùm</v>
          </cell>
          <cell r="R37" t="str">
            <v>Tay Ho</v>
          </cell>
          <cell r="S37" t="str">
            <v>4 8471634</v>
          </cell>
          <cell r="T37" t="str">
            <v>4 8471634</v>
          </cell>
          <cell r="U37" t="str">
            <v>Nguyeãn Vaên Taân</v>
          </cell>
          <cell r="W37" t="str">
            <v>THAÉNG LÔÏI</v>
          </cell>
          <cell r="X37" t="str">
            <v>3 Hoaøng Hoa Thaùm</v>
          </cell>
          <cell r="Y37" t="str">
            <v>Tay Ho</v>
          </cell>
          <cell r="AB37" t="str">
            <v>4 8471634</v>
          </cell>
        </row>
        <row r="38">
          <cell r="B38">
            <v>14024</v>
          </cell>
          <cell r="C38" t="str">
            <v>HÖÔNG THAØNH</v>
          </cell>
          <cell r="E38" t="str">
            <v>Cty Thöông Maïi Toång Hôïp Höông Thaønh</v>
          </cell>
          <cell r="F38" t="str">
            <v>71-73 Nguyeãn Vaên Cöø</v>
          </cell>
          <cell r="G38" t="str">
            <v>Gia Lam</v>
          </cell>
          <cell r="H38" t="str">
            <v>Ha Noi</v>
          </cell>
          <cell r="I38" t="str">
            <v>HN</v>
          </cell>
          <cell r="J38" t="str">
            <v>4 8274789 - 091204759(MsHöôøng)</v>
          </cell>
          <cell r="K38" t="str">
            <v>4 8273285</v>
          </cell>
          <cell r="L38" t="str">
            <v>Buøi Thò Thaân, Ms.Höôøng</v>
          </cell>
          <cell r="M38" t="str">
            <v>Director</v>
          </cell>
          <cell r="O38" t="str">
            <v>174 Loø Ñuùc</v>
          </cell>
          <cell r="P38" t="str">
            <v>Hai Ba Trung</v>
          </cell>
          <cell r="Q38" t="str">
            <v>174 Loø Ñuùc</v>
          </cell>
          <cell r="R38" t="str">
            <v>Hai Ba Trung</v>
          </cell>
          <cell r="W38" t="str">
            <v>HÖÔNG THAØNH</v>
          </cell>
          <cell r="X38" t="str">
            <v>174 Loø Ñuùc</v>
          </cell>
          <cell r="Y38" t="str">
            <v>Hai Ba Trung</v>
          </cell>
        </row>
        <row r="39">
          <cell r="B39">
            <v>14025</v>
          </cell>
          <cell r="C39" t="str">
            <v>DETECH</v>
          </cell>
          <cell r="D39" t="str">
            <v>Technology Development Supporting Co.</v>
          </cell>
          <cell r="E39" t="str">
            <v>Cty Hoã Trôï Phaùt Trieån Coâng Ngheä</v>
          </cell>
          <cell r="F39" t="str">
            <v>108 Nguyeãn Du</v>
          </cell>
          <cell r="H39" t="str">
            <v>Ha Noi</v>
          </cell>
          <cell r="I39" t="str">
            <v>HN</v>
          </cell>
          <cell r="J39" t="str">
            <v>4 8265612 - 8220648</v>
          </cell>
          <cell r="K39" t="str">
            <v>4 8268842</v>
          </cell>
          <cell r="L39" t="str">
            <v>Ñaøo Vaên Taùm - 8252416</v>
          </cell>
          <cell r="M39" t="str">
            <v>Director</v>
          </cell>
          <cell r="N39" t="str">
            <v>MC, motorbile, household products... trading</v>
          </cell>
          <cell r="P39">
            <v>300000</v>
          </cell>
          <cell r="Q39" t="str">
            <v>61 Giaûi Phoùng</v>
          </cell>
          <cell r="S39" t="str">
            <v>4 8647732</v>
          </cell>
          <cell r="T39" t="str">
            <v>4 8647732</v>
          </cell>
          <cell r="U39" t="str">
            <v>Nguyeãn Minh Trieát</v>
          </cell>
          <cell r="W39" t="str">
            <v>DETECH</v>
          </cell>
          <cell r="X39" t="str">
            <v>61 Giaûi Phoùng</v>
          </cell>
          <cell r="AB39" t="str">
            <v>4 8647732</v>
          </cell>
        </row>
        <row r="40">
          <cell r="B40">
            <v>15001</v>
          </cell>
          <cell r="C40" t="str">
            <v>HAÛI HÖNG</v>
          </cell>
          <cell r="D40" t="str">
            <v>The Hai Hung Trading&amp;Service Corp.in the South</v>
          </cell>
          <cell r="E40" t="str">
            <v>Cty TM DV Haûi Höng Phía Nam</v>
          </cell>
          <cell r="F40" t="str">
            <v>20/C2 Ba Thaùng Hai, F.12</v>
          </cell>
          <cell r="G40" t="str">
            <v>D10</v>
          </cell>
          <cell r="H40" t="str">
            <v>HCM</v>
          </cell>
          <cell r="I40" t="str">
            <v>HCM</v>
          </cell>
          <cell r="J40" t="str">
            <v>8 8652612</v>
          </cell>
          <cell r="K40" t="str">
            <v>8 8657136</v>
          </cell>
          <cell r="L40" t="str">
            <v>Vuõ Thanh Sôn -090901053</v>
          </cell>
          <cell r="O40" t="str">
            <v>91 Baïch Ñaèng</v>
          </cell>
          <cell r="P40" t="str">
            <v>Hai Duong</v>
          </cell>
          <cell r="Q40" t="str">
            <v>91 Baïch Ñaèng</v>
          </cell>
          <cell r="R40" t="str">
            <v>Hai Duong</v>
          </cell>
          <cell r="W40" t="str">
            <v>HAÛI HÖNG</v>
          </cell>
          <cell r="X40" t="str">
            <v xml:space="preserve">Parts center </v>
          </cell>
          <cell r="Y40" t="str">
            <v>HONDA Viet Nam Co.,in Vinh Phuc</v>
          </cell>
          <cell r="AB40" t="str">
            <v>021 868888</v>
          </cell>
        </row>
        <row r="41">
          <cell r="B41">
            <v>15002</v>
          </cell>
          <cell r="C41" t="str">
            <v>TIEÂN TIEÁN</v>
          </cell>
          <cell r="D41" t="str">
            <v>Tien Tien Co., Ltd.</v>
          </cell>
          <cell r="E41" t="str">
            <v>Cty TNHH Tieân Tieán</v>
          </cell>
          <cell r="F41" t="str">
            <v xml:space="preserve">196 Nguyeãn Löông Baèng </v>
          </cell>
          <cell r="G41" t="str">
            <v>H¶I D­¬ng</v>
          </cell>
          <cell r="H41" t="str">
            <v>Hai Duong</v>
          </cell>
          <cell r="I41" t="str">
            <v>HD</v>
          </cell>
          <cell r="J41" t="str">
            <v>32 853489</v>
          </cell>
          <cell r="K41" t="str">
            <v>32 853489</v>
          </cell>
          <cell r="L41" t="str">
            <v>Nguyeãn Tieán Quang</v>
          </cell>
          <cell r="M41" t="str">
            <v>Director</v>
          </cell>
          <cell r="O41" t="str">
            <v>196 Nguyeãn Löông Baèng</v>
          </cell>
          <cell r="Q41" t="str">
            <v>196 Nguyeãn Löông Baèng</v>
          </cell>
          <cell r="R41" t="str">
            <v>Hai Duong</v>
          </cell>
          <cell r="W41" t="str">
            <v>TIEÂN TIEÁN</v>
          </cell>
          <cell r="X41" t="str">
            <v xml:space="preserve">Parts center </v>
          </cell>
          <cell r="Y41" t="str">
            <v>HONDA Viet Nam Co.,in Vinh Phuc</v>
          </cell>
          <cell r="AB41" t="str">
            <v>021 868888</v>
          </cell>
        </row>
        <row r="42">
          <cell r="B42">
            <v>16001</v>
          </cell>
          <cell r="C42" t="str">
            <v>HANOI TRADING #1</v>
          </cell>
          <cell r="D42" t="str">
            <v>Trading &amp; Production of goods for export HANOI Co.</v>
          </cell>
          <cell r="E42" t="str">
            <v>Cty TM &amp; SX Haøng XK Haø Noäi</v>
          </cell>
          <cell r="F42" t="str">
            <v>104C Leâ Duaån</v>
          </cell>
          <cell r="G42" t="str">
            <v>Dong Da</v>
          </cell>
          <cell r="H42" t="str">
            <v>Ha Noi</v>
          </cell>
          <cell r="I42" t="str">
            <v>HN</v>
          </cell>
          <cell r="J42" t="str">
            <v>4 5180768</v>
          </cell>
          <cell r="K42" t="str">
            <v>4 8226068</v>
          </cell>
          <cell r="L42" t="str">
            <v>Ngã Thò Nga-091201286,NgãVThaân</v>
          </cell>
          <cell r="M42" t="str">
            <v>Director</v>
          </cell>
          <cell r="O42" t="str">
            <v>PTE</v>
          </cell>
          <cell r="Q42" t="str">
            <v>2 Nguyeãn Traõi</v>
          </cell>
          <cell r="R42" t="str">
            <v>Ngo Quyen</v>
          </cell>
          <cell r="S42" t="str">
            <v>31 836955</v>
          </cell>
          <cell r="T42" t="str">
            <v>31 836955</v>
          </cell>
          <cell r="V42" t="str">
            <v>(04) 5180768 -  5181189</v>
          </cell>
          <cell r="W42" t="str">
            <v>HANOI TRADING #1</v>
          </cell>
          <cell r="X42" t="str">
            <v xml:space="preserve">Parts center </v>
          </cell>
          <cell r="Y42" t="str">
            <v>HONDA Viet Nam Co.,in Vinh Phuc</v>
          </cell>
          <cell r="AB42" t="str">
            <v>021 868888</v>
          </cell>
        </row>
        <row r="43">
          <cell r="B43">
            <v>16002</v>
          </cell>
          <cell r="C43" t="str">
            <v>TRADIMEXCO</v>
          </cell>
          <cell r="D43" t="str">
            <v>Hai Phong Trading Import-Export&amp;Service Corp.</v>
          </cell>
          <cell r="E43" t="str">
            <v>Cty TM DV &amp; XNK Haûi Phoøng</v>
          </cell>
          <cell r="F43" t="str">
            <v>19 Kyù Con</v>
          </cell>
          <cell r="G43" t="str">
            <v>Hong Bang</v>
          </cell>
          <cell r="H43" t="str">
            <v>Hai Phong</v>
          </cell>
          <cell r="I43" t="str">
            <v>HP</v>
          </cell>
          <cell r="J43" t="str">
            <v>31 839040-841289-091240278(Ñaèng)</v>
          </cell>
          <cell r="K43" t="str">
            <v>31 820309</v>
          </cell>
          <cell r="L43" t="str">
            <v>Ngã Hoaøng Anh - 090417518</v>
          </cell>
          <cell r="M43" t="str">
            <v>Vice Director</v>
          </cell>
          <cell r="O43" t="str">
            <v>State-run</v>
          </cell>
          <cell r="Q43" t="str">
            <v>4 Ñöôøng Haø Noäi</v>
          </cell>
          <cell r="R43" t="str">
            <v>Hong Bang</v>
          </cell>
          <cell r="S43" t="str">
            <v>31 841289</v>
          </cell>
          <cell r="U43" t="str">
            <v>Mr. Ñaèng</v>
          </cell>
          <cell r="W43" t="str">
            <v>TRADIMEXCO</v>
          </cell>
          <cell r="X43" t="str">
            <v xml:space="preserve">Parts center </v>
          </cell>
          <cell r="Y43" t="str">
            <v>HONDA Viet Nam Co.,in Vinh Phuc</v>
          </cell>
          <cell r="AB43" t="str">
            <v>021 868888</v>
          </cell>
        </row>
        <row r="44">
          <cell r="B44">
            <v>17001</v>
          </cell>
          <cell r="C44" t="str">
            <v>MIMEXCO</v>
          </cell>
          <cell r="D44" t="str">
            <v>Minh Khai Import Export Produce Co. - Thai Binh</v>
          </cell>
          <cell r="E44" t="str">
            <v>Cty SX &amp; XNK Minh Khai Thaùi Bình</v>
          </cell>
          <cell r="F44" t="str">
            <v>72 Minh Khai</v>
          </cell>
          <cell r="G44" t="str">
            <v>Thai Binh</v>
          </cell>
          <cell r="H44" t="str">
            <v>Thai Binh</v>
          </cell>
          <cell r="I44" t="str">
            <v>TB</v>
          </cell>
          <cell r="J44" t="str">
            <v>36 831739 - 836524</v>
          </cell>
          <cell r="K44" t="str">
            <v>36 833264</v>
          </cell>
          <cell r="L44" t="str">
            <v>Ngã Vaên Tænh-091209611</v>
          </cell>
          <cell r="N44" t="str">
            <v>MC, Household Products... trading</v>
          </cell>
          <cell r="O44" t="str">
            <v>State-run</v>
          </cell>
          <cell r="P44">
            <v>300000</v>
          </cell>
          <cell r="Q44" t="str">
            <v>72 Minh Khai</v>
          </cell>
          <cell r="R44" t="str">
            <v>Thai Binh</v>
          </cell>
          <cell r="S44" t="str">
            <v>36 831739</v>
          </cell>
          <cell r="T44" t="str">
            <v>36 833264</v>
          </cell>
          <cell r="W44" t="str">
            <v>MIMEXCO</v>
          </cell>
          <cell r="X44" t="str">
            <v xml:space="preserve">Parts center </v>
          </cell>
          <cell r="Y44" t="str">
            <v>HONDA Viet Nam Co.,in Vinh Phuc</v>
          </cell>
          <cell r="AB44" t="str">
            <v>021 868888</v>
          </cell>
        </row>
        <row r="45">
          <cell r="B45">
            <v>18001</v>
          </cell>
          <cell r="C45" t="str">
            <v>NAINTRACO</v>
          </cell>
          <cell r="D45" t="str">
            <v>Nam Dinh Industrial Goods Trading Co.</v>
          </cell>
          <cell r="E45" t="str">
            <v>Cty KD Haøng Coâng Nghieäp Nam Ñònh</v>
          </cell>
          <cell r="F45" t="str">
            <v>298 Traàn Höng Ñaïo</v>
          </cell>
          <cell r="G45" t="str">
            <v>Nam Dinh</v>
          </cell>
          <cell r="H45" t="str">
            <v>Nam Dinh</v>
          </cell>
          <cell r="I45" t="str">
            <v>ND</v>
          </cell>
          <cell r="J45" t="str">
            <v>35 849791 - 846110 - 848947</v>
          </cell>
          <cell r="K45" t="str">
            <v>35 842416</v>
          </cell>
          <cell r="L45" t="str">
            <v>Traàn Vaên Haûi</v>
          </cell>
          <cell r="M45" t="str">
            <v>Director</v>
          </cell>
          <cell r="N45" t="str">
            <v>MC, spare parts, materials, ... trading</v>
          </cell>
          <cell r="O45" t="str">
            <v>State-run</v>
          </cell>
          <cell r="Q45" t="str">
            <v>298 Traàn Höng Ñaïo</v>
          </cell>
          <cell r="R45" t="str">
            <v>Nam Dinh</v>
          </cell>
          <cell r="S45" t="str">
            <v>35 849791</v>
          </cell>
          <cell r="T45" t="str">
            <v>35 842416</v>
          </cell>
          <cell r="U45" t="str">
            <v>Phaïm Maïnh Thaéng</v>
          </cell>
          <cell r="W45" t="str">
            <v>NAINTRACO</v>
          </cell>
          <cell r="X45" t="str">
            <v xml:space="preserve">Parts center </v>
          </cell>
          <cell r="Y45" t="str">
            <v>HONDA Viet Nam Co.,in Vinh Phuc</v>
          </cell>
          <cell r="AB45" t="str">
            <v>021 868888</v>
          </cell>
        </row>
        <row r="46">
          <cell r="B46">
            <v>19001</v>
          </cell>
          <cell r="C46" t="str">
            <v>HOBITRACO</v>
          </cell>
          <cell r="D46" t="str">
            <v>Hoa Binh Trading Co., Ltd.</v>
          </cell>
          <cell r="E46" t="str">
            <v>Cty Thöông Maïi Hoøa Bình</v>
          </cell>
          <cell r="F46" t="str">
            <v>30A An Döông Vöông</v>
          </cell>
          <cell r="G46" t="str">
            <v>Hoa Binh</v>
          </cell>
          <cell r="H46" t="str">
            <v>Hoa Binh</v>
          </cell>
          <cell r="I46" t="str">
            <v>HB</v>
          </cell>
          <cell r="J46" t="str">
            <v>18 852296 or 4 8696873</v>
          </cell>
          <cell r="K46" t="str">
            <v>18 852581</v>
          </cell>
          <cell r="L46" t="str">
            <v>Traàn Vaên Phuùc</v>
          </cell>
          <cell r="M46" t="str">
            <v>Vice Director</v>
          </cell>
          <cell r="O46" t="str">
            <v>199 CuøChínhLan,F. PhöôngLaâm</v>
          </cell>
          <cell r="P46" t="str">
            <v>Hoa Binh</v>
          </cell>
          <cell r="Q46" t="str">
            <v>199 CuøChínhLan,F. PhöôngLaâm</v>
          </cell>
          <cell r="R46" t="str">
            <v>Hoa Binh</v>
          </cell>
          <cell r="W46" t="str">
            <v>HOBITRACO</v>
          </cell>
          <cell r="X46" t="str">
            <v xml:space="preserve">Parts center </v>
          </cell>
          <cell r="Y46" t="str">
            <v>HONDA Viet Nam Co.,in Vinh Phuc</v>
          </cell>
          <cell r="AB46" t="str">
            <v>021 868888</v>
          </cell>
        </row>
        <row r="47">
          <cell r="B47">
            <v>21001</v>
          </cell>
          <cell r="C47" t="str">
            <v>QUANG TRUNG</v>
          </cell>
          <cell r="D47" t="str">
            <v>Quang Trung Trading &amp; Service Co., Ltd.</v>
          </cell>
          <cell r="E47" t="str">
            <v>Cty DV TM Quang Trung</v>
          </cell>
          <cell r="F47" t="str">
            <v>208 Quang Trung,F.NgoïcTraïo</v>
          </cell>
          <cell r="G47" t="str">
            <v>Thanh Hoa</v>
          </cell>
          <cell r="H47" t="str">
            <v>Thanh Hoa</v>
          </cell>
          <cell r="I47" t="str">
            <v>TH</v>
          </cell>
          <cell r="J47" t="str">
            <v>37 852052</v>
          </cell>
          <cell r="L47" t="str">
            <v>Ngã Tröôøng Giang,Mr.Duõng</v>
          </cell>
          <cell r="M47" t="str">
            <v>Director</v>
          </cell>
          <cell r="O47" t="str">
            <v>197 Quang Trung, F.NgoïcTraïo</v>
          </cell>
          <cell r="P47" t="str">
            <v>Thanh Hoa</v>
          </cell>
          <cell r="Q47" t="str">
            <v>197 Quang Trung, F.NgoïcTraïo</v>
          </cell>
          <cell r="R47" t="str">
            <v>Thanh Hoa</v>
          </cell>
          <cell r="W47" t="str">
            <v>QUANG TRUNG</v>
          </cell>
          <cell r="X47" t="str">
            <v xml:space="preserve">Parts center </v>
          </cell>
          <cell r="Y47" t="str">
            <v>HONDA Viet Nam Co.,in Vinh Phuc</v>
          </cell>
          <cell r="AB47" t="str">
            <v>021 868888</v>
          </cell>
        </row>
        <row r="48">
          <cell r="B48">
            <v>22001</v>
          </cell>
          <cell r="C48" t="str">
            <v>VIANIMEX</v>
          </cell>
          <cell r="D48" t="str">
            <v>Viet An Production - Import - Export Co.</v>
          </cell>
          <cell r="E48" t="str">
            <v>Cty SX - XNK Vieät An</v>
          </cell>
          <cell r="F48" t="str">
            <v>8 Quang Trung</v>
          </cell>
          <cell r="G48" t="str">
            <v>Vinh</v>
          </cell>
          <cell r="H48" t="str">
            <v>Nghe An</v>
          </cell>
          <cell r="I48" t="str">
            <v>NA</v>
          </cell>
          <cell r="J48" t="str">
            <v>38 830837</v>
          </cell>
          <cell r="K48" t="str">
            <v>38 830837</v>
          </cell>
          <cell r="L48" t="str">
            <v>Traàn Ñình Vieät</v>
          </cell>
          <cell r="N48" t="str">
            <v>Transport means, hotels, tourism, materials, im-export</v>
          </cell>
          <cell r="O48" t="str">
            <v>State-run</v>
          </cell>
          <cell r="P48">
            <v>500000</v>
          </cell>
          <cell r="Q48" t="str">
            <v>8 Quang Trung</v>
          </cell>
          <cell r="R48" t="str">
            <v>Vinh</v>
          </cell>
          <cell r="S48" t="str">
            <v>38 830837</v>
          </cell>
          <cell r="T48" t="str">
            <v>38 830837</v>
          </cell>
          <cell r="U48" t="str">
            <v>Traàn Ñình Vieät</v>
          </cell>
          <cell r="W48" t="str">
            <v>VIANIMEX</v>
          </cell>
          <cell r="X48" t="str">
            <v xml:space="preserve">Parts center </v>
          </cell>
          <cell r="Y48" t="str">
            <v>HONDA Viet Nam Co.,in Vinh Phuc</v>
          </cell>
          <cell r="AB48" t="str">
            <v>021 868888</v>
          </cell>
        </row>
        <row r="49">
          <cell r="B49">
            <v>22002</v>
          </cell>
          <cell r="C49" t="str">
            <v>HOØA BÌNH  (NA)</v>
          </cell>
          <cell r="D49" t="str">
            <v>Hoa Binh Trading Co., Ltd.</v>
          </cell>
          <cell r="E49" t="str">
            <v>Cty TNHH TM Hoøa Bình</v>
          </cell>
          <cell r="F49" t="str">
            <v>106 Phan Ñình Phuøng</v>
          </cell>
          <cell r="G49" t="str">
            <v>Vinh</v>
          </cell>
          <cell r="H49" t="str">
            <v>Nghe An</v>
          </cell>
          <cell r="I49" t="str">
            <v>NA</v>
          </cell>
          <cell r="J49" t="str">
            <v xml:space="preserve">38 849207 - 845583 </v>
          </cell>
          <cell r="K49" t="str">
            <v>38 845583</v>
          </cell>
          <cell r="L49" t="str">
            <v>Nguyeãn Vaên Chieán, Mr.Keát</v>
          </cell>
          <cell r="M49" t="str">
            <v>Director</v>
          </cell>
          <cell r="N49" t="str">
            <v xml:space="preserve">General Trading </v>
          </cell>
          <cell r="O49" t="str">
            <v>PTE</v>
          </cell>
          <cell r="Q49" t="str">
            <v>60 Leâ Lôïi</v>
          </cell>
          <cell r="R49" t="str">
            <v>Vinh</v>
          </cell>
          <cell r="S49" t="str">
            <v>38 849207</v>
          </cell>
          <cell r="T49" t="str">
            <v>38 833345</v>
          </cell>
          <cell r="W49" t="str">
            <v>HOØA BÌNH  (NA)</v>
          </cell>
          <cell r="X49" t="str">
            <v xml:space="preserve">Parts center </v>
          </cell>
          <cell r="Y49" t="str">
            <v>HONDA Viet Nam Co.,in Vinh Phuc</v>
          </cell>
          <cell r="AB49" t="str">
            <v>021 868888</v>
          </cell>
        </row>
        <row r="50">
          <cell r="B50">
            <v>26001</v>
          </cell>
          <cell r="C50" t="str">
            <v>DATRACO #3</v>
          </cell>
          <cell r="D50" t="str">
            <v>Quang Nam - Da Nang Trading Co.</v>
          </cell>
          <cell r="E50" t="str">
            <v>Cty  TM Quaûng Nam Ñaø Naüng</v>
          </cell>
          <cell r="F50" t="str">
            <v>8 Hoaøng Hoa Thaùm</v>
          </cell>
          <cell r="G50" t="str">
            <v>Da Nang</v>
          </cell>
          <cell r="H50" t="str">
            <v>Da Nang</v>
          </cell>
          <cell r="I50" t="str">
            <v>DN</v>
          </cell>
          <cell r="J50" t="str">
            <v>511 821739  - 827020</v>
          </cell>
          <cell r="K50" t="str">
            <v>511 826183</v>
          </cell>
          <cell r="L50" t="str">
            <v>Nguyeãn Só Naêng - 090514555</v>
          </cell>
          <cell r="M50" t="str">
            <v>Director</v>
          </cell>
          <cell r="O50" t="str">
            <v>State-run</v>
          </cell>
          <cell r="Q50" t="str">
            <v>5 Ñoáng Ña</v>
          </cell>
          <cell r="R50" t="str">
            <v>Hue</v>
          </cell>
          <cell r="S50" t="str">
            <v>54 820592</v>
          </cell>
          <cell r="T50" t="str">
            <v>54 820592</v>
          </cell>
          <cell r="U50" t="str">
            <v>Nguyeãn Ñình Theá</v>
          </cell>
          <cell r="W50" t="str">
            <v>DATRACO #3</v>
          </cell>
          <cell r="X50" t="str">
            <v>GRAINCO WAREHOUSE</v>
          </cell>
          <cell r="Y50" t="str">
            <v>BINH DUONG Province</v>
          </cell>
          <cell r="AB50" t="str">
            <v>08 910 0060</v>
          </cell>
        </row>
        <row r="51">
          <cell r="B51">
            <v>27001</v>
          </cell>
          <cell r="C51" t="str">
            <v>DATRACO #1</v>
          </cell>
          <cell r="D51" t="str">
            <v>Quang Nam - Da Nang Trading Co.</v>
          </cell>
          <cell r="E51" t="str">
            <v>Cty  TM Quaûng Nam Ñaø Naüng</v>
          </cell>
          <cell r="F51" t="str">
            <v>8 Hoaøng Hoa Thaùm</v>
          </cell>
          <cell r="G51" t="str">
            <v>Da Nang</v>
          </cell>
          <cell r="H51" t="str">
            <v>Da Nang</v>
          </cell>
          <cell r="I51" t="str">
            <v>DN</v>
          </cell>
          <cell r="J51" t="str">
            <v>511 821739  - 827020</v>
          </cell>
          <cell r="K51" t="str">
            <v>511 826183</v>
          </cell>
          <cell r="L51" t="str">
            <v>Nguyeãn Só Naêng - 090514555</v>
          </cell>
          <cell r="M51" t="str">
            <v>Director</v>
          </cell>
          <cell r="O51" t="str">
            <v>State-run</v>
          </cell>
          <cell r="Q51" t="str">
            <v>8 Hoaøng Hoa Thaùm</v>
          </cell>
          <cell r="R51" t="str">
            <v>Da Nang</v>
          </cell>
          <cell r="S51" t="str">
            <v>511 821739 - 827020</v>
          </cell>
          <cell r="T51" t="str">
            <v>511 826183</v>
          </cell>
          <cell r="U51" t="str">
            <v>Nguyeãn Troïng Thôøi</v>
          </cell>
          <cell r="V51" t="str">
            <v>Mr.Myõ, Tuaán, Thaùi-(08) 8442960</v>
          </cell>
          <cell r="W51" t="str">
            <v>DATRACO #1</v>
          </cell>
          <cell r="X51" t="str">
            <v>GRAINCO WAREHOUSE</v>
          </cell>
          <cell r="Y51" t="str">
            <v>BINH DUONG Province</v>
          </cell>
          <cell r="AB51" t="str">
            <v>08 910 0060</v>
          </cell>
        </row>
        <row r="52">
          <cell r="B52">
            <v>27002</v>
          </cell>
          <cell r="C52" t="str">
            <v>FOCOCEV #1</v>
          </cell>
          <cell r="D52" t="str">
            <v>Foodstuff Co. of Central Vietnam</v>
          </cell>
          <cell r="E52" t="str">
            <v>Cty Thöïc Phaåm Mieàn Trung</v>
          </cell>
          <cell r="F52" t="str">
            <v>52 Traàn Quoác Toaûn</v>
          </cell>
          <cell r="G52" t="str">
            <v>Da Nang</v>
          </cell>
          <cell r="H52" t="str">
            <v>Da Nang</v>
          </cell>
          <cell r="I52" t="str">
            <v>DN</v>
          </cell>
          <cell r="J52" t="str">
            <v>511 821890 - 822720 - 822721</v>
          </cell>
          <cell r="K52" t="str">
            <v>511 821870</v>
          </cell>
          <cell r="L52" t="str">
            <v>Ñaøo Quyù Chung - 091401593</v>
          </cell>
          <cell r="M52" t="str">
            <v>Director</v>
          </cell>
          <cell r="O52" t="str">
            <v>State-run</v>
          </cell>
          <cell r="Q52" t="str">
            <v>53E Nuùi Thaønh</v>
          </cell>
          <cell r="R52" t="str">
            <v>Da Nang</v>
          </cell>
          <cell r="S52" t="str">
            <v>511 832873</v>
          </cell>
          <cell r="U52" t="str">
            <v>Nguyeãn Thanh Huøng</v>
          </cell>
          <cell r="V52" t="str">
            <v>Mr.Trung,Mr.Phöông-090500169</v>
          </cell>
          <cell r="W52" t="str">
            <v>FOCOCEV #1</v>
          </cell>
          <cell r="X52" t="str">
            <v>GRAINCO WAREHOUSE</v>
          </cell>
          <cell r="Y52" t="str">
            <v>BINH DUONG Province</v>
          </cell>
          <cell r="AB52" t="str">
            <v>08 910 0060</v>
          </cell>
        </row>
        <row r="53">
          <cell r="B53">
            <v>27003</v>
          </cell>
          <cell r="C53" t="str">
            <v>GELIMEX</v>
          </cell>
          <cell r="D53" t="str">
            <v>Central Vietnam Machinery&amp;Electronic Appliances Co.</v>
          </cell>
          <cell r="E53" t="str">
            <v>Cty Ñieän Maùy Mieàn Trung</v>
          </cell>
          <cell r="F53" t="str">
            <v>124 Nguyeãn Chí Thanh</v>
          </cell>
          <cell r="G53" t="str">
            <v>Da Nang</v>
          </cell>
          <cell r="H53" t="str">
            <v>Da Nang</v>
          </cell>
          <cell r="I53" t="str">
            <v>DN</v>
          </cell>
          <cell r="J53" t="str">
            <v>511 822757-828461-839058(MrHuøng)</v>
          </cell>
          <cell r="K53" t="str">
            <v>511 822203</v>
          </cell>
          <cell r="L53" t="str">
            <v>Mr.Phuïc,Mr.Vieát-822417</v>
          </cell>
          <cell r="M53" t="str">
            <v>Director</v>
          </cell>
          <cell r="O53" t="str">
            <v>State-run</v>
          </cell>
          <cell r="Q53" t="str">
            <v>35 Ñieän Bieân Phuû</v>
          </cell>
          <cell r="R53" t="str">
            <v>Da Nang</v>
          </cell>
          <cell r="S53" t="str">
            <v>511 823987</v>
          </cell>
          <cell r="T53" t="str">
            <v>511 823987</v>
          </cell>
          <cell r="U53" t="str">
            <v>Mr.Lieân - 090501322</v>
          </cell>
          <cell r="V53" t="str">
            <v>Mr Phuïc - 091424126</v>
          </cell>
          <cell r="W53" t="str">
            <v>GELIMEX</v>
          </cell>
          <cell r="X53" t="str">
            <v>GRAINCO WAREHOUSE</v>
          </cell>
          <cell r="Y53" t="str">
            <v>BINH DUONG Province</v>
          </cell>
          <cell r="AB53" t="str">
            <v>08 910 0060</v>
          </cell>
        </row>
        <row r="54">
          <cell r="B54">
            <v>28001</v>
          </cell>
          <cell r="C54" t="str">
            <v>QUANG NGAI TRADG</v>
          </cell>
          <cell r="D54" t="str">
            <v>Quang Ngai General Trading Co.</v>
          </cell>
          <cell r="E54" t="str">
            <v>Cty Thöông Maïi Toång Hôïp Quaûng Ngaõi</v>
          </cell>
          <cell r="F54" t="str">
            <v>451 Quang Trung</v>
          </cell>
          <cell r="G54" t="str">
            <v>Quang Ngai</v>
          </cell>
          <cell r="H54" t="str">
            <v>Quang Ngai</v>
          </cell>
          <cell r="I54" t="str">
            <v>QN</v>
          </cell>
          <cell r="J54" t="str">
            <v>55 822511 - 821652</v>
          </cell>
          <cell r="K54" t="str">
            <v>55 824991</v>
          </cell>
          <cell r="L54" t="str">
            <v>Leâ Quang Ñöùc, Mr.Haûi</v>
          </cell>
          <cell r="M54" t="str">
            <v>Director</v>
          </cell>
          <cell r="N54" t="str">
            <v xml:space="preserve">General Trading </v>
          </cell>
          <cell r="O54" t="str">
            <v>State-run</v>
          </cell>
          <cell r="Q54" t="str">
            <v>578 Quang Trung</v>
          </cell>
          <cell r="R54" t="str">
            <v>Quang Ngai</v>
          </cell>
          <cell r="S54" t="str">
            <v>55 82664</v>
          </cell>
          <cell r="U54" t="str">
            <v>Leâ Thanh Haûi</v>
          </cell>
          <cell r="V54" t="str">
            <v>Ms.Tuyeàn</v>
          </cell>
          <cell r="W54" t="str">
            <v>QUANG NGAI TRADG</v>
          </cell>
          <cell r="X54" t="str">
            <v>GRAINCO WAREHOUSE</v>
          </cell>
          <cell r="Y54" t="str">
            <v>BINH DUONG Province</v>
          </cell>
          <cell r="AB54" t="str">
            <v>08 910 0060</v>
          </cell>
        </row>
        <row r="55">
          <cell r="B55">
            <v>31001</v>
          </cell>
          <cell r="C55" t="str">
            <v>GIAKEXIM</v>
          </cell>
          <cell r="D55" t="str">
            <v>GiaLai Import-Export Co.</v>
          </cell>
          <cell r="E55" t="str">
            <v>Cty XNK Tænh Gia Lai</v>
          </cell>
          <cell r="F55" t="str">
            <v>14A Leâ Lôïi</v>
          </cell>
          <cell r="G55" t="str">
            <v>Play Cu</v>
          </cell>
          <cell r="H55" t="str">
            <v>Gia Lai</v>
          </cell>
          <cell r="I55" t="str">
            <v>GL</v>
          </cell>
          <cell r="J55" t="str">
            <v>59 822345 - 824432 - 821444</v>
          </cell>
          <cell r="K55" t="str">
            <v>59 824189</v>
          </cell>
          <cell r="L55" t="str">
            <v>Trònh Xuaân Nhaân-091450045</v>
          </cell>
          <cell r="M55" t="str">
            <v>Director</v>
          </cell>
          <cell r="O55" t="str">
            <v>State-run</v>
          </cell>
          <cell r="Q55" t="str">
            <v>14A Leâ Lôïi</v>
          </cell>
          <cell r="R55" t="str">
            <v>Play Cu</v>
          </cell>
          <cell r="S55" t="str">
            <v>59 828664</v>
          </cell>
          <cell r="T55" t="str">
            <v>59 824189</v>
          </cell>
          <cell r="U55" t="str">
            <v>Tröông Coâng Daân</v>
          </cell>
          <cell r="W55" t="str">
            <v>GIAKEXIM</v>
          </cell>
          <cell r="X55" t="str">
            <v>GRAINCO WAREHOUSE</v>
          </cell>
          <cell r="Y55" t="str">
            <v>BINH DUONG Province</v>
          </cell>
          <cell r="AB55" t="str">
            <v>08 910 0060</v>
          </cell>
        </row>
        <row r="56">
          <cell r="B56">
            <v>32001</v>
          </cell>
          <cell r="C56" t="str">
            <v>FIPEXIM #1</v>
          </cell>
          <cell r="D56" t="str">
            <v>Phu Yen Industrial Production Export Import Co.</v>
          </cell>
          <cell r="E56" t="str">
            <v>Cty SX XNK CNghieäp Phuù Yeân</v>
          </cell>
          <cell r="F56" t="str">
            <v>4 Leâ Lôïi</v>
          </cell>
          <cell r="G56" t="str">
            <v>Tuy Hoa</v>
          </cell>
          <cell r="H56" t="str">
            <v>Phu Yen</v>
          </cell>
          <cell r="I56" t="str">
            <v>PY</v>
          </cell>
          <cell r="J56" t="str">
            <v>57 823211-822706(MrÑaøi)</v>
          </cell>
          <cell r="K56" t="str">
            <v>57 824149</v>
          </cell>
          <cell r="L56" t="str">
            <v>Ngoâ Ña Thoï - 091445050</v>
          </cell>
          <cell r="M56" t="str">
            <v>Director</v>
          </cell>
          <cell r="O56" t="str">
            <v>State-run</v>
          </cell>
          <cell r="Q56" t="str">
            <v>4 Leâ Lôïi</v>
          </cell>
          <cell r="R56" t="str">
            <v>Tuy Hoa</v>
          </cell>
          <cell r="S56" t="str">
            <v>57 824149</v>
          </cell>
          <cell r="T56" t="str">
            <v>57 824149</v>
          </cell>
          <cell r="U56" t="str">
            <v>Mr.Haûi,ToânThaátVieätÑaøi-822706</v>
          </cell>
          <cell r="W56" t="str">
            <v>FIPEXIM #1</v>
          </cell>
          <cell r="X56" t="str">
            <v>GRAINCO WAREHOUSE</v>
          </cell>
          <cell r="Y56" t="str">
            <v>BINH DUONG Province</v>
          </cell>
          <cell r="AB56" t="str">
            <v>08 910 0060</v>
          </cell>
        </row>
        <row r="57">
          <cell r="B57">
            <v>33001</v>
          </cell>
          <cell r="C57" t="str">
            <v>VAÊN SYÕ</v>
          </cell>
          <cell r="D57" t="str">
            <v>Van Sy Private Co.</v>
          </cell>
          <cell r="E57" t="str">
            <v>Xí Nghieäp Tö Doanh Vaên Syõ</v>
          </cell>
          <cell r="F57" t="str">
            <v>20 Nguyeãn Chí Thanh</v>
          </cell>
          <cell r="G57" t="str">
            <v>Buon Ma Thuot</v>
          </cell>
          <cell r="H57" t="str">
            <v>Dac Lac</v>
          </cell>
          <cell r="I57" t="str">
            <v>DL</v>
          </cell>
          <cell r="J57" t="str">
            <v>50 852785</v>
          </cell>
          <cell r="K57" t="str">
            <v>50 856343</v>
          </cell>
          <cell r="L57" t="str">
            <v>Tröông Vaên Syõ</v>
          </cell>
          <cell r="M57" t="str">
            <v>Director</v>
          </cell>
          <cell r="O57" t="str">
            <v>PTE</v>
          </cell>
          <cell r="Q57" t="str">
            <v>20 Nguyeãn Chí Thanh</v>
          </cell>
          <cell r="R57" t="str">
            <v>Buon Ma Thuot</v>
          </cell>
          <cell r="S57" t="str">
            <v>50 852785</v>
          </cell>
          <cell r="T57" t="str">
            <v>50 856343</v>
          </cell>
          <cell r="U57" t="str">
            <v>Mr. Taáøn</v>
          </cell>
          <cell r="W57" t="str">
            <v>VAÊN SYÕ</v>
          </cell>
          <cell r="X57" t="str">
            <v>GRAINCO WAREHOUSE</v>
          </cell>
          <cell r="Y57" t="str">
            <v>BINH DUONG Province</v>
          </cell>
          <cell r="AB57" t="str">
            <v>08 910 0060</v>
          </cell>
        </row>
        <row r="58">
          <cell r="B58">
            <v>34001</v>
          </cell>
          <cell r="C58" t="str">
            <v>DATRACO #2</v>
          </cell>
          <cell r="D58" t="str">
            <v>Quang Nam - Da Nang Trading Co.</v>
          </cell>
          <cell r="E58" t="str">
            <v>Cty  TM Quaûng Nam Ñaø Naüng</v>
          </cell>
          <cell r="F58" t="str">
            <v>8 Hoaøng Hoa Thaùm</v>
          </cell>
          <cell r="G58" t="str">
            <v>Da Nang</v>
          </cell>
          <cell r="H58" t="str">
            <v>Da Nang</v>
          </cell>
          <cell r="I58" t="str">
            <v>DN</v>
          </cell>
          <cell r="J58" t="str">
            <v>511 821739 - 827818</v>
          </cell>
          <cell r="K58" t="str">
            <v>51 826183</v>
          </cell>
          <cell r="L58" t="str">
            <v>Nguyeãn Só Naêng - 090514555</v>
          </cell>
          <cell r="M58" t="str">
            <v>Director</v>
          </cell>
          <cell r="O58" t="str">
            <v>State-run</v>
          </cell>
          <cell r="Q58" t="str">
            <v>23 Huøng Vöông</v>
          </cell>
          <cell r="R58" t="str">
            <v>Nha Trang</v>
          </cell>
          <cell r="S58" t="str">
            <v>58 811588</v>
          </cell>
          <cell r="T58" t="str">
            <v>58 811588</v>
          </cell>
          <cell r="U58" t="str">
            <v>Nguyeãn Quoác Nghi</v>
          </cell>
          <cell r="V58" t="str">
            <v>Mr.Vi</v>
          </cell>
          <cell r="W58" t="str">
            <v>DATRACO #2</v>
          </cell>
          <cell r="X58" t="str">
            <v>GRAINCO WAREHOUSE</v>
          </cell>
          <cell r="Y58" t="str">
            <v>BINH DUONG Province</v>
          </cell>
          <cell r="AB58" t="str">
            <v>08 910 0060</v>
          </cell>
        </row>
        <row r="59">
          <cell r="B59">
            <v>34002</v>
          </cell>
          <cell r="C59" t="str">
            <v>MEXIMCO</v>
          </cell>
          <cell r="D59" t="str">
            <v>Khanh Hoa Manufacturing &amp; Ex-Im Co.</v>
          </cell>
          <cell r="E59" t="str">
            <v>Cty SX KD Haøng XNK Khaùnh Hoøa</v>
          </cell>
          <cell r="F59" t="str">
            <v>172/9 Baïch Ñaèng</v>
          </cell>
          <cell r="G59" t="str">
            <v>Nha Trang</v>
          </cell>
          <cell r="H59" t="str">
            <v>Khanh Hoa</v>
          </cell>
          <cell r="I59" t="str">
            <v>KH</v>
          </cell>
          <cell r="J59" t="str">
            <v>58 822299 - 828574(PhaïmNgoïcQuyù)</v>
          </cell>
          <cell r="K59" t="str">
            <v>58 823845</v>
          </cell>
          <cell r="L59" t="str">
            <v>PhaïmXuaânPhöông,ÑinhNhoHoaøng</v>
          </cell>
          <cell r="M59" t="str">
            <v>Director</v>
          </cell>
          <cell r="O59" t="str">
            <v>State-run</v>
          </cell>
          <cell r="Q59" t="str">
            <v>26 Yersin</v>
          </cell>
          <cell r="R59" t="str">
            <v>Nha Trang</v>
          </cell>
          <cell r="S59" t="str">
            <v>58 825500</v>
          </cell>
          <cell r="U59" t="str">
            <v>Mr. Hoaøng</v>
          </cell>
          <cell r="V59" t="str">
            <v>Mr.Quyù</v>
          </cell>
          <cell r="W59" t="str">
            <v>MEXIMCO</v>
          </cell>
          <cell r="X59" t="str">
            <v>GRAINCO WAREHOUSE</v>
          </cell>
          <cell r="Y59" t="str">
            <v>BINH DUONG Province</v>
          </cell>
          <cell r="AB59" t="str">
            <v>08 910 0060</v>
          </cell>
        </row>
        <row r="60">
          <cell r="B60">
            <v>39001</v>
          </cell>
          <cell r="C60" t="str">
            <v>LHT #3</v>
          </cell>
          <cell r="D60" t="str">
            <v>Lien Hiep Thanh Industrial Trading Co., Ltd.</v>
          </cell>
          <cell r="E60" t="str">
            <v>Cty TNHH CNghieäp &amp; TM Lieân Hieäp Thaønh</v>
          </cell>
          <cell r="F60" t="str">
            <v>87 Huøng Vöông</v>
          </cell>
          <cell r="G60" t="str">
            <v>D6</v>
          </cell>
          <cell r="H60" t="str">
            <v>HCM</v>
          </cell>
          <cell r="I60" t="str">
            <v>HCM</v>
          </cell>
          <cell r="J60" t="str">
            <v xml:space="preserve">8 861233 - 8564155 </v>
          </cell>
          <cell r="K60" t="str">
            <v>8 8564156</v>
          </cell>
          <cell r="L60" t="str">
            <v>Höùa Vó Linh - 091806968</v>
          </cell>
          <cell r="M60" t="str">
            <v>Director</v>
          </cell>
          <cell r="O60" t="str">
            <v>PTE</v>
          </cell>
          <cell r="Q60" t="str">
            <v>260B Quoác Loä 15</v>
          </cell>
          <cell r="R60" t="str">
            <v>Bien Hoa</v>
          </cell>
          <cell r="S60" t="str">
            <v>61 819059</v>
          </cell>
          <cell r="T60" t="str">
            <v>61 819058</v>
          </cell>
          <cell r="U60" t="str">
            <v>Phaïm Ngoïc Mai</v>
          </cell>
          <cell r="W60" t="str">
            <v>LHT #3</v>
          </cell>
          <cell r="X60" t="str">
            <v>GRAINCO WAREHOUSE</v>
          </cell>
          <cell r="Y60" t="str">
            <v>BINH DUONG Province</v>
          </cell>
          <cell r="AB60" t="str">
            <v>08 910 0060</v>
          </cell>
        </row>
        <row r="61">
          <cell r="B61">
            <v>39002</v>
          </cell>
          <cell r="C61" t="str">
            <v>BIHIMEX</v>
          </cell>
          <cell r="D61" t="str">
            <v>Bien Hoa Import Export Co.</v>
          </cell>
          <cell r="E61" t="str">
            <v>Cty Xuaát Nhaäp Khaåu Bieân Hoøa</v>
          </cell>
          <cell r="F61" t="str">
            <v>121 Quoác Loä 15,F.TaânTieán</v>
          </cell>
          <cell r="G61" t="str">
            <v>Bien Hoa</v>
          </cell>
          <cell r="H61" t="str">
            <v>Dong Nai</v>
          </cell>
          <cell r="I61" t="str">
            <v>DN</v>
          </cell>
          <cell r="J61" t="str">
            <v>61 822295 - 822293 - 823195</v>
          </cell>
          <cell r="K61" t="str">
            <v>61 822265</v>
          </cell>
          <cell r="L61" t="str">
            <v>Nguyeãn Maïnh Tieán</v>
          </cell>
          <cell r="M61" t="str">
            <v>Director</v>
          </cell>
          <cell r="N61" t="str">
            <v>MC,metalware trading;SAMSUNG, SONY agent;Im/Ex</v>
          </cell>
          <cell r="O61" t="str">
            <v>State-run</v>
          </cell>
          <cell r="P61">
            <v>200000</v>
          </cell>
          <cell r="Q61" t="str">
            <v>2 Caùch Maïng Thaùng Taùm</v>
          </cell>
          <cell r="R61" t="str">
            <v>Bien Hoa</v>
          </cell>
          <cell r="S61" t="str">
            <v xml:space="preserve">61 822295 </v>
          </cell>
          <cell r="T61" t="str">
            <v>61 822265</v>
          </cell>
          <cell r="U61" t="str">
            <v>Leâ Huøng Cöôøng</v>
          </cell>
          <cell r="W61" t="str">
            <v>BIHIMEX</v>
          </cell>
          <cell r="X61" t="str">
            <v>GRAINCO WAREHOUSE</v>
          </cell>
          <cell r="Y61" t="str">
            <v>BINH DUONG Province</v>
          </cell>
          <cell r="AB61" t="str">
            <v>08 910 0060</v>
          </cell>
        </row>
        <row r="62">
          <cell r="B62">
            <v>41001</v>
          </cell>
          <cell r="C62" t="str">
            <v>DOHACO</v>
          </cell>
          <cell r="D62" t="str">
            <v>Dong Hai Co., Ltd.</v>
          </cell>
          <cell r="E62" t="str">
            <v>Cty TNHH Ñoâng Haûi</v>
          </cell>
          <cell r="F62" t="str">
            <v xml:space="preserve">11 Nam Kyø Khôûi Nghóa </v>
          </cell>
          <cell r="G62" t="str">
            <v>Vung Tau</v>
          </cell>
          <cell r="H62" t="str">
            <v>Vuõng Taøu</v>
          </cell>
          <cell r="I62" t="str">
            <v>VT</v>
          </cell>
          <cell r="J62" t="str">
            <v>64 859804 - 852497 - 859211</v>
          </cell>
          <cell r="L62" t="str">
            <v>Phuøng Ngoïc Khaùnh-90808622</v>
          </cell>
          <cell r="M62" t="str">
            <v>Director</v>
          </cell>
          <cell r="N62" t="str">
            <v>Building, trading</v>
          </cell>
          <cell r="O62" t="str">
            <v>PTE</v>
          </cell>
          <cell r="P62">
            <v>100000</v>
          </cell>
          <cell r="Q62" t="str">
            <v xml:space="preserve">24 Nam Kyø Khôûi Nghóa </v>
          </cell>
          <cell r="R62" t="str">
            <v>Vung Tau</v>
          </cell>
          <cell r="S62" t="str">
            <v>64 851998    - 807777</v>
          </cell>
          <cell r="T62" t="str">
            <v>64 8368235</v>
          </cell>
          <cell r="U62" t="str">
            <v>Mr. Truùc</v>
          </cell>
          <cell r="W62" t="str">
            <v>DOHACO</v>
          </cell>
          <cell r="X62" t="str">
            <v>GRAINCO WAREHOUSE</v>
          </cell>
          <cell r="Y62" t="str">
            <v>BINH DUONG Province</v>
          </cell>
          <cell r="AB62" t="str">
            <v>08 910 0060</v>
          </cell>
        </row>
        <row r="63">
          <cell r="B63">
            <v>42001</v>
          </cell>
          <cell r="C63" t="str">
            <v>LHT #1</v>
          </cell>
          <cell r="D63" t="str">
            <v>Lien Hiep Thanh Industrial Trading Co., Ltd.</v>
          </cell>
          <cell r="E63" t="str">
            <v>Cty TNHH CNghieäp &amp; TM Lieân Hieäp Thaønh</v>
          </cell>
          <cell r="F63" t="str">
            <v>87 Huøng Vöông</v>
          </cell>
          <cell r="G63" t="str">
            <v>D6</v>
          </cell>
          <cell r="H63" t="str">
            <v>HCM</v>
          </cell>
          <cell r="I63" t="str">
            <v>HCM</v>
          </cell>
          <cell r="J63" t="str">
            <v>8 8861233 - 0908439 (MrThanh)</v>
          </cell>
          <cell r="K63" t="str">
            <v>8 8564156</v>
          </cell>
          <cell r="L63" t="str">
            <v>Höùa Vó Linh - 091806968</v>
          </cell>
          <cell r="M63" t="str">
            <v>Director</v>
          </cell>
          <cell r="O63" t="str">
            <v>PTE</v>
          </cell>
          <cell r="Q63" t="str">
            <v>87 Huøng Vöông</v>
          </cell>
          <cell r="R63" t="str">
            <v>D6</v>
          </cell>
          <cell r="S63" t="str">
            <v>8 8554406</v>
          </cell>
          <cell r="T63" t="str">
            <v>8 8564156</v>
          </cell>
          <cell r="U63" t="str">
            <v>Nguyeãn Baù Vinh</v>
          </cell>
          <cell r="V63" t="str">
            <v>Mr.Laéc-8902950,MsNgoïcHoa</v>
          </cell>
          <cell r="W63" t="str">
            <v>LHT #1</v>
          </cell>
          <cell r="X63" t="str">
            <v>87 Huøng Vöông</v>
          </cell>
          <cell r="Y63" t="str">
            <v>D6</v>
          </cell>
          <cell r="AB63" t="str">
            <v>8 8554406</v>
          </cell>
        </row>
        <row r="64">
          <cell r="B64">
            <v>42005</v>
          </cell>
          <cell r="C64" t="str">
            <v>LHT #2</v>
          </cell>
          <cell r="J64" t="str">
            <v>8555193 (CKDfactory)</v>
          </cell>
          <cell r="L64" t="str">
            <v>Mr.Phuùc - 8564155</v>
          </cell>
          <cell r="Q64" t="str">
            <v>155 Nguyeãn Chí Thanh</v>
          </cell>
          <cell r="R64" t="str">
            <v>D5</v>
          </cell>
          <cell r="S64" t="str">
            <v>8 8561669</v>
          </cell>
          <cell r="T64" t="str">
            <v>8 8571042</v>
          </cell>
          <cell r="U64" t="str">
            <v>Mr.Chaùnh-8571042</v>
          </cell>
          <cell r="V64" t="str">
            <v>MrPhuùc</v>
          </cell>
          <cell r="W64" t="str">
            <v>LHT #2</v>
          </cell>
          <cell r="X64" t="str">
            <v>155 Nguyeãn Chí Thanh</v>
          </cell>
          <cell r="Y64" t="str">
            <v>D5</v>
          </cell>
          <cell r="AB64" t="str">
            <v>8 8561669</v>
          </cell>
        </row>
        <row r="65">
          <cell r="B65">
            <v>42002</v>
          </cell>
          <cell r="C65" t="str">
            <v>TÖÔØNG NGUYEÂN #1</v>
          </cell>
          <cell r="D65" t="str">
            <v>Tuong Nguyen Trading &amp; Service Co., Ltd.</v>
          </cell>
          <cell r="E65" t="str">
            <v>Cty TNHH TM &amp; DV Töôøng Nguyeân</v>
          </cell>
          <cell r="F65" t="str">
            <v>437-439 Traàn Höng Ñaïo B</v>
          </cell>
          <cell r="G65" t="str">
            <v>D5</v>
          </cell>
          <cell r="H65" t="str">
            <v>HCM</v>
          </cell>
          <cell r="I65" t="str">
            <v>HCM</v>
          </cell>
          <cell r="J65" t="str">
            <v>8 8906045 - 8559017</v>
          </cell>
          <cell r="K65" t="str">
            <v>8 8562016</v>
          </cell>
          <cell r="L65" t="str">
            <v xml:space="preserve">Ngoâ Vaên Phöôùc - 090805457 </v>
          </cell>
          <cell r="M65" t="str">
            <v>Chairman</v>
          </cell>
          <cell r="O65" t="str">
            <v>PTE</v>
          </cell>
          <cell r="Q65" t="str">
            <v>153A Xoâ Vieát Ngheä Tónh</v>
          </cell>
          <cell r="R65" t="str">
            <v>Binh Thanh</v>
          </cell>
          <cell r="S65" t="str">
            <v>8 8997241</v>
          </cell>
          <cell r="U65" t="str">
            <v>Phaïm Ngoïc Chaâu</v>
          </cell>
          <cell r="V65" t="str">
            <v>Mr.Höng</v>
          </cell>
          <cell r="W65" t="str">
            <v>TÖÔØNG NGUYEÂN #1</v>
          </cell>
          <cell r="X65" t="str">
            <v>153A Xoâ Vieát Ngheä Tónh</v>
          </cell>
          <cell r="Y65" t="str">
            <v>Binh Thanh</v>
          </cell>
          <cell r="AB65" t="str">
            <v>8 8997241</v>
          </cell>
        </row>
        <row r="66">
          <cell r="B66">
            <v>42003</v>
          </cell>
          <cell r="C66" t="str">
            <v>TÖÔØNG NGUYEÂN #2</v>
          </cell>
          <cell r="L66" t="str">
            <v>Mr.Khieâm-8559017-8550389</v>
          </cell>
          <cell r="Q66" t="str">
            <v>100 M.N.O.P Huøng Vöông</v>
          </cell>
          <cell r="R66" t="str">
            <v>D5</v>
          </cell>
          <cell r="S66" t="str">
            <v>8 8357813</v>
          </cell>
          <cell r="U66" t="str">
            <v xml:space="preserve">Mr. Thaønh </v>
          </cell>
          <cell r="W66" t="str">
            <v>TÖÔØNG NGUYEÂN #2</v>
          </cell>
          <cell r="X66" t="str">
            <v>100 M.N.O.P Huøng Vöông</v>
          </cell>
          <cell r="Y66" t="str">
            <v>D5</v>
          </cell>
          <cell r="AB66" t="str">
            <v>8 8357813</v>
          </cell>
        </row>
        <row r="67">
          <cell r="B67">
            <v>42004</v>
          </cell>
          <cell r="C67" t="str">
            <v>TÖÔØNG NGUYEÂN #3</v>
          </cell>
          <cell r="Q67" t="str">
            <v>212 B Nguyeãn Traõi</v>
          </cell>
          <cell r="R67" t="str">
            <v>D1</v>
          </cell>
          <cell r="S67" t="str">
            <v>8 8364073</v>
          </cell>
          <cell r="U67" t="str">
            <v>Ñaëng BìnhThanh</v>
          </cell>
          <cell r="V67" t="str">
            <v>Mr.Hieáu</v>
          </cell>
          <cell r="W67" t="str">
            <v>TÖÔØNG NGUYEÂN #3</v>
          </cell>
          <cell r="X67" t="str">
            <v>212 B Nguyeãn Traõi</v>
          </cell>
          <cell r="Y67" t="str">
            <v>D1</v>
          </cell>
          <cell r="AB67" t="str">
            <v>8 8364073</v>
          </cell>
        </row>
        <row r="68">
          <cell r="B68">
            <v>42006</v>
          </cell>
          <cell r="C68" t="str">
            <v>ITC #1</v>
          </cell>
          <cell r="D68" t="str">
            <v>International Trading Center</v>
          </cell>
          <cell r="E68" t="str">
            <v>Trung Taâm Thöông Maïi Quoác Teá</v>
          </cell>
          <cell r="F68" t="str">
            <v>95-101 Nam Kyø Khôûi Nghóa</v>
          </cell>
          <cell r="G68" t="str">
            <v>D1</v>
          </cell>
          <cell r="H68" t="str">
            <v>HCM</v>
          </cell>
          <cell r="I68" t="str">
            <v>HCM</v>
          </cell>
          <cell r="J68" t="str">
            <v>8 8292115 - 298189</v>
          </cell>
          <cell r="K68" t="str">
            <v>8 8222904</v>
          </cell>
          <cell r="L68" t="str">
            <v>NgãHuyønhÑang-090927517,CTMLeä</v>
          </cell>
          <cell r="M68" t="str">
            <v>Vice Director</v>
          </cell>
          <cell r="O68" t="str">
            <v>State-run</v>
          </cell>
          <cell r="Q68" t="str">
            <v>281 CaùchMaïngThaùngTaùm</v>
          </cell>
          <cell r="R68" t="str">
            <v>Tan Binh</v>
          </cell>
          <cell r="S68" t="str">
            <v>8 8460249</v>
          </cell>
          <cell r="U68" t="str">
            <v>Leâ Vaên Tuaàn-8902318</v>
          </cell>
          <cell r="V68" t="str">
            <v>Offc 8464202,Mr.Nghóa,Ms.Hoàng</v>
          </cell>
          <cell r="W68" t="str">
            <v>ITC #1</v>
          </cell>
          <cell r="X68" t="str">
            <v>281 CaùchMaïngThaùngTaùm</v>
          </cell>
          <cell r="Y68" t="str">
            <v>Tan Binh</v>
          </cell>
          <cell r="AB68" t="str">
            <v>8 8460249</v>
          </cell>
        </row>
        <row r="69">
          <cell r="B69">
            <v>42013</v>
          </cell>
          <cell r="C69" t="str">
            <v>ITC #2</v>
          </cell>
          <cell r="M69" t="str">
            <v>Vice Director</v>
          </cell>
          <cell r="O69" t="str">
            <v>State-run</v>
          </cell>
          <cell r="Q69" t="str">
            <v>176A Laïc Long Quaân</v>
          </cell>
          <cell r="R69" t="str">
            <v>Tan Binh</v>
          </cell>
          <cell r="S69" t="str">
            <v>8 8652704</v>
          </cell>
          <cell r="W69" t="str">
            <v>ITC #2</v>
          </cell>
          <cell r="X69" t="str">
            <v>176A Laïc Long Quaân</v>
          </cell>
          <cell r="Y69" t="str">
            <v>Tan Binh</v>
          </cell>
          <cell r="AB69" t="str">
            <v>8 8652704</v>
          </cell>
        </row>
        <row r="70">
          <cell r="B70">
            <v>42007</v>
          </cell>
          <cell r="C70" t="str">
            <v>PNJ #1</v>
          </cell>
          <cell r="D70" t="str">
            <v>Phu Nhuan Jewelry Co.</v>
          </cell>
          <cell r="E70" t="str">
            <v>Cty Vaøng Baïc Ñaù Quyù Phuù Nhuaän</v>
          </cell>
          <cell r="F70" t="str">
            <v>52 Nguyeãn Vaên Troãi</v>
          </cell>
          <cell r="G70" t="str">
            <v>Phu Nhuan</v>
          </cell>
          <cell r="H70" t="str">
            <v>HCM</v>
          </cell>
          <cell r="I70" t="str">
            <v>HCM</v>
          </cell>
          <cell r="J70" t="str">
            <v xml:space="preserve">8 8441884 - 8443636 </v>
          </cell>
          <cell r="K70" t="str">
            <v>8 8440065</v>
          </cell>
          <cell r="L70" t="str">
            <v>Nguyeãn Thò Cuùc - 8421087</v>
          </cell>
          <cell r="M70" t="str">
            <v>Director</v>
          </cell>
          <cell r="O70" t="str">
            <v>State-run</v>
          </cell>
          <cell r="Q70" t="str">
            <v>577 Nguyeãn Kieäm</v>
          </cell>
          <cell r="R70" t="str">
            <v>Phu Nhuan</v>
          </cell>
          <cell r="S70" t="str">
            <v>8 8440112</v>
          </cell>
          <cell r="U70" t="str">
            <v>Mr.Cöûu - 8805399</v>
          </cell>
          <cell r="V70" t="str">
            <v>Ms.Cô</v>
          </cell>
          <cell r="W70" t="str">
            <v>PNJ #1</v>
          </cell>
          <cell r="X70" t="str">
            <v>577 Nguyeãn Kieäm</v>
          </cell>
          <cell r="Y70" t="str">
            <v>Phu Nhuan</v>
          </cell>
          <cell r="AB70" t="str">
            <v>8 8440112</v>
          </cell>
        </row>
        <row r="71">
          <cell r="B71">
            <v>42008</v>
          </cell>
          <cell r="C71" t="str">
            <v>NAM HAÛI</v>
          </cell>
          <cell r="D71" t="str">
            <v>Nam Hai Co., Ltd.</v>
          </cell>
          <cell r="E71" t="str">
            <v>Cty TNHH Thöông Maïi &amp; Xaây Döïng Nam Haûi</v>
          </cell>
          <cell r="F71" t="str">
            <v>443 Huøng Vöông</v>
          </cell>
          <cell r="G71" t="str">
            <v>D6</v>
          </cell>
          <cell r="H71" t="str">
            <v>HCM</v>
          </cell>
          <cell r="I71" t="str">
            <v>HCM</v>
          </cell>
          <cell r="J71" t="str">
            <v>8 8764435 - 8764437</v>
          </cell>
          <cell r="K71" t="str">
            <v>8 8764437</v>
          </cell>
          <cell r="L71" t="str">
            <v>NgãNaêngTín,NgãVVinh-090701563</v>
          </cell>
          <cell r="M71" t="str">
            <v>Director</v>
          </cell>
          <cell r="O71" t="str">
            <v>PTE</v>
          </cell>
          <cell r="Q71" t="str">
            <v>443 Huøng Vöông</v>
          </cell>
          <cell r="R71" t="str">
            <v>D6</v>
          </cell>
          <cell r="S71" t="str">
            <v>8 8752171</v>
          </cell>
          <cell r="T71" t="str">
            <v>8 8764437</v>
          </cell>
          <cell r="U71" t="str">
            <v>Ñinh Quang Thanh</v>
          </cell>
          <cell r="V71" t="str">
            <v>Ñoaøn Ngoïc Duõng</v>
          </cell>
          <cell r="W71" t="str">
            <v>NAM HAÛI</v>
          </cell>
          <cell r="X71" t="str">
            <v>443 Huøng Vöông</v>
          </cell>
          <cell r="Y71" t="str">
            <v>D6</v>
          </cell>
          <cell r="AB71" t="str">
            <v>8 8752171</v>
          </cell>
        </row>
        <row r="72">
          <cell r="B72">
            <v>42009</v>
          </cell>
          <cell r="C72" t="str">
            <v>MINH KHANG</v>
          </cell>
          <cell r="D72" t="str">
            <v>Minh Khang Trading Co., Ltd.</v>
          </cell>
          <cell r="E72" t="str">
            <v>Cty TNHH Thöông Maïi Minh Khang</v>
          </cell>
          <cell r="F72" t="str">
            <v>9-9A-11E Traàn Phuù</v>
          </cell>
          <cell r="G72" t="str">
            <v>D5</v>
          </cell>
          <cell r="H72" t="str">
            <v>HCM</v>
          </cell>
          <cell r="I72" t="str">
            <v>HCM</v>
          </cell>
          <cell r="J72" t="str">
            <v>8 8353817 - 090830070(Mr.Khang)</v>
          </cell>
          <cell r="L72" t="str">
            <v xml:space="preserve">Nguyeãn Thò Thu </v>
          </cell>
          <cell r="N72" t="str">
            <v>MC trading</v>
          </cell>
          <cell r="O72" t="str">
            <v>PTE</v>
          </cell>
          <cell r="P72">
            <v>200000</v>
          </cell>
          <cell r="Q72" t="str">
            <v>9-9A-11E Traàn Phuù</v>
          </cell>
          <cell r="R72" t="str">
            <v>D5</v>
          </cell>
          <cell r="S72" t="str">
            <v xml:space="preserve">8 8353817 </v>
          </cell>
          <cell r="U72" t="str">
            <v>Nguyeãn Coâng Thanh</v>
          </cell>
          <cell r="W72" t="str">
            <v>MINH KHANG</v>
          </cell>
          <cell r="X72" t="str">
            <v>9-9A-11E Traàn Phuù</v>
          </cell>
          <cell r="Y72" t="str">
            <v>D5</v>
          </cell>
          <cell r="AB72" t="str">
            <v xml:space="preserve">8 8353817 </v>
          </cell>
        </row>
        <row r="73">
          <cell r="B73">
            <v>42011</v>
          </cell>
          <cell r="C73" t="str">
            <v>L &amp; B CO., LTD.</v>
          </cell>
          <cell r="D73" t="str">
            <v>L &amp; B CO., LTD.</v>
          </cell>
          <cell r="E73" t="str">
            <v>Cty TNHH Thöông Maïi Dòch Vuï Long Baûo</v>
          </cell>
          <cell r="F73" t="str">
            <v>618/40A Bis XoâVieátNgheäTónh</v>
          </cell>
          <cell r="G73" t="str">
            <v>Binh Thanh</v>
          </cell>
          <cell r="H73" t="str">
            <v>HCM</v>
          </cell>
          <cell r="I73" t="str">
            <v>HCM</v>
          </cell>
          <cell r="J73" t="str">
            <v>8 8232782 - 090817264 (Mr.Hoan)</v>
          </cell>
          <cell r="K73" t="str">
            <v>8 8232783</v>
          </cell>
          <cell r="L73" t="str">
            <v>Leâ Hoàøng Long-090700619</v>
          </cell>
          <cell r="M73" t="str">
            <v>Director</v>
          </cell>
          <cell r="N73" t="str">
            <v>Dealer of Mitsubishi, furniture trading</v>
          </cell>
          <cell r="O73" t="str">
            <v>PTE</v>
          </cell>
          <cell r="P73">
            <v>200000</v>
          </cell>
          <cell r="Q73" t="str">
            <v>444A CaùchMaïngThaùngTaùm</v>
          </cell>
          <cell r="R73" t="str">
            <v>D3</v>
          </cell>
          <cell r="S73" t="str">
            <v>8 8451596</v>
          </cell>
          <cell r="T73" t="str">
            <v>8 8451596</v>
          </cell>
          <cell r="U73" t="str">
            <v>Mr. Hieån - 090936583</v>
          </cell>
          <cell r="W73" t="str">
            <v>L &amp; B CO., LTD.</v>
          </cell>
          <cell r="X73" t="str">
            <v>444A CaùchMaïngThaùngTaùm</v>
          </cell>
          <cell r="Y73" t="str">
            <v>D3</v>
          </cell>
          <cell r="AB73" t="str">
            <v>8 8451596</v>
          </cell>
        </row>
        <row r="74">
          <cell r="B74">
            <v>42012</v>
          </cell>
          <cell r="C74" t="str">
            <v>PHATICO</v>
          </cell>
          <cell r="D74" t="str">
            <v>Phat Tien Trading &amp; Services Co., Ltd.</v>
          </cell>
          <cell r="E74" t="str">
            <v>Cty TNHH Thöông Maïi &amp; Dòch Vuï Phaùt Tieán</v>
          </cell>
          <cell r="F74" t="str">
            <v>12/37 Löõ Gia</v>
          </cell>
          <cell r="G74" t="str">
            <v>D11</v>
          </cell>
          <cell r="H74" t="str">
            <v>HCM</v>
          </cell>
          <cell r="I74" t="str">
            <v>HCM</v>
          </cell>
          <cell r="J74" t="str">
            <v>8 8636721</v>
          </cell>
          <cell r="K74" t="str">
            <v>8 8636721</v>
          </cell>
          <cell r="L74" t="str">
            <v>Hoà Minh Trí - 090851111</v>
          </cell>
          <cell r="M74" t="str">
            <v>Director</v>
          </cell>
          <cell r="N74" t="str">
            <v>MC, motorbiles trading</v>
          </cell>
          <cell r="O74" t="str">
            <v>PTE</v>
          </cell>
          <cell r="P74">
            <v>160000</v>
          </cell>
          <cell r="Q74" t="str">
            <v xml:space="preserve">17 Nô Trang Long </v>
          </cell>
          <cell r="R74" t="str">
            <v>Binh Thanh</v>
          </cell>
          <cell r="S74" t="str">
            <v>8 8030781      - 8412621</v>
          </cell>
          <cell r="T74" t="str">
            <v>8 8412621</v>
          </cell>
          <cell r="U74" t="str">
            <v>Nguyeãn Minh Chính</v>
          </cell>
          <cell r="W74" t="str">
            <v>PHATICO</v>
          </cell>
          <cell r="X74" t="str">
            <v xml:space="preserve">17 Nô Trang Long </v>
          </cell>
          <cell r="Y74" t="str">
            <v>Binh Thanh</v>
          </cell>
          <cell r="AB74" t="str">
            <v>8 8030781      - 8412621</v>
          </cell>
        </row>
        <row r="75">
          <cell r="B75">
            <v>45001</v>
          </cell>
          <cell r="C75" t="str">
            <v>MY THO TRADING</v>
          </cell>
          <cell r="D75" t="str">
            <v>My Tho Trading Co.</v>
          </cell>
          <cell r="E75" t="str">
            <v>Cty Thöông Nghieäp TP. Myõ Tho</v>
          </cell>
          <cell r="F75" t="str">
            <v>67-69 Leâ Lôïi</v>
          </cell>
          <cell r="G75" t="str">
            <v>My Tho</v>
          </cell>
          <cell r="H75" t="str">
            <v>Tien Giang</v>
          </cell>
          <cell r="I75" t="str">
            <v>TG</v>
          </cell>
          <cell r="J75" t="str">
            <v>73 877708</v>
          </cell>
          <cell r="K75" t="str">
            <v>73 872440</v>
          </cell>
          <cell r="L75" t="str">
            <v>Nguyeãn Vaên Quan</v>
          </cell>
          <cell r="M75" t="str">
            <v>Shop Mgr</v>
          </cell>
          <cell r="N75" t="str">
            <v>MC trading</v>
          </cell>
          <cell r="O75" t="str">
            <v>State-run</v>
          </cell>
          <cell r="Q75" t="str">
            <v>67-69 Leâ Lôïi</v>
          </cell>
          <cell r="R75" t="str">
            <v>My Tho</v>
          </cell>
          <cell r="S75" t="str">
            <v>73 877708</v>
          </cell>
          <cell r="T75" t="str">
            <v>73 872440</v>
          </cell>
          <cell r="U75" t="str">
            <v>Nguyeãn Vaên Quan</v>
          </cell>
          <cell r="W75" t="str">
            <v>MY THO TRADING</v>
          </cell>
          <cell r="X75" t="str">
            <v>GRAINCO WAREHOUSE</v>
          </cell>
          <cell r="Y75" t="str">
            <v>BINH DUONG Province</v>
          </cell>
          <cell r="AB75" t="str">
            <v>08 910 0060</v>
          </cell>
        </row>
        <row r="76">
          <cell r="B76" t="str">
            <v>46001</v>
          </cell>
          <cell r="C76" t="str">
            <v>TAN THANH TRADG</v>
          </cell>
          <cell r="D76" t="str">
            <v>Tan Thanh Trading Co., Ltd.</v>
          </cell>
          <cell r="E76" t="str">
            <v>Cty TNHH TM Taân Thaønh</v>
          </cell>
          <cell r="F76" t="str">
            <v>169 Voõ Thò Saùu</v>
          </cell>
          <cell r="G76" t="str">
            <v>D3</v>
          </cell>
          <cell r="H76" t="str">
            <v>HCM</v>
          </cell>
          <cell r="I76" t="str">
            <v>HCM</v>
          </cell>
          <cell r="J76" t="str">
            <v xml:space="preserve">8 8293340 </v>
          </cell>
          <cell r="K76" t="str">
            <v>8 8200114</v>
          </cell>
          <cell r="L76" t="str">
            <v>Chaâu Taán Thaønh-090805417</v>
          </cell>
          <cell r="N76" t="str">
            <v>MC ... trading</v>
          </cell>
          <cell r="O76" t="str">
            <v>PTE</v>
          </cell>
          <cell r="P76">
            <v>150000</v>
          </cell>
          <cell r="Q76" t="str">
            <v>180-182-184 Leâ Thaùi Toå, F.2</v>
          </cell>
          <cell r="R76" t="str">
            <v>Vinh Long</v>
          </cell>
          <cell r="S76" t="str">
            <v>70 820546</v>
          </cell>
          <cell r="T76" t="str">
            <v>70 820547</v>
          </cell>
          <cell r="U76" t="str">
            <v>Huyønh Quang Trí</v>
          </cell>
          <cell r="W76" t="str">
            <v>TAN THANH TRADG</v>
          </cell>
          <cell r="X76" t="str">
            <v>GRAINCO WAREHOUSE</v>
          </cell>
          <cell r="Y76" t="str">
            <v>BINH DUONG Province</v>
          </cell>
          <cell r="AB76" t="str">
            <v>08 910 0060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"/>
      <sheetName val="OIL"/>
      <sheetName val="PARTS"/>
      <sheetName val="Module1"/>
      <sheetName val="Module2"/>
    </sheetNames>
    <sheetDataSet>
      <sheetData sheetId="0" refreshError="1">
        <row r="3">
          <cell r="E3">
            <v>17300</v>
          </cell>
        </row>
        <row r="4">
          <cell r="E4">
            <v>19620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VL"/>
      <sheetName val="TN"/>
      <sheetName val="ND"/>
      <sheetName val="A6,M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F6">
            <v>174949.25714285712</v>
          </cell>
        </row>
        <row r="7">
          <cell r="F7">
            <v>191062.18095238094</v>
          </cell>
        </row>
        <row r="8">
          <cell r="F8">
            <v>221062.18095238094</v>
          </cell>
        </row>
        <row r="18">
          <cell r="F18">
            <v>4545576.3809523806</v>
          </cell>
        </row>
        <row r="19">
          <cell r="F19">
            <v>4745576.3809523806</v>
          </cell>
        </row>
        <row r="20">
          <cell r="F20">
            <v>6545.5763809523805</v>
          </cell>
        </row>
        <row r="22">
          <cell r="F22">
            <v>1160576.3809523811</v>
          </cell>
        </row>
        <row r="58">
          <cell r="F58">
            <v>1020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Index"/>
      <sheetName val="Analysis"/>
      <sheetName val="Sheet2"/>
      <sheetName val="1.1"/>
      <sheetName val="1.2"/>
      <sheetName val="1.3"/>
      <sheetName val="1.4Var_Fin"/>
      <sheetName val="1.4Var_Wip"/>
      <sheetName val="1.4Var_Mer"/>
      <sheetName val="1.4Abs_Fin"/>
      <sheetName val="1.4Abs_Wip"/>
      <sheetName val="1.4Abs_Mer"/>
      <sheetName val="1.5"/>
      <sheetName val="1.6"/>
      <sheetName val="1.7"/>
      <sheetName val="1.8"/>
      <sheetName val="1.9"/>
      <sheetName val="1.10"/>
      <sheetName val="Sheet (2)"/>
      <sheetName val="2.1"/>
      <sheetName val="2.3"/>
      <sheetName val="2.5"/>
      <sheetName val="2.7"/>
      <sheetName val="2.8"/>
      <sheetName val="2.10"/>
      <sheetName val="2.11"/>
      <sheetName val="2.13"/>
      <sheetName val="2.14"/>
      <sheetName val="2.15"/>
      <sheetName val="2.16"/>
      <sheetName val="2.18"/>
      <sheetName val="2.19"/>
      <sheetName val="Sheet1 (2)"/>
      <sheetName val="PT"/>
      <sheetName val="3.1"/>
      <sheetName val="3.2"/>
      <sheetName val="3.3"/>
      <sheetName val="3.4"/>
      <sheetName val="3.5"/>
      <sheetName val="3.6"/>
      <sheetName val="3.7"/>
      <sheetName val="3.9"/>
      <sheetName val="3.10"/>
      <sheetName val="KC630"/>
      <sheetName val="kc640"/>
      <sheetName val="Sheet1 _2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16">
          <cell r="A16" t="str">
            <v xml:space="preserve"> APRIL 2006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ísticas 304-3000 psi"/>
      <sheetName val="Estadísticas 328-3000 psi"/>
      <sheetName val="Estadísticas 345-4000 psi"/>
      <sheetName val="Estadísticas 348-4000 psi"/>
      <sheetName val="Estadísticas 351-4000 psi"/>
    </sheetNames>
    <sheetDataSet>
      <sheetData sheetId="0">
        <row r="25">
          <cell r="E25">
            <v>330.6990993151922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uoc"/>
      <sheetName val="A6"/>
      <sheetName val="KL"/>
      <sheetName val="gVL"/>
      <sheetName val="Chiet tinh dz3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A3">
            <v>2</v>
          </cell>
          <cell r="B3">
            <v>1.55</v>
          </cell>
          <cell r="C3">
            <v>1.64</v>
          </cell>
          <cell r="D3">
            <v>310032</v>
          </cell>
          <cell r="E3">
            <v>326361.59999999998</v>
          </cell>
          <cell r="F3">
            <v>11924</v>
          </cell>
          <cell r="G3">
            <v>12552</v>
          </cell>
        </row>
        <row r="4">
          <cell r="A4">
            <v>2.5</v>
          </cell>
          <cell r="B4">
            <v>1.635</v>
          </cell>
          <cell r="C4">
            <v>1.7349999999999999</v>
          </cell>
          <cell r="D4">
            <v>325454.40000000002</v>
          </cell>
          <cell r="E4">
            <v>343598.39999999997</v>
          </cell>
          <cell r="F4">
            <v>12517</v>
          </cell>
          <cell r="G4">
            <v>13215</v>
          </cell>
        </row>
        <row r="5">
          <cell r="A5">
            <v>2.7</v>
          </cell>
          <cell r="B5">
            <v>1.669</v>
          </cell>
          <cell r="C5">
            <v>1.7730000000000001</v>
          </cell>
          <cell r="D5">
            <v>331623.36000000004</v>
          </cell>
          <cell r="E5">
            <v>350493.12000000005</v>
          </cell>
          <cell r="F5">
            <v>12755</v>
          </cell>
          <cell r="G5">
            <v>13481</v>
          </cell>
        </row>
        <row r="6">
          <cell r="A6">
            <v>3</v>
          </cell>
          <cell r="B6">
            <v>1.72</v>
          </cell>
          <cell r="C6">
            <v>1.83</v>
          </cell>
          <cell r="D6">
            <v>340876.79999999999</v>
          </cell>
          <cell r="E6">
            <v>360835.2</v>
          </cell>
          <cell r="F6">
            <v>13111</v>
          </cell>
          <cell r="G6">
            <v>13878</v>
          </cell>
        </row>
        <row r="7">
          <cell r="A7">
            <v>3.2</v>
          </cell>
          <cell r="B7">
            <v>1.76</v>
          </cell>
          <cell r="C7">
            <v>1.8720000000000001</v>
          </cell>
          <cell r="D7">
            <v>348134.40000000002</v>
          </cell>
          <cell r="E7">
            <v>368455.68000000005</v>
          </cell>
          <cell r="F7">
            <v>13390</v>
          </cell>
          <cell r="G7">
            <v>14171</v>
          </cell>
        </row>
        <row r="8">
          <cell r="A8">
            <v>3.5</v>
          </cell>
          <cell r="B8">
            <v>1.8199999999999998</v>
          </cell>
          <cell r="C8">
            <v>1.9350000000000001</v>
          </cell>
          <cell r="D8">
            <v>359020.79999999999</v>
          </cell>
          <cell r="E8">
            <v>379886.4</v>
          </cell>
          <cell r="F8">
            <v>13808</v>
          </cell>
          <cell r="G8">
            <v>14611</v>
          </cell>
        </row>
        <row r="9">
          <cell r="A9">
            <v>3.7</v>
          </cell>
          <cell r="B9">
            <v>1.8599999999999999</v>
          </cell>
          <cell r="C9">
            <v>1.9770000000000001</v>
          </cell>
          <cell r="D9">
            <v>366278.40000000002</v>
          </cell>
          <cell r="E9">
            <v>387506.88000000006</v>
          </cell>
          <cell r="F9">
            <v>14088</v>
          </cell>
          <cell r="G9">
            <v>14904</v>
          </cell>
        </row>
        <row r="10">
          <cell r="A10">
            <v>4</v>
          </cell>
          <cell r="B10">
            <v>1.92</v>
          </cell>
          <cell r="C10">
            <v>2.04</v>
          </cell>
          <cell r="D10">
            <v>377164.80000000005</v>
          </cell>
          <cell r="E10">
            <v>398937.60000000003</v>
          </cell>
          <cell r="F10">
            <v>14506</v>
          </cell>
          <cell r="G10">
            <v>15344</v>
          </cell>
        </row>
        <row r="11">
          <cell r="A11">
            <v>4.2</v>
          </cell>
          <cell r="B11">
            <v>2.0019999999999998</v>
          </cell>
          <cell r="C11">
            <v>2.13</v>
          </cell>
          <cell r="D11">
            <v>392042.87999999995</v>
          </cell>
          <cell r="E11">
            <v>415267.2</v>
          </cell>
          <cell r="F11">
            <v>15079</v>
          </cell>
          <cell r="G11">
            <v>15972</v>
          </cell>
        </row>
        <row r="12">
          <cell r="A12">
            <v>4.5</v>
          </cell>
          <cell r="B12">
            <v>2.125</v>
          </cell>
          <cell r="C12">
            <v>2.2650000000000001</v>
          </cell>
          <cell r="D12">
            <v>414360.00000000006</v>
          </cell>
          <cell r="E12">
            <v>439761.60000000009</v>
          </cell>
          <cell r="F12">
            <v>15937</v>
          </cell>
          <cell r="G12">
            <v>16914</v>
          </cell>
        </row>
        <row r="13">
          <cell r="A13">
            <v>5</v>
          </cell>
          <cell r="B13">
            <v>2.33</v>
          </cell>
          <cell r="C13">
            <v>2.4900000000000002</v>
          </cell>
          <cell r="D13">
            <v>451555.2</v>
          </cell>
          <cell r="E13">
            <v>480585.60000000009</v>
          </cell>
          <cell r="F13">
            <v>17368</v>
          </cell>
          <cell r="G13">
            <v>18484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Don gia NVL"/>
      <sheetName val="DG Banh"/>
      <sheetName val="GIA-08-02"/>
      <sheetName val="Phan loai"/>
      <sheetName val="Qui cach"/>
      <sheetName val="DM"/>
      <sheetName val="DMBB"/>
      <sheetName val="DG BB Hop"/>
      <sheetName val="DM NVL"/>
      <sheetName val="DG NVL Hop"/>
      <sheetName val="Z TC(AHiep)"/>
      <sheetName val="DG thung"/>
      <sheetName val="Z TC"/>
      <sheetName val="Ti le lai"/>
      <sheetName val="SS"/>
      <sheetName val="Sheet2"/>
      <sheetName val="Sheet4"/>
      <sheetName val="GIA_08_02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GI¸ TRUNG B×NH TH¸NG 06/02</v>
          </cell>
        </row>
        <row r="2">
          <cell r="A2" t="str">
            <v>ma_vt</v>
          </cell>
          <cell r="B2" t="str">
            <v>ten_vt</v>
          </cell>
          <cell r="C2" t="str">
            <v>Gi¸ trung b×nh</v>
          </cell>
        </row>
        <row r="3">
          <cell r="A3" t="str">
            <v>BC</v>
          </cell>
          <cell r="C3">
            <v>1485</v>
          </cell>
        </row>
        <row r="4">
          <cell r="A4" t="str">
            <v>CE</v>
          </cell>
          <cell r="C4">
            <v>1485</v>
          </cell>
        </row>
        <row r="5">
          <cell r="A5" t="str">
            <v>TW</v>
          </cell>
          <cell r="C5">
            <v>1485</v>
          </cell>
        </row>
        <row r="6">
          <cell r="A6" t="str">
            <v>V40530</v>
          </cell>
          <cell r="B6" t="str">
            <v>Khay nhua trßn khoâng  n¾p</v>
          </cell>
          <cell r="C6">
            <v>594</v>
          </cell>
        </row>
        <row r="7">
          <cell r="A7" t="str">
            <v>V40531</v>
          </cell>
          <cell r="B7" t="str">
            <v>Naép nhöïa troøn</v>
          </cell>
          <cell r="C7">
            <v>473</v>
          </cell>
        </row>
        <row r="8">
          <cell r="A8" t="str">
            <v>V40642</v>
          </cell>
          <cell r="B8" t="str">
            <v>Hoäp thieác Legend</v>
          </cell>
          <cell r="C8">
            <v>9350</v>
          </cell>
        </row>
        <row r="9">
          <cell r="A9" t="str">
            <v>V40645</v>
          </cell>
          <cell r="B9" t="str">
            <v>Hoäp thieác Amara</v>
          </cell>
          <cell r="C9">
            <v>9350</v>
          </cell>
        </row>
        <row r="10">
          <cell r="A10" t="str">
            <v>HLG1</v>
          </cell>
          <cell r="C10">
            <v>11000</v>
          </cell>
        </row>
        <row r="11">
          <cell r="A11" t="str">
            <v>HLG2</v>
          </cell>
          <cell r="C11">
            <v>11000</v>
          </cell>
        </row>
        <row r="12">
          <cell r="A12" t="str">
            <v>KNBG</v>
          </cell>
          <cell r="B12" t="str">
            <v>Khay nhuöïa baùt giaùc 700gr</v>
          </cell>
          <cell r="C12">
            <v>279.39999999999998</v>
          </cell>
        </row>
        <row r="13">
          <cell r="A13" t="str">
            <v>V112G</v>
          </cell>
          <cell r="B13" t="str">
            <v>Khay 112gr  Cracker hoäp giaáy</v>
          </cell>
          <cell r="C13">
            <v>235.4</v>
          </cell>
        </row>
        <row r="14">
          <cell r="A14" t="str">
            <v>V112T</v>
          </cell>
          <cell r="B14" t="str">
            <v>Khay 112gr  Cracker hoäp thieác</v>
          </cell>
          <cell r="C14">
            <v>176</v>
          </cell>
        </row>
        <row r="15">
          <cell r="A15" t="str">
            <v>V44407</v>
          </cell>
          <cell r="B15" t="str">
            <v>Giay cuon 112gr hoäp giaáy 295</v>
          </cell>
          <cell r="C15">
            <v>610060</v>
          </cell>
        </row>
        <row r="16">
          <cell r="A16" t="str">
            <v>V44406</v>
          </cell>
          <cell r="B16" t="str">
            <v>Giay cuon 112gr hoäp thieác 280</v>
          </cell>
          <cell r="C16">
            <v>585200</v>
          </cell>
        </row>
        <row r="17">
          <cell r="A17" t="str">
            <v>V10031</v>
          </cell>
          <cell r="B17" t="str">
            <v>§Ëu Hµ Lan</v>
          </cell>
          <cell r="C17">
            <v>10547</v>
          </cell>
        </row>
        <row r="18">
          <cell r="A18" t="str">
            <v>V10101</v>
          </cell>
          <cell r="B18" t="str">
            <v>BTP: Cua Ng¾n (néi)</v>
          </cell>
          <cell r="C18">
            <v>2395.0300000000002</v>
          </cell>
        </row>
        <row r="19">
          <cell r="A19" t="str">
            <v>V10102</v>
          </cell>
          <cell r="B19" t="str">
            <v>BTP: H×nh Nãn</v>
          </cell>
          <cell r="C19">
            <v>505917.67</v>
          </cell>
        </row>
        <row r="20">
          <cell r="A20" t="str">
            <v>V10104</v>
          </cell>
          <cell r="B20" t="str">
            <v>BTP: Mùc Ng¾n (néi)</v>
          </cell>
          <cell r="C20">
            <v>2153.44</v>
          </cell>
        </row>
        <row r="21">
          <cell r="A21" t="str">
            <v>V10105</v>
          </cell>
          <cell r="B21" t="str">
            <v>BTP: Sß (néi)</v>
          </cell>
          <cell r="C21">
            <v>6568.89</v>
          </cell>
        </row>
        <row r="22">
          <cell r="A22" t="str">
            <v>V10106</v>
          </cell>
          <cell r="B22" t="str">
            <v>BTP: T«m Ng¾n (néi)</v>
          </cell>
          <cell r="C22">
            <v>2228.14</v>
          </cell>
        </row>
        <row r="23">
          <cell r="A23" t="str">
            <v>V10107</v>
          </cell>
          <cell r="B23" t="str">
            <v>BTP: T­¬ng Chocolate</v>
          </cell>
          <cell r="C23">
            <v>0</v>
          </cell>
        </row>
        <row r="24">
          <cell r="A24" t="str">
            <v>V10111</v>
          </cell>
          <cell r="B24" t="str">
            <v>BTP: Cua Dµi (néi)</v>
          </cell>
          <cell r="C24">
            <v>2928.7</v>
          </cell>
        </row>
        <row r="25">
          <cell r="A25" t="str">
            <v>V10112</v>
          </cell>
          <cell r="B25" t="str">
            <v>BTP: Mùc Dµi (néi)</v>
          </cell>
          <cell r="C25">
            <v>2379.33</v>
          </cell>
        </row>
        <row r="26">
          <cell r="A26" t="str">
            <v>V10113</v>
          </cell>
          <cell r="B26" t="str">
            <v>BTP: T«m Dµi (néi)</v>
          </cell>
          <cell r="C26">
            <v>2657.56</v>
          </cell>
        </row>
        <row r="27">
          <cell r="A27" t="str">
            <v>V10114</v>
          </cell>
          <cell r="B27" t="str">
            <v>T­¬ng Choco (H¹t dÎ, Nho)</v>
          </cell>
          <cell r="C27">
            <v>3758.95</v>
          </cell>
        </row>
        <row r="28">
          <cell r="A28" t="str">
            <v>V10123</v>
          </cell>
          <cell r="B28" t="str">
            <v>BTP: Khoai T©y Gµ</v>
          </cell>
          <cell r="C28">
            <v>8184.85</v>
          </cell>
        </row>
        <row r="29">
          <cell r="A29" t="str">
            <v>V10124</v>
          </cell>
          <cell r="B29" t="str">
            <v>BTP: Phång T«m (néi)</v>
          </cell>
          <cell r="C29">
            <v>5956.09</v>
          </cell>
        </row>
        <row r="30">
          <cell r="A30" t="str">
            <v>V10127</v>
          </cell>
          <cell r="B30" t="str">
            <v>BTP: Khoai T©y T«m (néi)</v>
          </cell>
          <cell r="C30">
            <v>9557.99</v>
          </cell>
        </row>
        <row r="31">
          <cell r="A31" t="str">
            <v>V10128</v>
          </cell>
          <cell r="B31" t="str">
            <v>BTP: Khoai T©y H¶i S¶n (néi)</v>
          </cell>
          <cell r="C31">
            <v>2246.4499999999998</v>
          </cell>
        </row>
        <row r="32">
          <cell r="A32" t="str">
            <v>V10130</v>
          </cell>
          <cell r="B32" t="str">
            <v>Bét Oreo (Biscuit pha chÕ)</v>
          </cell>
          <cell r="C32">
            <v>0</v>
          </cell>
        </row>
        <row r="33">
          <cell r="A33" t="str">
            <v>V10131</v>
          </cell>
          <cell r="B33" t="str">
            <v>BTP: T«m Dµi (XK)</v>
          </cell>
          <cell r="C33">
            <v>0</v>
          </cell>
        </row>
        <row r="34">
          <cell r="A34" t="str">
            <v>V10132</v>
          </cell>
          <cell r="B34" t="str">
            <v>BTP: Cua Dµi (XK)</v>
          </cell>
          <cell r="C34">
            <v>0</v>
          </cell>
        </row>
        <row r="35">
          <cell r="A35" t="str">
            <v>V10133</v>
          </cell>
          <cell r="B35" t="str">
            <v>BTP: Sß (XK)</v>
          </cell>
          <cell r="C35">
            <v>3512.46</v>
          </cell>
        </row>
        <row r="36">
          <cell r="A36" t="str">
            <v>V10134</v>
          </cell>
          <cell r="B36" t="str">
            <v>BTP: Khoai T©y Gµ (XK)</v>
          </cell>
          <cell r="C36">
            <v>0</v>
          </cell>
        </row>
        <row r="37">
          <cell r="A37" t="str">
            <v>V10135</v>
          </cell>
          <cell r="B37" t="str">
            <v>BTP: Sack gãi Gµ (Nam §«)</v>
          </cell>
          <cell r="C37">
            <v>4764.74</v>
          </cell>
        </row>
        <row r="38">
          <cell r="A38" t="str">
            <v>V10201</v>
          </cell>
          <cell r="B38" t="str">
            <v>Bét M×: ThuyÒn Buåm (B×nh §«ng)</v>
          </cell>
          <cell r="C38">
            <v>3262.35</v>
          </cell>
        </row>
        <row r="39">
          <cell r="A39" t="str">
            <v>V10205</v>
          </cell>
          <cell r="B39" t="str">
            <v>Bét M×: C¶i BÑ Xanh (B×nh §«ng)</v>
          </cell>
          <cell r="C39">
            <v>3458.09</v>
          </cell>
        </row>
        <row r="40">
          <cell r="A40" t="str">
            <v>V10207</v>
          </cell>
          <cell r="B40" t="str">
            <v>Bét M×: Con C¸ Ngùa</v>
          </cell>
          <cell r="C40">
            <v>4716.8500000000004</v>
          </cell>
        </row>
        <row r="41">
          <cell r="A41" t="str">
            <v>V10212</v>
          </cell>
          <cell r="B41" t="str">
            <v>Bét M×: Kim Ng­u</v>
          </cell>
          <cell r="C41">
            <v>0</v>
          </cell>
        </row>
        <row r="42">
          <cell r="A42" t="str">
            <v>V10232</v>
          </cell>
          <cell r="B42" t="str">
            <v>Bét M×: 555 (Xanh)</v>
          </cell>
          <cell r="C42">
            <v>3587.28</v>
          </cell>
        </row>
        <row r="43">
          <cell r="A43" t="str">
            <v>V10237</v>
          </cell>
          <cell r="B43" t="str">
            <v>Bét M×: Qu¶ Nói</v>
          </cell>
          <cell r="C43">
            <v>0</v>
          </cell>
        </row>
        <row r="44">
          <cell r="A44" t="str">
            <v>V10239</v>
          </cell>
          <cell r="B44" t="str">
            <v>Bét M×: LiLy</v>
          </cell>
          <cell r="C44">
            <v>0</v>
          </cell>
        </row>
        <row r="45">
          <cell r="A45" t="str">
            <v>V10255</v>
          </cell>
          <cell r="B45" t="str">
            <v>Bét M×: SPB</v>
          </cell>
          <cell r="C45">
            <v>4695.83</v>
          </cell>
        </row>
        <row r="46">
          <cell r="A46" t="str">
            <v>V10256</v>
          </cell>
          <cell r="B46" t="str">
            <v>Bét M×: C©y §µn (B×nh §«ng)</v>
          </cell>
          <cell r="C46">
            <v>3451.29</v>
          </cell>
        </row>
        <row r="47">
          <cell r="A47" t="str">
            <v>V10259</v>
          </cell>
          <cell r="B47" t="str">
            <v>Bét M×: Thiªn Nga §á (B×nh §«ng)</v>
          </cell>
          <cell r="C47">
            <v>4195.79</v>
          </cell>
        </row>
        <row r="48">
          <cell r="A48" t="str">
            <v>V10263</v>
          </cell>
          <cell r="B48" t="str">
            <v>Bét t¸n</v>
          </cell>
          <cell r="C48">
            <v>3500</v>
          </cell>
        </row>
        <row r="49">
          <cell r="A49" t="str">
            <v>V10272</v>
          </cell>
          <cell r="B49" t="str">
            <v>Bét M×: C¶i BÑ Xanh High-Ratio (B×nh §«ng)</v>
          </cell>
          <cell r="C49">
            <v>4190.72</v>
          </cell>
        </row>
        <row r="50">
          <cell r="A50" t="str">
            <v>V10273</v>
          </cell>
          <cell r="B50" t="str">
            <v>Bét M×: §Þa CÇu</v>
          </cell>
          <cell r="C50">
            <v>0</v>
          </cell>
        </row>
        <row r="51">
          <cell r="A51" t="str">
            <v>V10274</v>
          </cell>
          <cell r="B51" t="str">
            <v>Bét M×: Tiªn Sa</v>
          </cell>
          <cell r="C51">
            <v>0</v>
          </cell>
        </row>
        <row r="52">
          <cell r="A52" t="str">
            <v>V10275</v>
          </cell>
          <cell r="B52" t="str">
            <v>Bét M×: Hoa Sen</v>
          </cell>
          <cell r="C52">
            <v>0</v>
          </cell>
        </row>
        <row r="53">
          <cell r="A53" t="str">
            <v>V10276</v>
          </cell>
          <cell r="B53" t="str">
            <v>Bét M×: CÇu Treo (B×nh §«ng)</v>
          </cell>
          <cell r="C53">
            <v>0</v>
          </cell>
        </row>
        <row r="54">
          <cell r="A54" t="str">
            <v>V10277</v>
          </cell>
          <cell r="B54" t="str">
            <v>Bét M×: C©y C¶i (Mü)</v>
          </cell>
          <cell r="C54">
            <v>0</v>
          </cell>
        </row>
        <row r="55">
          <cell r="A55" t="str">
            <v>V10278</v>
          </cell>
          <cell r="B55" t="str">
            <v>Bét M×: FO Xanh L¸</v>
          </cell>
          <cell r="C55">
            <v>0</v>
          </cell>
        </row>
        <row r="56">
          <cell r="A56" t="str">
            <v>V10279</v>
          </cell>
          <cell r="B56" t="str">
            <v>Bét M×: Hoa Lan</v>
          </cell>
          <cell r="C56">
            <v>0</v>
          </cell>
        </row>
        <row r="57">
          <cell r="A57" t="str">
            <v>V10301</v>
          </cell>
          <cell r="B57" t="str">
            <v>Bét N¨ng 1</v>
          </cell>
          <cell r="C57">
            <v>2798.9</v>
          </cell>
        </row>
        <row r="58">
          <cell r="A58" t="str">
            <v>V10304</v>
          </cell>
          <cell r="B58" t="str">
            <v>Bét N¨ng Trung Ch¸nh</v>
          </cell>
          <cell r="C58">
            <v>0</v>
          </cell>
        </row>
        <row r="59">
          <cell r="A59" t="str">
            <v>V10401</v>
          </cell>
          <cell r="B59" t="str">
            <v>B¾p (VN)</v>
          </cell>
          <cell r="C59">
            <v>2960.31</v>
          </cell>
        </row>
        <row r="60">
          <cell r="A60" t="str">
            <v>V10402</v>
          </cell>
          <cell r="B60" t="str">
            <v>Bét B¾p (Hµn Quèc)</v>
          </cell>
          <cell r="C60">
            <v>3964.6</v>
          </cell>
        </row>
        <row r="61">
          <cell r="A61" t="str">
            <v>V10403</v>
          </cell>
          <cell r="B61" t="str">
            <v>G¹o (S¶n xuÊt)</v>
          </cell>
          <cell r="C61">
            <v>3469.07</v>
          </cell>
        </row>
        <row r="62">
          <cell r="A62" t="str">
            <v>V10404</v>
          </cell>
          <cell r="B62" t="str">
            <v>Tinh Bét Khoai M×</v>
          </cell>
          <cell r="C62">
            <v>0</v>
          </cell>
        </row>
        <row r="63">
          <cell r="A63" t="str">
            <v>V10505</v>
          </cell>
          <cell r="B63" t="str">
            <v>B¬ Chocolate M38 (CBS M38)</v>
          </cell>
          <cell r="C63">
            <v>19195.830000000002</v>
          </cell>
        </row>
        <row r="64">
          <cell r="A64" t="str">
            <v>V10506</v>
          </cell>
          <cell r="B64" t="str">
            <v>B¬ Cacao (CB 109)</v>
          </cell>
          <cell r="C64">
            <v>141402.62</v>
          </cell>
        </row>
        <row r="65">
          <cell r="A65" t="str">
            <v>V10507</v>
          </cell>
          <cell r="B65" t="str">
            <v>B¬ Nauy (06 lon/Thïng)</v>
          </cell>
          <cell r="C65">
            <v>64983.95</v>
          </cell>
        </row>
        <row r="66">
          <cell r="A66" t="str">
            <v>V10508</v>
          </cell>
          <cell r="B66" t="str">
            <v>B¬ Nauy (180kg/phuy)</v>
          </cell>
          <cell r="C66">
            <v>22271.91</v>
          </cell>
        </row>
        <row r="67">
          <cell r="A67" t="str">
            <v>V10510</v>
          </cell>
          <cell r="B67" t="str">
            <v>B¬ Chocolate STM Milano</v>
          </cell>
          <cell r="C67">
            <v>34955.800000000003</v>
          </cell>
        </row>
        <row r="68">
          <cell r="A68" t="str">
            <v>V10512</v>
          </cell>
          <cell r="B68" t="str">
            <v>B¬ §Çu BÕp (óc)</v>
          </cell>
          <cell r="C68">
            <v>16519.11</v>
          </cell>
        </row>
        <row r="69">
          <cell r="A69" t="str">
            <v>V10513</v>
          </cell>
          <cell r="B69" t="str">
            <v>Bét Mµu Chocolate</v>
          </cell>
          <cell r="C69">
            <v>0</v>
          </cell>
        </row>
        <row r="70">
          <cell r="A70" t="str">
            <v>V10515</v>
          </cell>
          <cell r="B70" t="str">
            <v>B¬ Chocolate M35 (CBS M35)</v>
          </cell>
          <cell r="C70">
            <v>17830.93</v>
          </cell>
        </row>
        <row r="71">
          <cell r="A71" t="str">
            <v>V10518</v>
          </cell>
          <cell r="B71" t="str">
            <v>B¬ L¹nh New-Zeland</v>
          </cell>
          <cell r="C71">
            <v>33090.22</v>
          </cell>
        </row>
        <row r="72">
          <cell r="A72" t="str">
            <v>V10519</v>
          </cell>
          <cell r="B72" t="str">
            <v>B¬ §Ëu Phéng</v>
          </cell>
          <cell r="C72">
            <v>13486.28</v>
          </cell>
        </row>
        <row r="73">
          <cell r="A73" t="str">
            <v>V10520</v>
          </cell>
          <cell r="B73" t="str">
            <v>B¬ Phuy (188kg/Phuy)</v>
          </cell>
          <cell r="C73">
            <v>0</v>
          </cell>
        </row>
        <row r="74">
          <cell r="A74" t="str">
            <v>V10521</v>
          </cell>
          <cell r="B74" t="str">
            <v>B¬ S÷a óc (210kg/Phuy)</v>
          </cell>
          <cell r="C74">
            <v>24896.74</v>
          </cell>
        </row>
        <row r="75">
          <cell r="A75" t="str">
            <v>V10523</v>
          </cell>
          <cell r="B75" t="str">
            <v>B¬ Phe</v>
          </cell>
          <cell r="C75">
            <v>0</v>
          </cell>
        </row>
        <row r="76">
          <cell r="A76" t="str">
            <v>V10526</v>
          </cell>
          <cell r="B76" t="str">
            <v>B¬ DÇu (Hµ Lan)</v>
          </cell>
          <cell r="C76">
            <v>17721.93</v>
          </cell>
        </row>
        <row r="77">
          <cell r="A77" t="str">
            <v>V10528</v>
          </cell>
          <cell r="B77" t="str">
            <v>B¬ Aristo (BØ)</v>
          </cell>
          <cell r="C77">
            <v>30842.83</v>
          </cell>
        </row>
        <row r="78">
          <cell r="A78" t="str">
            <v>V10529</v>
          </cell>
          <cell r="B78" t="str">
            <v>B¬ Chocolate KK41</v>
          </cell>
          <cell r="C78">
            <v>19250</v>
          </cell>
        </row>
        <row r="79">
          <cell r="A79" t="str">
            <v>V10530</v>
          </cell>
          <cell r="B79" t="str">
            <v>B¬ Bakels</v>
          </cell>
          <cell r="C79">
            <v>0</v>
          </cell>
        </row>
        <row r="80">
          <cell r="A80" t="str">
            <v>V10531</v>
          </cell>
          <cell r="B80" t="str">
            <v>B¬ Nauy (185kg/Thïng)</v>
          </cell>
          <cell r="C80">
            <v>19941.23</v>
          </cell>
        </row>
        <row r="81">
          <cell r="A81" t="str">
            <v>V10532</v>
          </cell>
          <cell r="B81" t="str">
            <v>B¬ Cacao H2100EM (Lesourcefood)</v>
          </cell>
          <cell r="C81">
            <v>21099.11</v>
          </cell>
        </row>
        <row r="82">
          <cell r="A82" t="str">
            <v>V10533</v>
          </cell>
          <cell r="B82" t="str">
            <v>B¬ §Ëu Phéng hò (0,34 kg/hò)</v>
          </cell>
          <cell r="C82">
            <v>0</v>
          </cell>
        </row>
        <row r="83">
          <cell r="A83" t="str">
            <v>V10534</v>
          </cell>
          <cell r="B83" t="str">
            <v>B¬ dÇu NhËt</v>
          </cell>
          <cell r="C83">
            <v>0</v>
          </cell>
        </row>
        <row r="84">
          <cell r="A84" t="str">
            <v>V10535</v>
          </cell>
          <cell r="B84" t="str">
            <v>B¬ Margarin</v>
          </cell>
          <cell r="C84">
            <v>0</v>
          </cell>
        </row>
        <row r="85">
          <cell r="A85" t="str">
            <v>V10601</v>
          </cell>
          <cell r="B85" t="str">
            <v>Cacao Mass barrycallebautcm (CAL 104)</v>
          </cell>
          <cell r="C85">
            <v>62540.79</v>
          </cell>
        </row>
        <row r="86">
          <cell r="A86" t="str">
            <v>V10602</v>
          </cell>
          <cell r="B86" t="str">
            <v>Bét Cacao CP</v>
          </cell>
          <cell r="C86">
            <v>36859.339999999997</v>
          </cell>
        </row>
        <row r="87">
          <cell r="A87" t="str">
            <v>V10610</v>
          </cell>
          <cell r="B87" t="str">
            <v>Bét Cacao KLK PD 2011</v>
          </cell>
          <cell r="C87">
            <v>32479.18</v>
          </cell>
        </row>
        <row r="88">
          <cell r="A88" t="str">
            <v>V10613</v>
          </cell>
          <cell r="B88" t="str">
            <v>Bét Cacao Dezaan 500 DP-11</v>
          </cell>
          <cell r="C88">
            <v>54010.25</v>
          </cell>
        </row>
        <row r="89">
          <cell r="A89" t="str">
            <v>V10614</v>
          </cell>
          <cell r="B89" t="str">
            <v>Bét Cacao Delfi 680</v>
          </cell>
          <cell r="C89">
            <v>26950</v>
          </cell>
        </row>
        <row r="90">
          <cell r="A90" t="str">
            <v>V10617</v>
          </cell>
          <cell r="B90" t="str">
            <v>Bét Cacao Malaysia</v>
          </cell>
          <cell r="C90">
            <v>17098.82</v>
          </cell>
        </row>
        <row r="91">
          <cell r="A91" t="str">
            <v>V10618</v>
          </cell>
          <cell r="B91" t="str">
            <v>Bét Chocolate (THD)</v>
          </cell>
          <cell r="C91">
            <v>0</v>
          </cell>
        </row>
        <row r="92">
          <cell r="A92" t="str">
            <v>V10620</v>
          </cell>
          <cell r="B92" t="str">
            <v>Bét Cacao</v>
          </cell>
          <cell r="C92">
            <v>0</v>
          </cell>
        </row>
        <row r="93">
          <cell r="A93" t="str">
            <v>V10621</v>
          </cell>
          <cell r="B93" t="str">
            <v>Bét cacao Powder</v>
          </cell>
          <cell r="C93">
            <v>0</v>
          </cell>
        </row>
        <row r="94">
          <cell r="A94" t="str">
            <v>V10622</v>
          </cell>
          <cell r="B94" t="str">
            <v>Bét Cacao Natural (Natural Powder)</v>
          </cell>
          <cell r="C94">
            <v>28987.599999999999</v>
          </cell>
        </row>
        <row r="95">
          <cell r="A95" t="str">
            <v>V10623</v>
          </cell>
          <cell r="B95" t="str">
            <v>Bét Cacao Kris Coco (Alkalized Cocoa Powder)</v>
          </cell>
          <cell r="C95">
            <v>31000</v>
          </cell>
        </row>
        <row r="96">
          <cell r="A96" t="str">
            <v>V10624</v>
          </cell>
          <cell r="B96" t="str">
            <v>Bét Cacao Natural 1</v>
          </cell>
          <cell r="C96">
            <v>26000</v>
          </cell>
        </row>
        <row r="97">
          <cell r="A97" t="str">
            <v>V10625</v>
          </cell>
          <cell r="B97" t="str">
            <v>Bét Cacao CP Natural 11NB</v>
          </cell>
          <cell r="C97">
            <v>0</v>
          </cell>
        </row>
        <row r="98">
          <cell r="A98" t="str">
            <v>V10626</v>
          </cell>
          <cell r="B98" t="str">
            <v>Bét Cacao CP Natural Ph¸p 4N10CL5</v>
          </cell>
          <cell r="C98">
            <v>0</v>
          </cell>
        </row>
        <row r="99">
          <cell r="A99" t="str">
            <v>V10627</v>
          </cell>
          <cell r="B99" t="str">
            <v>Bét Cacao (Cty Orinexus)</v>
          </cell>
          <cell r="C99">
            <v>0</v>
          </cell>
        </row>
        <row r="100">
          <cell r="A100" t="str">
            <v>V10703</v>
          </cell>
          <cell r="B100" t="str">
            <v>S÷a BÐo</v>
          </cell>
          <cell r="C100">
            <v>28209.25</v>
          </cell>
        </row>
        <row r="101">
          <cell r="A101" t="str">
            <v>V10704</v>
          </cell>
          <cell r="B101" t="str">
            <v>S÷a L¹t (óc)</v>
          </cell>
          <cell r="C101">
            <v>21835.46</v>
          </cell>
        </row>
        <row r="102">
          <cell r="A102" t="str">
            <v>V10706</v>
          </cell>
          <cell r="B102" t="str">
            <v>S÷a bét whey (nhËp)</v>
          </cell>
          <cell r="C102">
            <v>0</v>
          </cell>
        </row>
        <row r="103">
          <cell r="A103" t="str">
            <v>V10707</v>
          </cell>
          <cell r="B103" t="str">
            <v>S÷a bét whey Bon Lac óc</v>
          </cell>
          <cell r="C103">
            <v>0</v>
          </cell>
        </row>
        <row r="104">
          <cell r="A104" t="str">
            <v>V10720</v>
          </cell>
          <cell r="B104" t="str">
            <v>S÷a §Æc NSPN (Xanh)</v>
          </cell>
          <cell r="C104">
            <v>12168.67</v>
          </cell>
        </row>
        <row r="105">
          <cell r="A105" t="str">
            <v>V10723</v>
          </cell>
          <cell r="B105" t="str">
            <v>S÷a Whey Murray (25kg/Bao)</v>
          </cell>
          <cell r="C105">
            <v>15454.21</v>
          </cell>
        </row>
        <row r="106">
          <cell r="A106" t="str">
            <v>V10724</v>
          </cell>
          <cell r="B106" t="str">
            <v>S÷a Whey §øc (1bao/25kg)</v>
          </cell>
          <cell r="C106">
            <v>0</v>
          </cell>
        </row>
        <row r="107">
          <cell r="A107" t="str">
            <v>V10726</v>
          </cell>
          <cell r="B107" t="str">
            <v>S÷a BÐo 28% INSTANT</v>
          </cell>
          <cell r="C107">
            <v>38024.699999999997</v>
          </cell>
        </row>
        <row r="108">
          <cell r="A108" t="str">
            <v>V10729</v>
          </cell>
          <cell r="B108" t="str">
            <v>S÷a Whey Purol-S­ Tö (25kg/Bao)</v>
          </cell>
          <cell r="C108">
            <v>15744.4</v>
          </cell>
        </row>
        <row r="109">
          <cell r="A109" t="str">
            <v>V10730</v>
          </cell>
          <cell r="B109" t="str">
            <v>S÷a bÐo NewZealand</v>
          </cell>
          <cell r="C109">
            <v>0</v>
          </cell>
        </row>
        <row r="110">
          <cell r="A110" t="str">
            <v>V10731</v>
          </cell>
          <cell r="B110" t="str">
            <v>S÷a bÐo Ph¸p</v>
          </cell>
          <cell r="C110">
            <v>0</v>
          </cell>
        </row>
        <row r="111">
          <cell r="A111" t="str">
            <v>V10732</v>
          </cell>
          <cell r="B111" t="str">
            <v>S÷a T­¬i Vinamilk (250 ml/Tói)</v>
          </cell>
          <cell r="C111">
            <v>1869</v>
          </cell>
        </row>
        <row r="112">
          <cell r="A112" t="str">
            <v>V10733</v>
          </cell>
          <cell r="B112" t="str">
            <v>S÷a BÐo (Thùc VËt)</v>
          </cell>
          <cell r="C112">
            <v>0</v>
          </cell>
        </row>
        <row r="113">
          <cell r="A113" t="str">
            <v>V10734</v>
          </cell>
          <cell r="B113" t="str">
            <v>S÷a Whey Elite</v>
          </cell>
          <cell r="C113">
            <v>0</v>
          </cell>
        </row>
        <row r="114">
          <cell r="A114" t="str">
            <v>V10735</v>
          </cell>
          <cell r="B114" t="str">
            <v>S÷a Whey WATSONIA</v>
          </cell>
          <cell r="C114">
            <v>0</v>
          </cell>
        </row>
        <row r="115">
          <cell r="A115" t="str">
            <v>V10801</v>
          </cell>
          <cell r="B115" t="str">
            <v>Trøng Gµ</v>
          </cell>
          <cell r="C115">
            <v>800.91</v>
          </cell>
        </row>
        <row r="116">
          <cell r="A116" t="str">
            <v>V10804</v>
          </cell>
          <cell r="B116" t="str">
            <v>Trøng VÞt</v>
          </cell>
          <cell r="C116">
            <v>994.48</v>
          </cell>
        </row>
        <row r="117">
          <cell r="A117" t="str">
            <v>V10901</v>
          </cell>
          <cell r="B117" t="str">
            <v>§­êng vµng (Phó L©m)</v>
          </cell>
          <cell r="C117">
            <v>0</v>
          </cell>
        </row>
        <row r="118">
          <cell r="A118" t="str">
            <v>V10902</v>
          </cell>
          <cell r="B118" t="str">
            <v>§­êng c¸t tr¾ng</v>
          </cell>
          <cell r="C118">
            <v>0</v>
          </cell>
        </row>
        <row r="119">
          <cell r="A119" t="str">
            <v>V10903</v>
          </cell>
          <cell r="B119" t="str">
            <v>§­êng Xay (L2)</v>
          </cell>
          <cell r="C119">
            <v>4982.5600000000004</v>
          </cell>
        </row>
        <row r="120">
          <cell r="A120" t="str">
            <v>V10904</v>
          </cell>
          <cell r="B120" t="str">
            <v>§­êng Glucose (USA)</v>
          </cell>
          <cell r="C120">
            <v>7386.21</v>
          </cell>
        </row>
        <row r="121">
          <cell r="A121" t="str">
            <v>V10905</v>
          </cell>
          <cell r="B121" t="str">
            <v>Bét §­êng Tæng Hîp (Yih-Yuan, Taiwain)</v>
          </cell>
          <cell r="C121">
            <v>315664.87</v>
          </cell>
        </row>
        <row r="122">
          <cell r="A122" t="str">
            <v>V10906</v>
          </cell>
          <cell r="B122" t="str">
            <v>§­êng Lactose</v>
          </cell>
          <cell r="C122">
            <v>0</v>
          </cell>
        </row>
        <row r="123">
          <cell r="A123" t="str">
            <v>V10909</v>
          </cell>
          <cell r="B123" t="str">
            <v>§­êng Glucoze - Ph¸p (Detrose)</v>
          </cell>
          <cell r="C123">
            <v>7722.65</v>
          </cell>
        </row>
        <row r="124">
          <cell r="A124" t="str">
            <v>V10910</v>
          </cell>
          <cell r="B124" t="str">
            <v>§­êng C¸t (JUNA)</v>
          </cell>
          <cell r="C124">
            <v>4959.45</v>
          </cell>
        </row>
        <row r="125">
          <cell r="A125" t="str">
            <v>V10914</v>
          </cell>
          <cell r="B125" t="str">
            <v>§­êng §á</v>
          </cell>
          <cell r="C125">
            <v>4824.92</v>
          </cell>
        </row>
        <row r="126">
          <cell r="A126" t="str">
            <v>V10917</v>
          </cell>
          <cell r="B126" t="str">
            <v>§­êng C¸t (Kh¸nh Hßa)</v>
          </cell>
          <cell r="C126">
            <v>0</v>
          </cell>
        </row>
        <row r="127">
          <cell r="A127" t="str">
            <v>V10918</v>
          </cell>
          <cell r="B127" t="str">
            <v>B«ng §­êng Mai</v>
          </cell>
          <cell r="C127">
            <v>0</v>
          </cell>
        </row>
        <row r="128">
          <cell r="A128" t="str">
            <v>V10921</v>
          </cell>
          <cell r="B128" t="str">
            <v>§­êng MËt (Phó L©m SX)</v>
          </cell>
          <cell r="C128">
            <v>4050.41</v>
          </cell>
        </row>
        <row r="129">
          <cell r="A129" t="str">
            <v>V10922</v>
          </cell>
          <cell r="B129" t="str">
            <v>Møc Th¬m (PX4 s¶n xuÊt)</v>
          </cell>
          <cell r="C129">
            <v>13243.94</v>
          </cell>
        </row>
        <row r="130">
          <cell r="A130" t="str">
            <v>V10923</v>
          </cell>
          <cell r="B130" t="str">
            <v>§­êng Lacto (A.TriÖu)</v>
          </cell>
          <cell r="C130">
            <v>0</v>
          </cell>
        </row>
        <row r="131">
          <cell r="A131" t="str">
            <v>V10924</v>
          </cell>
          <cell r="B131" t="str">
            <v>§­êng C¸t (B×nh D­¬ng)</v>
          </cell>
          <cell r="C131">
            <v>0</v>
          </cell>
        </row>
        <row r="132">
          <cell r="A132" t="str">
            <v>V10925</v>
          </cell>
          <cell r="B132" t="str">
            <v>§­êng C¸t (B×nh §Þnh)</v>
          </cell>
          <cell r="C132">
            <v>4909.08</v>
          </cell>
        </row>
        <row r="133">
          <cell r="A133" t="str">
            <v>V11004</v>
          </cell>
          <cell r="B133" t="str">
            <v>§Ëu Phéng (Nhá)</v>
          </cell>
          <cell r="C133">
            <v>11978.06</v>
          </cell>
        </row>
        <row r="134">
          <cell r="A134" t="str">
            <v>V11005</v>
          </cell>
          <cell r="B134" t="str">
            <v>§Ëu Phéng (Lín)</v>
          </cell>
          <cell r="C134">
            <v>10252.07</v>
          </cell>
        </row>
        <row r="135">
          <cell r="A135" t="str">
            <v>V11007</v>
          </cell>
          <cell r="B135" t="str">
            <v>Nho Thæ NhÜ Kú</v>
          </cell>
          <cell r="C135">
            <v>21660.85</v>
          </cell>
        </row>
        <row r="136">
          <cell r="A136" t="str">
            <v>V11008</v>
          </cell>
          <cell r="B136" t="str">
            <v>H¹t §iÒu 1</v>
          </cell>
          <cell r="C136">
            <v>23035.64</v>
          </cell>
        </row>
        <row r="137">
          <cell r="A137" t="str">
            <v>V11009</v>
          </cell>
          <cell r="B137" t="str">
            <v>H¹t ®iÒu 2</v>
          </cell>
          <cell r="C137">
            <v>0</v>
          </cell>
        </row>
        <row r="138">
          <cell r="A138" t="str">
            <v>V11010</v>
          </cell>
          <cell r="B138" t="str">
            <v>Møt §u §ñ</v>
          </cell>
          <cell r="C138">
            <v>11000.14</v>
          </cell>
        </row>
        <row r="139">
          <cell r="A139" t="str">
            <v>V11011</v>
          </cell>
          <cell r="B139" t="str">
            <v>BÝ §ao</v>
          </cell>
          <cell r="C139">
            <v>3611.07</v>
          </cell>
        </row>
        <row r="140">
          <cell r="A140" t="str">
            <v>V11012</v>
          </cell>
          <cell r="B140" t="str">
            <v>C¬m Dõa</v>
          </cell>
          <cell r="C140">
            <v>3865.18</v>
          </cell>
        </row>
        <row r="141">
          <cell r="A141" t="str">
            <v>V11013</v>
          </cell>
          <cell r="B141" t="str">
            <v>Dõa SÊy</v>
          </cell>
          <cell r="C141">
            <v>11053.14</v>
          </cell>
        </row>
        <row r="142">
          <cell r="A142" t="str">
            <v>V11014</v>
          </cell>
          <cell r="B142" t="str">
            <v>Th¬m T­¬i (Gät vá)</v>
          </cell>
          <cell r="C142">
            <v>4497.93</v>
          </cell>
        </row>
        <row r="143">
          <cell r="A143" t="str">
            <v>V11016</v>
          </cell>
          <cell r="B143" t="str">
            <v>Vá chocolate cao cÊp</v>
          </cell>
          <cell r="C143">
            <v>11078.01</v>
          </cell>
        </row>
        <row r="144">
          <cell r="A144" t="str">
            <v>V11022</v>
          </cell>
          <cell r="B144" t="str">
            <v>Nho Thæ NhÜ Kú (Lo¹i lín)</v>
          </cell>
          <cell r="C144">
            <v>9277.51</v>
          </cell>
        </row>
        <row r="145">
          <cell r="A145" t="str">
            <v>V11025</v>
          </cell>
          <cell r="B145" t="str">
            <v>L¸ Døa</v>
          </cell>
          <cell r="C145">
            <v>2426.38</v>
          </cell>
        </row>
        <row r="146">
          <cell r="A146" t="str">
            <v>V11028</v>
          </cell>
          <cell r="B146" t="str">
            <v>Møt §u §ñ Sîi</v>
          </cell>
          <cell r="C146">
            <v>8588.8700000000008</v>
          </cell>
        </row>
        <row r="147">
          <cell r="A147" t="str">
            <v>V11036</v>
          </cell>
          <cell r="B147" t="str">
            <v>C¸ Mèi T­¬i</v>
          </cell>
          <cell r="C147">
            <v>25335.94</v>
          </cell>
        </row>
        <row r="148">
          <cell r="A148" t="str">
            <v>V11044</v>
          </cell>
          <cell r="B148" t="str">
            <v>H¹t Bå §µo</v>
          </cell>
          <cell r="C148">
            <v>0</v>
          </cell>
        </row>
        <row r="149">
          <cell r="A149" t="str">
            <v>V11045</v>
          </cell>
          <cell r="B149" t="str">
            <v>C¬m Dõa tr¾ng</v>
          </cell>
          <cell r="C149">
            <v>4658.88</v>
          </cell>
        </row>
        <row r="150">
          <cell r="A150" t="str">
            <v>V11046</v>
          </cell>
          <cell r="B150" t="str">
            <v>Th¬m T­¬i (Nguyªn vá)</v>
          </cell>
          <cell r="C150">
            <v>1940</v>
          </cell>
        </row>
        <row r="151">
          <cell r="A151" t="str">
            <v>V11047</v>
          </cell>
          <cell r="B151" t="str">
            <v>C¬m Dõa Tr¾ng (T.T)</v>
          </cell>
          <cell r="C151">
            <v>147.52000000000001</v>
          </cell>
        </row>
        <row r="152">
          <cell r="A152" t="str">
            <v>V11048</v>
          </cell>
          <cell r="B152" t="str">
            <v>Cµ rèt</v>
          </cell>
          <cell r="C152">
            <v>0</v>
          </cell>
        </row>
        <row r="153">
          <cell r="A153" t="str">
            <v>V11049</v>
          </cell>
          <cell r="B153" t="str">
            <v>C¶i bÑ xanh</v>
          </cell>
          <cell r="C153">
            <v>0</v>
          </cell>
        </row>
        <row r="154">
          <cell r="A154" t="str">
            <v>V110B1</v>
          </cell>
          <cell r="B154" t="str">
            <v>Nho nÊu</v>
          </cell>
          <cell r="C154">
            <v>23122.02</v>
          </cell>
        </row>
        <row r="155">
          <cell r="A155" t="str">
            <v>V20101</v>
          </cell>
          <cell r="B155" t="str">
            <v>Bét mµu ®á</v>
          </cell>
          <cell r="C155">
            <v>0</v>
          </cell>
        </row>
        <row r="156">
          <cell r="A156" t="str">
            <v>V20102</v>
          </cell>
          <cell r="B156" t="str">
            <v>Bét mµu ®á d©u-ponceau 4R</v>
          </cell>
          <cell r="C156">
            <v>320200.77</v>
          </cell>
        </row>
        <row r="157">
          <cell r="A157" t="str">
            <v>V20104</v>
          </cell>
          <cell r="B157" t="str">
            <v>Bét Mµu Vµng Tartrazinne (Yellow 5)</v>
          </cell>
          <cell r="C157">
            <v>255985.96</v>
          </cell>
        </row>
        <row r="158">
          <cell r="A158" t="str">
            <v>V20105</v>
          </cell>
          <cell r="B158" t="str">
            <v>Bét mµu xanh</v>
          </cell>
          <cell r="C158">
            <v>0</v>
          </cell>
        </row>
        <row r="159">
          <cell r="A159" t="str">
            <v>V20108</v>
          </cell>
          <cell r="B159" t="str">
            <v>Bét Mµu Cacao</v>
          </cell>
          <cell r="C159">
            <v>49650.89</v>
          </cell>
        </row>
        <row r="160">
          <cell r="A160" t="str">
            <v>V20109</v>
          </cell>
          <cell r="B160" t="str">
            <v>Bét Mµu Cam (Sunset yellow)</v>
          </cell>
          <cell r="C160">
            <v>284063.65000000002</v>
          </cell>
        </row>
        <row r="161">
          <cell r="A161" t="str">
            <v>V20110</v>
          </cell>
          <cell r="B161" t="str">
            <v>Bét Mµu §iÒu</v>
          </cell>
          <cell r="C161">
            <v>40676.959999999999</v>
          </cell>
        </row>
        <row r="162">
          <cell r="A162" t="str">
            <v>V20111</v>
          </cell>
          <cell r="B162" t="str">
            <v>Mµu Caramel Grade 236(Roquette)</v>
          </cell>
          <cell r="C162">
            <v>13116.33</v>
          </cell>
        </row>
        <row r="163">
          <cell r="A163" t="str">
            <v>V20112</v>
          </cell>
          <cell r="B163" t="str">
            <v>Mµu cam 54090 (WJ-n­íc)</v>
          </cell>
          <cell r="C163">
            <v>365107.34</v>
          </cell>
        </row>
        <row r="164">
          <cell r="A164" t="str">
            <v>V20113</v>
          </cell>
          <cell r="B164" t="str">
            <v>Mµu n©u 56012 (WJ-n­íc)</v>
          </cell>
          <cell r="C164">
            <v>756185.31</v>
          </cell>
        </row>
        <row r="165">
          <cell r="A165" t="str">
            <v>V20114</v>
          </cell>
          <cell r="B165" t="str">
            <v>Bét mµu ®á 050234(WJ)-choco</v>
          </cell>
          <cell r="C165">
            <v>490589.08</v>
          </cell>
        </row>
        <row r="166">
          <cell r="A166" t="str">
            <v>V20115</v>
          </cell>
          <cell r="B166" t="str">
            <v>Mµu ®á 09551(WJ-nuíc)</v>
          </cell>
          <cell r="C166">
            <v>317463.75</v>
          </cell>
        </row>
        <row r="167">
          <cell r="A167" t="str">
            <v>V20118</v>
          </cell>
          <cell r="B167" t="str">
            <v>Bét mµu vµng 09606(WJ)-choco</v>
          </cell>
          <cell r="C167">
            <v>480057.3</v>
          </cell>
        </row>
        <row r="168">
          <cell r="A168" t="str">
            <v>V20119</v>
          </cell>
          <cell r="B168" t="str">
            <v>Mµu vµng 9707 (WJ-n­íc)</v>
          </cell>
          <cell r="C168">
            <v>333376.90999999997</v>
          </cell>
        </row>
        <row r="169">
          <cell r="A169" t="str">
            <v>V20120</v>
          </cell>
          <cell r="B169" t="str">
            <v>Bét mµu vµng chanh 09605(WJ)-choco</v>
          </cell>
          <cell r="C169">
            <v>455702.33</v>
          </cell>
        </row>
        <row r="170">
          <cell r="A170" t="str">
            <v>V20121</v>
          </cell>
          <cell r="B170" t="str">
            <v>Bét mµu xanh (Peresscol)-choco</v>
          </cell>
          <cell r="C170">
            <v>367424.78</v>
          </cell>
        </row>
        <row r="171">
          <cell r="A171" t="str">
            <v>V20122</v>
          </cell>
          <cell r="B171" t="str">
            <v>Mµu xanh biÓn 57010(WJ-n­íc)</v>
          </cell>
          <cell r="C171">
            <v>840461.77</v>
          </cell>
        </row>
        <row r="172">
          <cell r="A172" t="str">
            <v>V20124</v>
          </cell>
          <cell r="B172" t="str">
            <v>Mµu xanh l¸ c©y 5517 (WJ-n­íc)</v>
          </cell>
          <cell r="C172">
            <v>586212.57999999996</v>
          </cell>
        </row>
        <row r="173">
          <cell r="A173" t="str">
            <v>V20125</v>
          </cell>
          <cell r="B173" t="str">
            <v>Bét mµu xanh ®en 73015 (Peresscol)</v>
          </cell>
          <cell r="C173">
            <v>0</v>
          </cell>
        </row>
        <row r="174">
          <cell r="A174" t="str">
            <v>V20128</v>
          </cell>
          <cell r="B174" t="str">
            <v>Bét mïi Parsley 1MM FE-28964</v>
          </cell>
          <cell r="C174">
            <v>185647.71</v>
          </cell>
        </row>
        <row r="175">
          <cell r="A175" t="str">
            <v>V20129</v>
          </cell>
          <cell r="B175" t="str">
            <v>Mµu xanh ®en (Lake Indigo Carmine)</v>
          </cell>
          <cell r="C175">
            <v>429684.99</v>
          </cell>
        </row>
        <row r="176">
          <cell r="A176" t="str">
            <v>V20130</v>
          </cell>
          <cell r="B176" t="str">
            <v>KOKULASE P</v>
          </cell>
          <cell r="C176">
            <v>2873677.18</v>
          </cell>
        </row>
        <row r="177">
          <cell r="A177" t="str">
            <v>V20131</v>
          </cell>
          <cell r="B177" t="str">
            <v>Bét Nitron (Peresscol)</v>
          </cell>
          <cell r="C177">
            <v>18489.57</v>
          </cell>
        </row>
        <row r="178">
          <cell r="A178" t="str">
            <v>V20133</v>
          </cell>
          <cell r="B178" t="str">
            <v>Mµu xanh d­¬ng (Phó L©m)</v>
          </cell>
          <cell r="C178">
            <v>432016.58</v>
          </cell>
        </row>
        <row r="179">
          <cell r="A179" t="str">
            <v>V20135</v>
          </cell>
          <cell r="B179" t="str">
            <v>Bét Mµu §á (Phó L©m)</v>
          </cell>
          <cell r="C179">
            <v>58490.5</v>
          </cell>
        </row>
        <row r="180">
          <cell r="A180" t="str">
            <v>V20136</v>
          </cell>
          <cell r="B180" t="str">
            <v>Bét Mµu Vµng (Phó L©m)</v>
          </cell>
          <cell r="C180">
            <v>95604.67</v>
          </cell>
        </row>
        <row r="181">
          <cell r="A181" t="str">
            <v>V20137</v>
          </cell>
          <cell r="B181" t="str">
            <v>Bét Mµu tr¾ng Titanium</v>
          </cell>
          <cell r="C181">
            <v>58079.07</v>
          </cell>
        </row>
        <row r="182">
          <cell r="A182" t="str">
            <v>V20138</v>
          </cell>
          <cell r="B182" t="str">
            <v>Bét Mµu N©u Brown HT (Phu Lam)</v>
          </cell>
          <cell r="C182">
            <v>418379.38</v>
          </cell>
        </row>
        <row r="183">
          <cell r="A183" t="str">
            <v>V20139</v>
          </cell>
          <cell r="B183" t="str">
            <v>Mµu Vµng Chanh(Phó L©m pha chÕ)</v>
          </cell>
          <cell r="C183">
            <v>0</v>
          </cell>
        </row>
        <row r="184">
          <cell r="A184" t="str">
            <v>V20140</v>
          </cell>
          <cell r="B184" t="str">
            <v>Mµu §á T­¬i (Phó L©m pha chÕ)</v>
          </cell>
          <cell r="C184">
            <v>0</v>
          </cell>
        </row>
        <row r="185">
          <cell r="A185" t="str">
            <v>V20141</v>
          </cell>
          <cell r="B185" t="str">
            <v>Mµu Cam MÆt Trêi (Phó L©m pha chÕ)</v>
          </cell>
          <cell r="C185">
            <v>0</v>
          </cell>
        </row>
        <row r="186">
          <cell r="A186" t="str">
            <v>V20144</v>
          </cell>
          <cell r="B186" t="str">
            <v>Mµu N©u (Phó L©m pha chÕ)</v>
          </cell>
          <cell r="C186">
            <v>0</v>
          </cell>
        </row>
        <row r="187">
          <cell r="A187" t="str">
            <v>V20147</v>
          </cell>
          <cell r="B187" t="str">
            <v>Mµu §á TÝa (Amaranth)</v>
          </cell>
          <cell r="C187">
            <v>277037.75</v>
          </cell>
        </row>
        <row r="188">
          <cell r="A188" t="str">
            <v>V20148</v>
          </cell>
          <cell r="B188" t="str">
            <v>Bét Mµu §á (N_§«)</v>
          </cell>
          <cell r="C188">
            <v>49908.46</v>
          </cell>
        </row>
        <row r="189">
          <cell r="A189" t="str">
            <v>V20149</v>
          </cell>
          <cell r="B189" t="str">
            <v>Bét Mµu §en (N_§«)</v>
          </cell>
          <cell r="C189">
            <v>83223</v>
          </cell>
        </row>
        <row r="190">
          <cell r="A190" t="str">
            <v>V20150</v>
          </cell>
          <cell r="B190" t="str">
            <v>Bét Mµu N©u (N_§«)</v>
          </cell>
          <cell r="C190">
            <v>440000</v>
          </cell>
        </row>
        <row r="191">
          <cell r="A191" t="str">
            <v>V20152</v>
          </cell>
          <cell r="B191" t="str">
            <v>Bét Mµu Xanh D­¬ng 05601_1020 (Cracker)</v>
          </cell>
          <cell r="C191">
            <v>951255.78</v>
          </cell>
        </row>
        <row r="192">
          <cell r="A192" t="str">
            <v>V20156</v>
          </cell>
          <cell r="B192" t="str">
            <v>Bét Mµu Hång (Nam §«)</v>
          </cell>
          <cell r="C192">
            <v>270047.64</v>
          </cell>
        </row>
        <row r="193">
          <cell r="A193" t="str">
            <v>V20159</v>
          </cell>
          <cell r="B193" t="str">
            <v>Mµu Xanh D­¬ng Brilliant Blue (Phó L©m)</v>
          </cell>
          <cell r="C193">
            <v>196225</v>
          </cell>
        </row>
        <row r="194">
          <cell r="A194" t="str">
            <v>V20161</v>
          </cell>
          <cell r="B194" t="str">
            <v>Bét Mµu Hång 07003</v>
          </cell>
          <cell r="C194">
            <v>947171.95</v>
          </cell>
        </row>
        <row r="195">
          <cell r="A195" t="str">
            <v>V20162</v>
          </cell>
          <cell r="B195" t="str">
            <v>Bét Mµu casmoisine 36011</v>
          </cell>
          <cell r="C195">
            <v>407000</v>
          </cell>
        </row>
        <row r="196">
          <cell r="A196" t="str">
            <v>V20163</v>
          </cell>
          <cell r="B196" t="str">
            <v>Bét Mµu Green S</v>
          </cell>
          <cell r="C196">
            <v>1237499.49</v>
          </cell>
        </row>
        <row r="197">
          <cell r="A197" t="str">
            <v>V20164</v>
          </cell>
          <cell r="B197" t="str">
            <v>Mµu Brilliant Black E151</v>
          </cell>
          <cell r="C197">
            <v>1487386</v>
          </cell>
        </row>
        <row r="198">
          <cell r="A198" t="str">
            <v>V20165</v>
          </cell>
          <cell r="B198" t="str">
            <v>Mµu §á TÝa Amaranth 36010</v>
          </cell>
          <cell r="C198">
            <v>243018.69</v>
          </cell>
        </row>
        <row r="199">
          <cell r="A199" t="str">
            <v>V20167</v>
          </cell>
          <cell r="B199" t="str">
            <v>Bét mµu n©u (Brown - V¹n Huy)</v>
          </cell>
          <cell r="C199">
            <v>0</v>
          </cell>
        </row>
        <row r="200">
          <cell r="A200" t="str">
            <v>V20168</v>
          </cell>
          <cell r="B200" t="str">
            <v>Bét Mµu §á Allura (Allura Red)</v>
          </cell>
          <cell r="C200">
            <v>888150</v>
          </cell>
        </row>
        <row r="201">
          <cell r="A201" t="str">
            <v>V201B1</v>
          </cell>
          <cell r="B201" t="str">
            <v>Mµu ®á n­íc</v>
          </cell>
          <cell r="C201">
            <v>32800</v>
          </cell>
        </row>
        <row r="202">
          <cell r="A202" t="str">
            <v>V201B2</v>
          </cell>
          <cell r="B202" t="str">
            <v>Mµu vµng  n­íc</v>
          </cell>
          <cell r="C202">
            <v>33701.25</v>
          </cell>
        </row>
        <row r="203">
          <cell r="A203" t="str">
            <v>V201B3</v>
          </cell>
          <cell r="B203" t="str">
            <v>Bét Mµu Xanh (Lake Rilliant Blue-Peresscol)</v>
          </cell>
          <cell r="C203">
            <v>474417.5</v>
          </cell>
        </row>
        <row r="204">
          <cell r="A204" t="str">
            <v>V20201</v>
          </cell>
          <cell r="B204" t="str">
            <v>DÇu ¨n TA 1</v>
          </cell>
          <cell r="C204">
            <v>9112.68</v>
          </cell>
        </row>
        <row r="205">
          <cell r="A205" t="str">
            <v>V20203</v>
          </cell>
          <cell r="B205" t="str">
            <v>DÇu ¨n Olein</v>
          </cell>
          <cell r="C205">
            <v>8524.5300000000007</v>
          </cell>
        </row>
        <row r="206">
          <cell r="A206" t="str">
            <v>V20207</v>
          </cell>
          <cell r="B206" t="str">
            <v>DÇu C¶i</v>
          </cell>
          <cell r="C206">
            <v>9097.43</v>
          </cell>
        </row>
        <row r="207">
          <cell r="A207" t="str">
            <v>V20208</v>
          </cell>
          <cell r="B207" t="str">
            <v>DÇu Dõa Tinh LuyÖn ( Lo¹i I )</v>
          </cell>
          <cell r="C207">
            <v>9063.51</v>
          </cell>
        </row>
        <row r="208">
          <cell r="A208" t="str">
            <v>V20209</v>
          </cell>
          <cell r="B208" t="str">
            <v>DÇu Ph« Mai FE-20397(Peresscol)</v>
          </cell>
          <cell r="C208">
            <v>226150</v>
          </cell>
        </row>
        <row r="209">
          <cell r="A209" t="str">
            <v>V20211</v>
          </cell>
          <cell r="B209" t="str">
            <v>DÇu ít FE-19529 (Peresscol)</v>
          </cell>
          <cell r="C209">
            <v>314049.39</v>
          </cell>
        </row>
        <row r="210">
          <cell r="A210" t="str">
            <v>V20212</v>
          </cell>
          <cell r="B210" t="str">
            <v>DÇu T«m  # 980413A (NP Food)</v>
          </cell>
          <cell r="C210">
            <v>185372.05</v>
          </cell>
        </row>
        <row r="211">
          <cell r="A211" t="str">
            <v>V20217</v>
          </cell>
          <cell r="B211" t="str">
            <v>DÇu Hµnh FE-29802 (Peresscol)</v>
          </cell>
          <cell r="C211">
            <v>108730.35</v>
          </cell>
        </row>
        <row r="212">
          <cell r="A212" t="str">
            <v>V20219</v>
          </cell>
          <cell r="B212" t="str">
            <v>DÇu H­¬ng Cua KD-269472</v>
          </cell>
          <cell r="C212">
            <v>276460.34000000003</v>
          </cell>
        </row>
        <row r="213">
          <cell r="A213" t="str">
            <v>V20220</v>
          </cell>
          <cell r="B213" t="str">
            <v>DÇu  Cooking</v>
          </cell>
          <cell r="C213">
            <v>0</v>
          </cell>
        </row>
        <row r="214">
          <cell r="A214" t="str">
            <v>V20221</v>
          </cell>
          <cell r="B214" t="str">
            <v>DÇu  T«m ST 4306</v>
          </cell>
          <cell r="C214">
            <v>266896.63</v>
          </cell>
        </row>
        <row r="215">
          <cell r="A215" t="str">
            <v>V20222</v>
          </cell>
          <cell r="B215" t="str">
            <v>DÇu  §Ëu Nµnh T.A</v>
          </cell>
          <cell r="C215">
            <v>0</v>
          </cell>
        </row>
        <row r="216">
          <cell r="A216" t="str">
            <v>V20223</v>
          </cell>
          <cell r="B216" t="str">
            <v>DÇu Gµ FE-34586 (PERESSCOL)</v>
          </cell>
          <cell r="C216">
            <v>184952.36</v>
          </cell>
        </row>
        <row r="217">
          <cell r="A217" t="str">
            <v>V20225</v>
          </cell>
          <cell r="B217" t="str">
            <v>DÇu Cä KL 25 (Malaysia)</v>
          </cell>
          <cell r="C217">
            <v>18174.439999999999</v>
          </cell>
        </row>
        <row r="218">
          <cell r="A218" t="str">
            <v>V20227</v>
          </cell>
          <cell r="B218" t="str">
            <v>DÇu Cä KL 28</v>
          </cell>
          <cell r="C218">
            <v>0</v>
          </cell>
        </row>
        <row r="219">
          <cell r="A219" t="str">
            <v>V20228</v>
          </cell>
          <cell r="B219" t="str">
            <v>DÇu Cä PL57/H2 (CBS)</v>
          </cell>
          <cell r="C219">
            <v>0</v>
          </cell>
        </row>
        <row r="220">
          <cell r="A220" t="str">
            <v>V20229</v>
          </cell>
          <cell r="B220" t="str">
            <v>DÇu dõa tinh luyÖn ( Lo¹i II )</v>
          </cell>
          <cell r="C220">
            <v>0</v>
          </cell>
        </row>
        <row r="221">
          <cell r="A221" t="str">
            <v>V20301</v>
          </cell>
          <cell r="B221" t="str">
            <v>Short Chiªn 52 T.A</v>
          </cell>
          <cell r="C221">
            <v>7821.55</v>
          </cell>
        </row>
        <row r="222">
          <cell r="A222" t="str">
            <v>V20305</v>
          </cell>
          <cell r="B222" t="str">
            <v>Short Lµm B¸nh 42 T.An</v>
          </cell>
          <cell r="C222">
            <v>10596.02</v>
          </cell>
        </row>
        <row r="223">
          <cell r="A223" t="str">
            <v>V20306</v>
          </cell>
          <cell r="B223" t="str">
            <v>Short Lµm B¸nh 52 T.An</v>
          </cell>
          <cell r="C223">
            <v>7706.97</v>
          </cell>
        </row>
        <row r="224">
          <cell r="A224" t="str">
            <v>V20307</v>
          </cell>
          <cell r="B224" t="str">
            <v>Short hçn hîp lµm b¸nh 52</v>
          </cell>
          <cell r="C224">
            <v>0</v>
          </cell>
        </row>
        <row r="225">
          <cell r="A225" t="str">
            <v>V20311</v>
          </cell>
          <cell r="B225" t="str">
            <v>Short Lµm B¸nh 42 T.An ***</v>
          </cell>
          <cell r="C225">
            <v>10781.42</v>
          </cell>
        </row>
        <row r="226">
          <cell r="A226" t="str">
            <v>V20313</v>
          </cell>
          <cell r="B226" t="str">
            <v>Short §Þa CÇu (PL©m)</v>
          </cell>
          <cell r="C226">
            <v>7135.7</v>
          </cell>
        </row>
        <row r="227">
          <cell r="A227" t="str">
            <v>V20315</v>
          </cell>
          <cell r="B227" t="str">
            <v>Short lµm b¸nh 42** C¸i L©n (Baking Fat Meizan)</v>
          </cell>
          <cell r="C227">
            <v>9000</v>
          </cell>
        </row>
        <row r="228">
          <cell r="A228" t="str">
            <v>V20316</v>
          </cell>
          <cell r="B228" t="str">
            <v>Short Biscot</v>
          </cell>
          <cell r="C228">
            <v>0</v>
          </cell>
        </row>
        <row r="229">
          <cell r="A229" t="str">
            <v>V20402</v>
          </cell>
          <cell r="B229" t="str">
            <v>Magarine Qu.Ninh</v>
          </cell>
          <cell r="C229">
            <v>0</v>
          </cell>
        </row>
        <row r="230">
          <cell r="A230" t="str">
            <v>V20405</v>
          </cell>
          <cell r="B230" t="str">
            <v>Magarine hçn hîp T.An***</v>
          </cell>
          <cell r="C230">
            <v>10289.14</v>
          </cell>
        </row>
        <row r="231">
          <cell r="A231" t="str">
            <v>V20406</v>
          </cell>
          <cell r="B231" t="str">
            <v>Magarine Sheet C1 - H100</v>
          </cell>
          <cell r="C231">
            <v>0</v>
          </cell>
        </row>
        <row r="232">
          <cell r="A232" t="str">
            <v>V20502</v>
          </cell>
          <cell r="B232" t="str">
            <v>M¹ch Nha T©y</v>
          </cell>
          <cell r="C232">
            <v>0</v>
          </cell>
        </row>
        <row r="233">
          <cell r="A233" t="str">
            <v>V20503</v>
          </cell>
          <cell r="B233" t="str">
            <v>M¹ch Nha §Æc BiÖt (B¸nh)</v>
          </cell>
          <cell r="C233">
            <v>3716.44</v>
          </cell>
        </row>
        <row r="234">
          <cell r="A234" t="str">
            <v>V20505</v>
          </cell>
          <cell r="B234" t="str">
            <v>M¹ch Nha §Æc BiÖt (KÑo Cøng)</v>
          </cell>
          <cell r="C234">
            <v>3737.23</v>
          </cell>
        </row>
        <row r="235">
          <cell r="A235" t="str">
            <v>V20506</v>
          </cell>
          <cell r="B235" t="str">
            <v>M¹ch Nha §Æc BiÖt (KÑo DÎo)</v>
          </cell>
          <cell r="C235">
            <v>3730.86</v>
          </cell>
        </row>
        <row r="236">
          <cell r="A236" t="str">
            <v>V20507</v>
          </cell>
          <cell r="B236" t="str">
            <v>M¹ch Nha §Æc BiÖt (B¸nh B¬)</v>
          </cell>
          <cell r="C236">
            <v>4216.04</v>
          </cell>
        </row>
        <row r="237">
          <cell r="A237" t="str">
            <v>V20604</v>
          </cell>
          <cell r="B237" t="str">
            <v>Bét Cµ Chua FE-22801 (Peresscol)</v>
          </cell>
          <cell r="C237">
            <v>206578.96</v>
          </cell>
        </row>
        <row r="238">
          <cell r="A238" t="str">
            <v>V20606</v>
          </cell>
          <cell r="B238" t="str">
            <v>Bét Cµ ri chµ</v>
          </cell>
          <cell r="C238">
            <v>63058.64</v>
          </cell>
        </row>
        <row r="239">
          <cell r="A239" t="str">
            <v>V20609</v>
          </cell>
          <cell r="B239" t="str">
            <v>Bét Gµ FE-19533 (Peresscol)</v>
          </cell>
          <cell r="C239">
            <v>93358.93</v>
          </cell>
        </row>
        <row r="240">
          <cell r="A240" t="str">
            <v>V20610</v>
          </cell>
          <cell r="B240" t="str">
            <v>Bét Hµnh FE-19704 (Peresscol)</v>
          </cell>
          <cell r="C240">
            <v>124962.16</v>
          </cell>
        </row>
        <row r="241">
          <cell r="A241" t="str">
            <v>V20613</v>
          </cell>
          <cell r="B241" t="str">
            <v>Bét Mïi Khãi 415619 (Robertet)</v>
          </cell>
          <cell r="C241">
            <v>170572.58</v>
          </cell>
        </row>
        <row r="242">
          <cell r="A242" t="str">
            <v>V20614</v>
          </cell>
          <cell r="B242" t="str">
            <v>Bét Mïi ThÞt</v>
          </cell>
          <cell r="C242">
            <v>353288.81</v>
          </cell>
        </row>
        <row r="243">
          <cell r="A243" t="str">
            <v>V20616</v>
          </cell>
          <cell r="B243" t="str">
            <v>Bét Ngò VÞ H­¬ng</v>
          </cell>
          <cell r="C243">
            <v>88943.22</v>
          </cell>
        </row>
        <row r="244">
          <cell r="A244" t="str">
            <v>V20618</v>
          </cell>
          <cell r="B244" t="str">
            <v>Bét ít</v>
          </cell>
          <cell r="C244">
            <v>19975.080000000002</v>
          </cell>
        </row>
        <row r="245">
          <cell r="A245" t="str">
            <v>V20619</v>
          </cell>
          <cell r="B245" t="str">
            <v>Bét Pizza FE- 22804 (Peresscol)</v>
          </cell>
          <cell r="C245">
            <v>0</v>
          </cell>
        </row>
        <row r="246">
          <cell r="A246" t="str">
            <v>V20620</v>
          </cell>
          <cell r="B246" t="str">
            <v>Bét Tai VÞ</v>
          </cell>
          <cell r="C246">
            <v>75376.36</v>
          </cell>
        </row>
        <row r="247">
          <cell r="A247" t="str">
            <v>V20621</v>
          </cell>
          <cell r="B247" t="str">
            <v>Bét Th× Lµ</v>
          </cell>
          <cell r="C247">
            <v>193970.54</v>
          </cell>
        </row>
        <row r="248">
          <cell r="A248" t="str">
            <v>V20622</v>
          </cell>
          <cell r="B248" t="str">
            <v>Bét T«m M-050995 (NP Food)</v>
          </cell>
          <cell r="C248">
            <v>141718.71</v>
          </cell>
        </row>
        <row r="249">
          <cell r="A249" t="str">
            <v>V20623</v>
          </cell>
          <cell r="B249" t="str">
            <v>Bét Tái FE-21150 (Peresscol)</v>
          </cell>
          <cell r="C249">
            <v>58702.39</v>
          </cell>
        </row>
        <row r="250">
          <cell r="A250" t="str">
            <v>V20624</v>
          </cell>
          <cell r="B250" t="str">
            <v>Bét Tr¬n</v>
          </cell>
          <cell r="C250">
            <v>2136.25</v>
          </cell>
        </row>
        <row r="251">
          <cell r="A251" t="str">
            <v>V20625</v>
          </cell>
          <cell r="B251" t="str">
            <v>Bét S¶</v>
          </cell>
          <cell r="C251">
            <v>25043.32</v>
          </cell>
        </row>
        <row r="252">
          <cell r="A252" t="str">
            <v>V20626</v>
          </cell>
          <cell r="B252" t="str">
            <v>Hµnh T©y</v>
          </cell>
          <cell r="C252">
            <v>5917.09</v>
          </cell>
        </row>
        <row r="253">
          <cell r="A253" t="str">
            <v>V20627</v>
          </cell>
          <cell r="B253" t="str">
            <v>Tái Lét</v>
          </cell>
          <cell r="C253">
            <v>8810.5499999999993</v>
          </cell>
        </row>
        <row r="254">
          <cell r="A254" t="str">
            <v>V20628</v>
          </cell>
          <cell r="B254" t="str">
            <v>H­¬ng Cµ ri  IP 8102 (Givaudan)</v>
          </cell>
          <cell r="C254">
            <v>277276.15999999997</v>
          </cell>
        </row>
        <row r="255">
          <cell r="A255" t="str">
            <v>V20629</v>
          </cell>
          <cell r="B255" t="str">
            <v>Kh« Mùc</v>
          </cell>
          <cell r="C255">
            <v>58701.34</v>
          </cell>
        </row>
        <row r="256">
          <cell r="A256" t="str">
            <v>V20630</v>
          </cell>
          <cell r="B256" t="str">
            <v>Ruèc T­¬i</v>
          </cell>
          <cell r="C256">
            <v>4285.71</v>
          </cell>
        </row>
        <row r="257">
          <cell r="A257" t="str">
            <v>V20631</v>
          </cell>
          <cell r="B257" t="str">
            <v>Siªu Bét Ngät (Hµn Quèc)</v>
          </cell>
          <cell r="C257">
            <v>327142.74</v>
          </cell>
        </row>
        <row r="258">
          <cell r="A258" t="str">
            <v>V20632</v>
          </cell>
          <cell r="B258" t="str">
            <v>Tiªu Xay (SX)</v>
          </cell>
          <cell r="C258">
            <v>34791.24</v>
          </cell>
        </row>
        <row r="259">
          <cell r="A259" t="str">
            <v>V20635</v>
          </cell>
          <cell r="B259" t="str">
            <v>Vani Con GÊu (Trung Quèc)</v>
          </cell>
          <cell r="C259">
            <v>205963.65</v>
          </cell>
        </row>
        <row r="260">
          <cell r="A260" t="str">
            <v>V20637</v>
          </cell>
          <cell r="B260" t="str">
            <v>Hµnh L¸</v>
          </cell>
          <cell r="C260">
            <v>0</v>
          </cell>
        </row>
        <row r="261">
          <cell r="A261" t="str">
            <v>V20638</v>
          </cell>
          <cell r="B261" t="str">
            <v>Cµ Chua</v>
          </cell>
          <cell r="C261">
            <v>3880</v>
          </cell>
        </row>
        <row r="262">
          <cell r="A262" t="str">
            <v>V20642</v>
          </cell>
          <cell r="B262" t="str">
            <v>Bét C¸ AP 04327 (Quest)</v>
          </cell>
          <cell r="C262">
            <v>0</v>
          </cell>
        </row>
        <row r="263">
          <cell r="A263" t="str">
            <v>V20645</v>
          </cell>
          <cell r="B263" t="str">
            <v>Bét Cua FE-20407 (Peresscol)</v>
          </cell>
          <cell r="C263">
            <v>110022.61</v>
          </cell>
        </row>
        <row r="264">
          <cell r="A264" t="str">
            <v>V20648</v>
          </cell>
          <cell r="B264" t="str">
            <v>H­¬ng b¾p X 23999S (Givaudan)</v>
          </cell>
          <cell r="C264">
            <v>520003.05</v>
          </cell>
        </row>
        <row r="265">
          <cell r="A265" t="str">
            <v>V20649</v>
          </cell>
          <cell r="B265" t="str">
            <v>Grindox 206</v>
          </cell>
          <cell r="C265">
            <v>165474.16</v>
          </cell>
        </row>
        <row r="266">
          <cell r="A266" t="str">
            <v>V20650</v>
          </cell>
          <cell r="B266" t="str">
            <v>H­¬ng D©u 846550</v>
          </cell>
          <cell r="C266">
            <v>0</v>
          </cell>
        </row>
        <row r="267">
          <cell r="A267" t="str">
            <v>V20651</v>
          </cell>
          <cell r="B267" t="str">
            <v>ChÊt Bét §¸nh Bãng KÑo Master Brown (Peresscol)</v>
          </cell>
          <cell r="C267">
            <v>345450.97</v>
          </cell>
        </row>
        <row r="268">
          <cell r="A268" t="str">
            <v>V20653</v>
          </cell>
          <cell r="B268" t="str">
            <v>Bét Kh« Mùc</v>
          </cell>
          <cell r="C268">
            <v>14543.11</v>
          </cell>
        </row>
        <row r="269">
          <cell r="A269" t="str">
            <v>V20656</v>
          </cell>
          <cell r="B269" t="str">
            <v>Bét Hµnh (ViÖt Nam)</v>
          </cell>
          <cell r="C269">
            <v>58320.76</v>
          </cell>
        </row>
        <row r="270">
          <cell r="A270" t="str">
            <v>V20657</v>
          </cell>
          <cell r="B270" t="str">
            <v>Hµnh TÝm Lét</v>
          </cell>
          <cell r="C270">
            <v>10670</v>
          </cell>
        </row>
        <row r="271">
          <cell r="A271" t="str">
            <v>V20660</v>
          </cell>
          <cell r="B271" t="str">
            <v>Bét Ngät A-One</v>
          </cell>
          <cell r="C271">
            <v>14715.37</v>
          </cell>
        </row>
        <row r="272">
          <cell r="A272" t="str">
            <v>V20661</v>
          </cell>
          <cell r="B272" t="str">
            <v>Bét Nhò Hãa Rikemal AS105</v>
          </cell>
          <cell r="C272">
            <v>32043.69</v>
          </cell>
        </row>
        <row r="273">
          <cell r="A273" t="str">
            <v>V20663</v>
          </cell>
          <cell r="B273" t="str">
            <v>Tái Xay</v>
          </cell>
          <cell r="C273">
            <v>9215</v>
          </cell>
        </row>
        <row r="274">
          <cell r="A274" t="str">
            <v>V20667</v>
          </cell>
          <cell r="B274" t="str">
            <v>Khoai T©y</v>
          </cell>
          <cell r="C274">
            <v>5531.68</v>
          </cell>
        </row>
        <row r="275">
          <cell r="A275" t="str">
            <v>V20668</v>
          </cell>
          <cell r="B275" t="str">
            <v>Hµnh l¸ kh« (Snack)</v>
          </cell>
          <cell r="C275">
            <v>67327.399999999994</v>
          </cell>
        </row>
        <row r="276">
          <cell r="A276" t="str">
            <v>V20676</v>
          </cell>
          <cell r="B276" t="str">
            <v>Bét H­¬ng Dõa</v>
          </cell>
          <cell r="C276">
            <v>335519.40999999997</v>
          </cell>
        </row>
        <row r="277">
          <cell r="A277" t="str">
            <v>V20678</v>
          </cell>
          <cell r="B277" t="str">
            <v>Bét Gelatin</v>
          </cell>
          <cell r="C277">
            <v>0</v>
          </cell>
        </row>
        <row r="278">
          <cell r="A278" t="str">
            <v>V20679</v>
          </cell>
          <cell r="B278" t="str">
            <v>Bét Ph« Mai FE-29344</v>
          </cell>
          <cell r="C278">
            <v>80331.17</v>
          </cell>
        </row>
        <row r="279">
          <cell r="A279" t="str">
            <v>V20681</v>
          </cell>
          <cell r="B279" t="str">
            <v>Bét Hµnh FE-29810</v>
          </cell>
          <cell r="C279">
            <v>0</v>
          </cell>
        </row>
        <row r="280">
          <cell r="A280" t="str">
            <v>V20682</v>
          </cell>
          <cell r="B280" t="str">
            <v>Bét Chanh FE-28633 (Peresscol)</v>
          </cell>
          <cell r="C280">
            <v>213962.08</v>
          </cell>
        </row>
        <row r="281">
          <cell r="A281" t="str">
            <v>V20683</v>
          </cell>
          <cell r="B281" t="str">
            <v>Bét Bß FM-6429P</v>
          </cell>
          <cell r="C281">
            <v>573870</v>
          </cell>
        </row>
        <row r="282">
          <cell r="A282" t="str">
            <v>V20684</v>
          </cell>
          <cell r="B282" t="str">
            <v>Bét H­¬ng D©u 4812/01 EN</v>
          </cell>
          <cell r="C282">
            <v>315081.23</v>
          </cell>
        </row>
        <row r="283">
          <cell r="A283" t="str">
            <v>V20685</v>
          </cell>
          <cell r="B283" t="str">
            <v>H­¬ng Khoai T©y Chiªn</v>
          </cell>
          <cell r="C283">
            <v>423000.6</v>
          </cell>
        </row>
        <row r="284">
          <cell r="A284" t="str">
            <v>V20689</v>
          </cell>
          <cell r="B284" t="str">
            <v>Bét Panodan AL 10 (PL©m)</v>
          </cell>
          <cell r="C284">
            <v>0</v>
          </cell>
        </row>
        <row r="285">
          <cell r="A285" t="str">
            <v>V20690</v>
          </cell>
          <cell r="B285" t="str">
            <v>Bét V9 glutan (Pl©m)</v>
          </cell>
          <cell r="C285">
            <v>16224.46</v>
          </cell>
        </row>
        <row r="286">
          <cell r="A286" t="str">
            <v>V20691</v>
          </cell>
          <cell r="B286" t="str">
            <v>Bét §Ëu Nµnh (Pl©m)</v>
          </cell>
          <cell r="C286">
            <v>16253.32</v>
          </cell>
        </row>
        <row r="287">
          <cell r="A287" t="str">
            <v>V20692</v>
          </cell>
          <cell r="B287" t="str">
            <v>Bét Rimulsof Super (Pl©m)</v>
          </cell>
          <cell r="C287">
            <v>33897.18</v>
          </cell>
        </row>
        <row r="288">
          <cell r="A288" t="str">
            <v>V20695</v>
          </cell>
          <cell r="B288" t="str">
            <v>Vinagel (Phó L©m)</v>
          </cell>
          <cell r="C288">
            <v>34715.24</v>
          </cell>
        </row>
        <row r="289">
          <cell r="A289" t="str">
            <v>V206A1</v>
          </cell>
          <cell r="B289" t="str">
            <v>H­¬ng Khoai M«n (Phó L©m)</v>
          </cell>
          <cell r="C289">
            <v>352880.62</v>
          </cell>
        </row>
        <row r="290">
          <cell r="A290" t="str">
            <v>V206A2</v>
          </cell>
          <cell r="B290" t="str">
            <v>Bét QuÕ (Phó L©m)</v>
          </cell>
          <cell r="C290">
            <v>47781.27</v>
          </cell>
        </row>
        <row r="291">
          <cell r="A291" t="str">
            <v>V206A3</v>
          </cell>
          <cell r="B291" t="str">
            <v>Khoai M«n</v>
          </cell>
          <cell r="C291">
            <v>5338.66</v>
          </cell>
        </row>
        <row r="292">
          <cell r="A292" t="str">
            <v>V206A5</v>
          </cell>
          <cell r="B292" t="str">
            <v>Chµ B«ng</v>
          </cell>
          <cell r="C292">
            <v>0</v>
          </cell>
        </row>
        <row r="293">
          <cell r="A293" t="str">
            <v>V206A9</v>
          </cell>
          <cell r="B293" t="str">
            <v>Cµ Phª Hßa Tan</v>
          </cell>
          <cell r="C293">
            <v>0</v>
          </cell>
        </row>
        <row r="294">
          <cell r="A294" t="str">
            <v>V206B1</v>
          </cell>
          <cell r="B294" t="str">
            <v>Bét Ph« Mai FE-31518</v>
          </cell>
          <cell r="C294">
            <v>79325.25</v>
          </cell>
        </row>
        <row r="295">
          <cell r="A295" t="str">
            <v>V206B2</v>
          </cell>
          <cell r="B295" t="str">
            <v>Bét Ph« Mai 183308</v>
          </cell>
          <cell r="C295">
            <v>129084.55</v>
          </cell>
        </row>
        <row r="296">
          <cell r="A296" t="str">
            <v>V206B3</v>
          </cell>
          <cell r="B296" t="str">
            <v>Bét Cµ ri  ViÖt ¸n (N_§«)</v>
          </cell>
          <cell r="C296">
            <v>62215.17</v>
          </cell>
        </row>
        <row r="297">
          <cell r="A297" t="str">
            <v>V206B4</v>
          </cell>
          <cell r="B297" t="str">
            <v>Bét Ph« Mai FE-31652</v>
          </cell>
          <cell r="C297">
            <v>93789.440000000002</v>
          </cell>
        </row>
        <row r="298">
          <cell r="A298" t="str">
            <v>V206B7</v>
          </cell>
          <cell r="B298" t="str">
            <v>AIC 45</v>
          </cell>
          <cell r="C298">
            <v>61242.23</v>
          </cell>
        </row>
        <row r="299">
          <cell r="A299" t="str">
            <v>V206B8</v>
          </cell>
          <cell r="B299" t="str">
            <v>Bét h­¬ng gµ RF-C/K (FIS)</v>
          </cell>
          <cell r="C299">
            <v>226142.14</v>
          </cell>
        </row>
        <row r="300">
          <cell r="A300" t="str">
            <v>V206C1</v>
          </cell>
          <cell r="B300" t="str">
            <v>Bét Cµ ri Ên §é</v>
          </cell>
          <cell r="C300">
            <v>0</v>
          </cell>
        </row>
        <row r="301">
          <cell r="A301" t="str">
            <v>V206C3</v>
          </cell>
          <cell r="B301" t="str">
            <v>Bét SSL</v>
          </cell>
          <cell r="C301">
            <v>53957.86</v>
          </cell>
        </row>
        <row r="302">
          <cell r="A302" t="str">
            <v>V206C5</v>
          </cell>
          <cell r="B302" t="str">
            <v>ChÊt §¸nh Bãng kÑo Capol 425M</v>
          </cell>
          <cell r="C302">
            <v>245454.5</v>
          </cell>
        </row>
        <row r="303">
          <cell r="A303" t="str">
            <v>V206C6</v>
          </cell>
          <cell r="B303" t="str">
            <v>Cµ Phª Nestle (Nestle Cafe)</v>
          </cell>
          <cell r="C303">
            <v>66403.899999999994</v>
          </cell>
        </row>
        <row r="304">
          <cell r="A304" t="str">
            <v>V206C7</v>
          </cell>
          <cell r="B304" t="str">
            <v>GMS 60</v>
          </cell>
          <cell r="C304">
            <v>28310.31</v>
          </cell>
        </row>
        <row r="305">
          <cell r="A305" t="str">
            <v>V206C8</v>
          </cell>
          <cell r="B305" t="str">
            <v>Bét Gelatin SKW (Biosystem)</v>
          </cell>
          <cell r="C305">
            <v>89628.69</v>
          </cell>
        </row>
        <row r="306">
          <cell r="A306" t="str">
            <v>V206C9</v>
          </cell>
          <cell r="B306" t="str">
            <v>H­¬ng ThÞt FE 30430</v>
          </cell>
          <cell r="C306">
            <v>94794.62</v>
          </cell>
        </row>
        <row r="307">
          <cell r="A307" t="str">
            <v>V206D1</v>
          </cell>
          <cell r="B307" t="str">
            <v>DÇu Chèng DÝnh (KÑo)</v>
          </cell>
          <cell r="C307">
            <v>109741.75</v>
          </cell>
        </row>
        <row r="308">
          <cell r="A308" t="str">
            <v>V206D2</v>
          </cell>
          <cell r="B308" t="str">
            <v>Hµnh L¸ Kh« (Cracker)</v>
          </cell>
          <cell r="C308">
            <v>48734.81</v>
          </cell>
        </row>
        <row r="309">
          <cell r="A309" t="str">
            <v>V206D3</v>
          </cell>
          <cell r="B309" t="str">
            <v>Bét Wasabi FE-32369 (Peresscol)</v>
          </cell>
          <cell r="C309">
            <v>159946.46</v>
          </cell>
        </row>
        <row r="310">
          <cell r="A310" t="str">
            <v>V206D5</v>
          </cell>
          <cell r="B310" t="str">
            <v>Cµ Phª Xay</v>
          </cell>
          <cell r="C310">
            <v>60000</v>
          </cell>
        </row>
        <row r="311">
          <cell r="A311" t="str">
            <v>V206D6</v>
          </cell>
          <cell r="B311" t="str">
            <v>Bét C¸ P. 10800. 85 .0605</v>
          </cell>
          <cell r="C311">
            <v>326267.09000000003</v>
          </cell>
        </row>
        <row r="312">
          <cell r="A312" t="str">
            <v>V206D7</v>
          </cell>
          <cell r="B312" t="str">
            <v>Bét Gia VÞ FE-30611 (Peresscol)</v>
          </cell>
          <cell r="C312">
            <v>96092.09</v>
          </cell>
        </row>
        <row r="313">
          <cell r="A313" t="str">
            <v>V206D8</v>
          </cell>
          <cell r="B313" t="str">
            <v>Bét Mïi ThÞt L¹t Super ES 33 (Protein §Ëu Nµnh)</v>
          </cell>
          <cell r="C313">
            <v>75000</v>
          </cell>
        </row>
        <row r="314">
          <cell r="A314" t="str">
            <v>V206E2</v>
          </cell>
          <cell r="B314" t="str">
            <v>Bét Mï T¹c ECB 26 (CT §B)</v>
          </cell>
          <cell r="C314">
            <v>398341.87</v>
          </cell>
        </row>
        <row r="315">
          <cell r="A315" t="str">
            <v>V206E3</v>
          </cell>
          <cell r="B315" t="str">
            <v>Ruèc Kh«</v>
          </cell>
          <cell r="C315">
            <v>0</v>
          </cell>
        </row>
        <row r="316">
          <cell r="A316" t="str">
            <v>V206E4</v>
          </cell>
          <cell r="B316" t="str">
            <v>Bét Canxi-Clorua</v>
          </cell>
          <cell r="C316">
            <v>6200.06</v>
          </cell>
        </row>
        <row r="317">
          <cell r="A317" t="str">
            <v>V206E5</v>
          </cell>
          <cell r="B317" t="str">
            <v>ThÞt Gµ Thµnh PhÈm</v>
          </cell>
          <cell r="C317">
            <v>0</v>
          </cell>
        </row>
        <row r="318">
          <cell r="A318" t="str">
            <v>V206E6</v>
          </cell>
          <cell r="B318" t="str">
            <v>Phô gia lµm b¸nh Kimo Short</v>
          </cell>
          <cell r="C318">
            <v>0</v>
          </cell>
        </row>
        <row r="319">
          <cell r="A319" t="str">
            <v>V206E7</v>
          </cell>
          <cell r="B319" t="str">
            <v>Bét Mïi ThÞt FE-34797 (Peresscol)</v>
          </cell>
          <cell r="C319">
            <v>94381.68</v>
          </cell>
        </row>
        <row r="320">
          <cell r="A320" t="str">
            <v>V206E8</v>
          </cell>
          <cell r="B320" t="str">
            <v>Bét H­¬ng Pizza BK-390256</v>
          </cell>
          <cell r="C320">
            <v>0</v>
          </cell>
        </row>
        <row r="321">
          <cell r="A321" t="str">
            <v>V206E9</v>
          </cell>
          <cell r="B321" t="str">
            <v>Bét gµ FE-34443</v>
          </cell>
          <cell r="C321">
            <v>0</v>
          </cell>
        </row>
        <row r="322">
          <cell r="A322" t="str">
            <v>V20702</v>
          </cell>
          <cell r="B322" t="str">
            <v>Tinh D©u FE-21149 (Peresscol)</v>
          </cell>
          <cell r="C322">
            <v>0</v>
          </cell>
        </row>
        <row r="323">
          <cell r="A323" t="str">
            <v>V20705</v>
          </cell>
          <cell r="B323" t="str">
            <v>Tinh Th¬m R0067 (SEO)</v>
          </cell>
          <cell r="C323">
            <v>157803.95000000001</v>
          </cell>
        </row>
        <row r="324">
          <cell r="A324" t="str">
            <v>V20706</v>
          </cell>
          <cell r="B324" t="str">
            <v>Tinh S÷a CA # D1 (Creed Aromatiques)</v>
          </cell>
          <cell r="C324">
            <v>154658.49</v>
          </cell>
        </row>
        <row r="325">
          <cell r="A325" t="str">
            <v>V20708</v>
          </cell>
          <cell r="B325" t="str">
            <v>Tinh Cacao 101132 (DCD)</v>
          </cell>
          <cell r="C325">
            <v>97521.57</v>
          </cell>
        </row>
        <row r="326">
          <cell r="A326" t="str">
            <v>V20709</v>
          </cell>
          <cell r="B326" t="str">
            <v>Tinh Cam 880300 (Robertet)</v>
          </cell>
          <cell r="C326">
            <v>142713.07</v>
          </cell>
        </row>
        <row r="327">
          <cell r="A327" t="str">
            <v>V20711</v>
          </cell>
          <cell r="B327" t="str">
            <v>Tinh SÇu riªng SR 189 (Robertet)</v>
          </cell>
          <cell r="C327">
            <v>0</v>
          </cell>
        </row>
        <row r="328">
          <cell r="A328" t="str">
            <v>V20712</v>
          </cell>
          <cell r="B328" t="str">
            <v>Tinh Caramel 581124/C (Firmenich)</v>
          </cell>
          <cell r="C328">
            <v>328597.98</v>
          </cell>
        </row>
        <row r="329">
          <cell r="A329" t="str">
            <v>V20713</v>
          </cell>
          <cell r="B329" t="str">
            <v>Tinh B¾p ngät AP-07684 (Quest)</v>
          </cell>
          <cell r="C329">
            <v>135700</v>
          </cell>
        </row>
        <row r="330">
          <cell r="A330" t="str">
            <v>V20714</v>
          </cell>
          <cell r="B330" t="str">
            <v>Tinh Bét B¾p Ngät (Peresscol)</v>
          </cell>
          <cell r="C330">
            <v>0</v>
          </cell>
        </row>
        <row r="331">
          <cell r="A331" t="str">
            <v>V20717</v>
          </cell>
          <cell r="B331" t="str">
            <v>Tinh Me §en 419592 (Robetet)</v>
          </cell>
          <cell r="C331">
            <v>275000</v>
          </cell>
        </row>
        <row r="332">
          <cell r="A332" t="str">
            <v>V20718</v>
          </cell>
          <cell r="B332" t="str">
            <v>Tinh Me Trong 421565 (Creed Aromatiques)</v>
          </cell>
          <cell r="C332">
            <v>432107.17</v>
          </cell>
        </row>
        <row r="333">
          <cell r="A333" t="str">
            <v>V20719</v>
          </cell>
          <cell r="B333" t="str">
            <v>Tinh Chocolate 820674 (Robertet)</v>
          </cell>
          <cell r="C333">
            <v>288869.53000000003</v>
          </cell>
        </row>
        <row r="334">
          <cell r="A334" t="str">
            <v>V20723</v>
          </cell>
          <cell r="B334" t="str">
            <v>Tinh S÷a Trong 7525235 (Creed Aromatiques)</v>
          </cell>
          <cell r="C334">
            <v>215494.14</v>
          </cell>
        </row>
        <row r="335">
          <cell r="A335" t="str">
            <v>V20724</v>
          </cell>
          <cell r="B335" t="str">
            <v>Tinh T¸o P0082 (SEO)</v>
          </cell>
          <cell r="C335">
            <v>246287.49</v>
          </cell>
        </row>
        <row r="336">
          <cell r="A336" t="str">
            <v>V20727</v>
          </cell>
          <cell r="B336" t="str">
            <v>Tinh D©u (Phó L©m)</v>
          </cell>
          <cell r="C336">
            <v>0</v>
          </cell>
        </row>
        <row r="337">
          <cell r="A337" t="str">
            <v>V20728</v>
          </cell>
          <cell r="B337" t="str">
            <v>Tinh D©u 862584</v>
          </cell>
          <cell r="C337">
            <v>276198.28999999998</v>
          </cell>
        </row>
        <row r="338">
          <cell r="A338" t="str">
            <v>V20732</v>
          </cell>
          <cell r="B338" t="str">
            <v>Caramel láng 2322</v>
          </cell>
          <cell r="C338">
            <v>33409.43</v>
          </cell>
        </row>
        <row r="339">
          <cell r="A339" t="str">
            <v>V20733</v>
          </cell>
          <cell r="B339" t="str">
            <v>Tinh Vani SAF -5002</v>
          </cell>
          <cell r="C339">
            <v>457713.93</v>
          </cell>
        </row>
        <row r="340">
          <cell r="A340" t="str">
            <v>V20734</v>
          </cell>
          <cell r="B340" t="str">
            <v>Tinh Chocolate IDR 9259</v>
          </cell>
          <cell r="C340">
            <v>206402.12</v>
          </cell>
        </row>
        <row r="341">
          <cell r="A341" t="str">
            <v>V20735</v>
          </cell>
          <cell r="B341" t="str">
            <v>Tinh B¬ T12659</v>
          </cell>
          <cell r="C341">
            <v>0</v>
          </cell>
        </row>
        <row r="342">
          <cell r="A342" t="str">
            <v>V20736</v>
          </cell>
          <cell r="B342" t="str">
            <v>Tinh B¬ FM-6845</v>
          </cell>
          <cell r="C342">
            <v>499107.42</v>
          </cell>
        </row>
        <row r="343">
          <cell r="A343" t="str">
            <v>V20737</v>
          </cell>
          <cell r="B343" t="str">
            <v>Tinh Chanh FE-28634</v>
          </cell>
          <cell r="C343">
            <v>271877.96000000002</v>
          </cell>
        </row>
        <row r="344">
          <cell r="A344" t="str">
            <v>V20738</v>
          </cell>
          <cell r="B344" t="str">
            <v>Tinh Cam GP-10721 (PL©m)</v>
          </cell>
          <cell r="C344">
            <v>248070.67</v>
          </cell>
        </row>
        <row r="345">
          <cell r="A345" t="str">
            <v>V20739</v>
          </cell>
          <cell r="B345" t="str">
            <v>Tinh Chanh 11018 (Pl©m)</v>
          </cell>
          <cell r="C345">
            <v>226215.66</v>
          </cell>
        </row>
        <row r="346">
          <cell r="A346" t="str">
            <v>V20740</v>
          </cell>
          <cell r="B346" t="str">
            <v>Tinh CadÐ (Pl©m)</v>
          </cell>
          <cell r="C346">
            <v>197747.82</v>
          </cell>
        </row>
        <row r="347">
          <cell r="A347" t="str">
            <v>V20741</v>
          </cell>
          <cell r="B347" t="str">
            <v>H­¬ng B¾p (Pl©m)</v>
          </cell>
          <cell r="C347">
            <v>106761.85</v>
          </cell>
        </row>
        <row r="348">
          <cell r="A348" t="str">
            <v>V20742</v>
          </cell>
          <cell r="B348" t="str">
            <v>Tinh S÷a D983 (Pl©m)</v>
          </cell>
          <cell r="C348">
            <v>185436.19</v>
          </cell>
        </row>
        <row r="349">
          <cell r="A349" t="str">
            <v>V20743</v>
          </cell>
          <cell r="B349" t="str">
            <v>Tinh Bét S÷a 26063 (Pl©m)</v>
          </cell>
          <cell r="C349">
            <v>700042.23999999999</v>
          </cell>
        </row>
        <row r="350">
          <cell r="A350" t="str">
            <v>V20744</v>
          </cell>
          <cell r="B350" t="str">
            <v>Tinh Chuèi (Pl©m)</v>
          </cell>
          <cell r="C350">
            <v>144790</v>
          </cell>
        </row>
        <row r="351">
          <cell r="A351" t="str">
            <v>V20745</v>
          </cell>
          <cell r="B351" t="str">
            <v>Tinh Dõa 18311 (Pl©m)</v>
          </cell>
          <cell r="C351">
            <v>258500</v>
          </cell>
        </row>
        <row r="352">
          <cell r="A352" t="str">
            <v>V20748</v>
          </cell>
          <cell r="B352" t="str">
            <v>Tinh Trøng V9503 (Pl©m)</v>
          </cell>
          <cell r="C352">
            <v>487094.27</v>
          </cell>
        </row>
        <row r="353">
          <cell r="A353" t="str">
            <v>V20750</v>
          </cell>
          <cell r="B353" t="str">
            <v>Tinh Kiwi (Pl©m)</v>
          </cell>
          <cell r="C353">
            <v>360288.47</v>
          </cell>
        </row>
        <row r="354">
          <cell r="A354" t="str">
            <v>V20751</v>
          </cell>
          <cell r="B354" t="str">
            <v>Tinh L¸ Døa (Pl©m)</v>
          </cell>
          <cell r="C354">
            <v>143360.51999999999</v>
          </cell>
        </row>
        <row r="355">
          <cell r="A355" t="str">
            <v>V20753</v>
          </cell>
          <cell r="B355" t="str">
            <v>Tinh Cµ Phª (PL©m)</v>
          </cell>
          <cell r="C355">
            <v>755943.33</v>
          </cell>
        </row>
        <row r="356">
          <cell r="A356" t="str">
            <v>V20754</v>
          </cell>
          <cell r="B356" t="str">
            <v>Tinh Chanh 119142 (PL©m)</v>
          </cell>
          <cell r="C356">
            <v>319922.90999999997</v>
          </cell>
        </row>
        <row r="357">
          <cell r="A357" t="str">
            <v>V20755</v>
          </cell>
          <cell r="B357" t="str">
            <v>Cuslard Flavour (PL©m)</v>
          </cell>
          <cell r="C357">
            <v>239998</v>
          </cell>
        </row>
        <row r="358">
          <cell r="A358" t="str">
            <v>V20756</v>
          </cell>
          <cell r="B358" t="str">
            <v>Tinh S÷a 849116 (PL©m)</v>
          </cell>
          <cell r="C358">
            <v>173530.4</v>
          </cell>
        </row>
        <row r="359">
          <cell r="A359" t="str">
            <v>V20757</v>
          </cell>
          <cell r="B359" t="str">
            <v>Tinh Chocolate 420489 (PL©m)</v>
          </cell>
          <cell r="C359">
            <v>133313.67000000001</v>
          </cell>
        </row>
        <row r="360">
          <cell r="A360" t="str">
            <v>V20758</v>
          </cell>
          <cell r="B360" t="str">
            <v>Tinh Vani 15958</v>
          </cell>
          <cell r="C360">
            <v>509575.07</v>
          </cell>
        </row>
        <row r="361">
          <cell r="A361" t="str">
            <v>V20759</v>
          </cell>
          <cell r="B361" t="str">
            <v>Tinh B¬ 862774</v>
          </cell>
          <cell r="C361">
            <v>127079.18</v>
          </cell>
        </row>
        <row r="362">
          <cell r="A362" t="str">
            <v>V20760</v>
          </cell>
          <cell r="B362" t="str">
            <v>Tinh Chocolate 03. 2023 F1_5047</v>
          </cell>
          <cell r="C362">
            <v>272499.24</v>
          </cell>
        </row>
        <row r="363">
          <cell r="A363" t="str">
            <v>V20761</v>
          </cell>
          <cell r="B363" t="str">
            <v>Tinh Chocolate 03. 2511 F1_3840</v>
          </cell>
          <cell r="C363">
            <v>232287.85</v>
          </cell>
        </row>
        <row r="364">
          <cell r="A364" t="str">
            <v>V20762</v>
          </cell>
          <cell r="B364" t="str">
            <v>Tinh Chocolate FE 30872</v>
          </cell>
          <cell r="C364">
            <v>321889.40000000002</v>
          </cell>
        </row>
        <row r="365">
          <cell r="A365" t="str">
            <v>V20763</v>
          </cell>
          <cell r="B365" t="str">
            <v>Tinh Dõa 862778</v>
          </cell>
          <cell r="C365">
            <v>132891.6</v>
          </cell>
        </row>
        <row r="366">
          <cell r="A366" t="str">
            <v>V20764</v>
          </cell>
          <cell r="B366" t="str">
            <v>Tinh B¹c Hµ C7531</v>
          </cell>
          <cell r="C366">
            <v>412500</v>
          </cell>
        </row>
        <row r="367">
          <cell r="A367" t="str">
            <v>V20766</v>
          </cell>
          <cell r="B367" t="str">
            <v>Tinh S÷a 826776</v>
          </cell>
          <cell r="C367">
            <v>144700.37</v>
          </cell>
        </row>
        <row r="368">
          <cell r="A368" t="str">
            <v>V20767</v>
          </cell>
          <cell r="B368" t="str">
            <v>Tinh B¬ (Phó L©m pha chÕ)</v>
          </cell>
          <cell r="C368">
            <v>0</v>
          </cell>
        </row>
        <row r="369">
          <cell r="A369" t="str">
            <v>V20768</v>
          </cell>
          <cell r="B369" t="str">
            <v>Tinh Khoai M«n GD 11739</v>
          </cell>
          <cell r="C369">
            <v>289916.78000000003</v>
          </cell>
        </row>
        <row r="370">
          <cell r="A370" t="str">
            <v>V20769</v>
          </cell>
          <cell r="B370" t="str">
            <v>Tinh SÇu Riªng 862784</v>
          </cell>
          <cell r="C370">
            <v>174266.55</v>
          </cell>
        </row>
        <row r="371">
          <cell r="A371" t="str">
            <v>V20770</v>
          </cell>
          <cell r="B371" t="str">
            <v>Tinh Cµ Phª FE 31516</v>
          </cell>
          <cell r="C371">
            <v>242152.5</v>
          </cell>
        </row>
        <row r="372">
          <cell r="A372" t="str">
            <v>V20773</v>
          </cell>
          <cell r="B372" t="str">
            <v>H­¬ng D©u 1424 (N_§«)</v>
          </cell>
          <cell r="C372">
            <v>211982.66</v>
          </cell>
        </row>
        <row r="373">
          <cell r="A373" t="str">
            <v>V20774</v>
          </cell>
          <cell r="B373" t="str">
            <v>Tinh Cµ Phª 862772 (N_§«)</v>
          </cell>
          <cell r="C373">
            <v>0</v>
          </cell>
        </row>
        <row r="374">
          <cell r="A374" t="str">
            <v>V20776</v>
          </cell>
          <cell r="B374" t="str">
            <v>Tinh Ph« Mai 31015</v>
          </cell>
          <cell r="C374">
            <v>381897.94</v>
          </cell>
        </row>
        <row r="375">
          <cell r="A375" t="str">
            <v>V20777</v>
          </cell>
          <cell r="B375" t="str">
            <v>Tinh Ph« Mai FE-29345</v>
          </cell>
          <cell r="C375">
            <v>486423.53</v>
          </cell>
        </row>
        <row r="376">
          <cell r="A376" t="str">
            <v>V20778</v>
          </cell>
          <cell r="B376" t="str">
            <v>Tinh Bét b¾p (THD)</v>
          </cell>
          <cell r="C376">
            <v>39174.58</v>
          </cell>
        </row>
        <row r="377">
          <cell r="A377" t="str">
            <v>V20779</v>
          </cell>
          <cell r="B377" t="str">
            <v>Tinh Chocolate bét</v>
          </cell>
          <cell r="C377">
            <v>0</v>
          </cell>
        </row>
        <row r="378">
          <cell r="A378" t="str">
            <v>V20780</v>
          </cell>
          <cell r="B378" t="str">
            <v>H­¬ng Grum</v>
          </cell>
          <cell r="C378">
            <v>0</v>
          </cell>
        </row>
        <row r="379">
          <cell r="A379" t="str">
            <v>V20781</v>
          </cell>
          <cell r="B379" t="str">
            <v>Tinh L¸ Døa (GP 11825)</v>
          </cell>
          <cell r="C379">
            <v>231993.61</v>
          </cell>
        </row>
        <row r="380">
          <cell r="A380" t="str">
            <v>V20782</v>
          </cell>
          <cell r="B380" t="str">
            <v>Tinh Anh §µo\Cherry FE-31611 (Peresscol)</v>
          </cell>
          <cell r="C380">
            <v>138903.51999999999</v>
          </cell>
        </row>
        <row r="381">
          <cell r="A381" t="str">
            <v>V20783</v>
          </cell>
          <cell r="B381" t="str">
            <v>Tinh Tr¸i §µo\Thanh d©u FE-31609 (Peresscol)</v>
          </cell>
          <cell r="C381">
            <v>140965.84</v>
          </cell>
        </row>
        <row r="382">
          <cell r="A382" t="str">
            <v>V20784</v>
          </cell>
          <cell r="B382" t="str">
            <v>Tinh B¾p 2123</v>
          </cell>
          <cell r="C382">
            <v>436052.09</v>
          </cell>
        </row>
        <row r="383">
          <cell r="A383" t="str">
            <v>V20785</v>
          </cell>
          <cell r="B383" t="str">
            <v>Tinh Cµ Phª 10560</v>
          </cell>
          <cell r="C383">
            <v>397607.67</v>
          </cell>
        </row>
        <row r="384">
          <cell r="A384" t="str">
            <v>V20786</v>
          </cell>
          <cell r="B384" t="str">
            <v>Tinh D­a Gang 10658</v>
          </cell>
          <cell r="C384">
            <v>250915.24</v>
          </cell>
        </row>
        <row r="385">
          <cell r="A385" t="str">
            <v>V20787</v>
          </cell>
          <cell r="B385" t="str">
            <v>Tinh Nho 11067</v>
          </cell>
          <cell r="C385">
            <v>153690.20000000001</v>
          </cell>
        </row>
        <row r="386">
          <cell r="A386" t="str">
            <v>V20788</v>
          </cell>
          <cell r="B386" t="str">
            <v>Tinh V¶i 2486- GP 9515</v>
          </cell>
          <cell r="C386">
            <v>215684.22</v>
          </cell>
        </row>
        <row r="387">
          <cell r="A387" t="str">
            <v>V20789</v>
          </cell>
          <cell r="B387" t="str">
            <v>Tinh Me 76771</v>
          </cell>
          <cell r="C387">
            <v>342367.52</v>
          </cell>
        </row>
        <row r="388">
          <cell r="A388" t="str">
            <v>V20790</v>
          </cell>
          <cell r="B388" t="str">
            <v>Tinh S÷a KD 2901/1</v>
          </cell>
          <cell r="C388">
            <v>391684.2</v>
          </cell>
        </row>
        <row r="389">
          <cell r="A389" t="str">
            <v>V20791</v>
          </cell>
          <cell r="B389" t="str">
            <v>H­¬ng Cam 9/H04327</v>
          </cell>
          <cell r="C389">
            <v>254429.29</v>
          </cell>
        </row>
        <row r="390">
          <cell r="A390" t="str">
            <v>V20792</v>
          </cell>
          <cell r="B390" t="str">
            <v>Tinh Tr¸i C©y Hçn Hîp SDF-2734</v>
          </cell>
          <cell r="C390">
            <v>363692.87</v>
          </cell>
        </row>
        <row r="391">
          <cell r="A391" t="str">
            <v>V20793</v>
          </cell>
          <cell r="B391" t="str">
            <v>Tinh Rum 18334</v>
          </cell>
          <cell r="C391">
            <v>226147.07</v>
          </cell>
        </row>
        <row r="392">
          <cell r="A392" t="str">
            <v>V20794</v>
          </cell>
          <cell r="B392" t="str">
            <v>Tinh Wasabi FE31614</v>
          </cell>
          <cell r="C392">
            <v>213364.46</v>
          </cell>
        </row>
        <row r="393">
          <cell r="A393" t="str">
            <v>V20795</v>
          </cell>
          <cell r="B393" t="str">
            <v>H­¬ng Dõa M· Lai</v>
          </cell>
          <cell r="C393">
            <v>72500</v>
          </cell>
        </row>
        <row r="394">
          <cell r="A394" t="str">
            <v>V20797</v>
          </cell>
          <cell r="B394" t="str">
            <v>Tinh D©u C82781 (NN-JAPINDO)</v>
          </cell>
          <cell r="C394">
            <v>253661.6</v>
          </cell>
        </row>
        <row r="395">
          <cell r="A395" t="str">
            <v>V20798</v>
          </cell>
          <cell r="B395" t="str">
            <v>Tinh Nho S9184721</v>
          </cell>
          <cell r="C395">
            <v>388348.69</v>
          </cell>
        </row>
        <row r="396">
          <cell r="A396" t="str">
            <v>V20799</v>
          </cell>
          <cell r="B396" t="str">
            <v>Tinh D©u S9010023/2TF (NN-JAPINDO)</v>
          </cell>
          <cell r="C396">
            <v>345002.14</v>
          </cell>
        </row>
        <row r="397">
          <cell r="A397" t="str">
            <v>V207A1</v>
          </cell>
          <cell r="B397" t="str">
            <v>Tinh D­a Gang J38556</v>
          </cell>
          <cell r="C397">
            <v>485526.26</v>
          </cell>
        </row>
        <row r="398">
          <cell r="A398" t="str">
            <v>V207A2</v>
          </cell>
          <cell r="B398" t="str">
            <v>Tinh Th¬m C82859</v>
          </cell>
          <cell r="C398">
            <v>431498.57</v>
          </cell>
        </row>
        <row r="399">
          <cell r="A399" t="str">
            <v>V207A3</v>
          </cell>
          <cell r="B399" t="str">
            <v>Tinh L¸ Døa C49261</v>
          </cell>
          <cell r="C399">
            <v>198486.38</v>
          </cell>
        </row>
        <row r="400">
          <cell r="A400" t="str">
            <v>V207A4</v>
          </cell>
          <cell r="B400" t="str">
            <v>Tinh B¾p 73552</v>
          </cell>
          <cell r="C400">
            <v>539373.22</v>
          </cell>
        </row>
        <row r="401">
          <cell r="A401" t="str">
            <v>V207A5</v>
          </cell>
          <cell r="B401" t="str">
            <v>Tinh S÷a §Æc (NN-JAPINDO)</v>
          </cell>
          <cell r="C401">
            <v>206882.17</v>
          </cell>
        </row>
        <row r="402">
          <cell r="A402" t="str">
            <v>V207A6</v>
          </cell>
          <cell r="B402" t="str">
            <v>Tinh Yoghurt C99124 (NN-JAPINDO)</v>
          </cell>
          <cell r="C402">
            <v>515947.12</v>
          </cell>
        </row>
        <row r="403">
          <cell r="A403" t="str">
            <v>V207A7</v>
          </cell>
          <cell r="B403" t="str">
            <v>Tinh ChoCoLate 530001</v>
          </cell>
          <cell r="C403">
            <v>241616.64000000001</v>
          </cell>
        </row>
        <row r="404">
          <cell r="A404" t="str">
            <v>V207A8</v>
          </cell>
          <cell r="B404" t="str">
            <v>Tinh Cµ Phª B39446</v>
          </cell>
          <cell r="C404">
            <v>399102</v>
          </cell>
        </row>
        <row r="405">
          <cell r="A405" t="str">
            <v>V207A9</v>
          </cell>
          <cell r="B405" t="str">
            <v>Tinh B¬ S÷a F4028</v>
          </cell>
          <cell r="C405">
            <v>21417.3</v>
          </cell>
        </row>
        <row r="406">
          <cell r="A406" t="str">
            <v>V207B1</v>
          </cell>
          <cell r="B406" t="str">
            <v>Tinh Trµ Xanh EF-9037</v>
          </cell>
          <cell r="C406">
            <v>792018.06</v>
          </cell>
        </row>
        <row r="407">
          <cell r="A407" t="str">
            <v>V207B2</v>
          </cell>
          <cell r="B407" t="str">
            <v>Tinh Mïi ThÞt FE-34798 (Peresscol)</v>
          </cell>
          <cell r="C407">
            <v>257254.11</v>
          </cell>
        </row>
        <row r="408">
          <cell r="A408" t="str">
            <v>V207B3</v>
          </cell>
          <cell r="B408" t="str">
            <v>H­¬ng Trµ Xanh Bét CH-620376</v>
          </cell>
          <cell r="C408">
            <v>686264.38</v>
          </cell>
        </row>
        <row r="409">
          <cell r="A409" t="str">
            <v>V207B4</v>
          </cell>
          <cell r="B409" t="str">
            <v>Tinh Bét S÷a T-13862</v>
          </cell>
          <cell r="C409">
            <v>420557</v>
          </cell>
        </row>
        <row r="410">
          <cell r="A410" t="str">
            <v>V20801</v>
          </cell>
          <cell r="B410" t="str">
            <v>Bét Soda</v>
          </cell>
          <cell r="C410">
            <v>0</v>
          </cell>
        </row>
        <row r="411">
          <cell r="A411" t="str">
            <v>V20804</v>
          </cell>
          <cell r="B411" t="str">
            <v>Sodium Citrat</v>
          </cell>
          <cell r="C411">
            <v>15203.07</v>
          </cell>
        </row>
        <row r="412">
          <cell r="A412" t="str">
            <v>V20806</v>
          </cell>
          <cell r="B412" t="str">
            <v>Bét Sodium Bicarbonate</v>
          </cell>
          <cell r="C412">
            <v>5533.27</v>
          </cell>
        </row>
        <row r="413">
          <cell r="A413" t="str">
            <v>V20810</v>
          </cell>
          <cell r="B413" t="str">
            <v>Bét Chua KÑo (Trung Quèc)</v>
          </cell>
          <cell r="C413">
            <v>19035.48</v>
          </cell>
        </row>
        <row r="414">
          <cell r="A414" t="str">
            <v>V20811</v>
          </cell>
          <cell r="B414" t="str">
            <v>Bét Khai</v>
          </cell>
          <cell r="C414">
            <v>3271.86</v>
          </cell>
        </row>
        <row r="415">
          <cell r="A415" t="str">
            <v>V20812</v>
          </cell>
          <cell r="B415" t="str">
            <v>Bét Næi 2</v>
          </cell>
          <cell r="C415">
            <v>31549.3</v>
          </cell>
        </row>
        <row r="416">
          <cell r="A416" t="str">
            <v>V20816</v>
          </cell>
          <cell r="B416" t="str">
            <v>§¸ V«i (Caco3)</v>
          </cell>
          <cell r="C416">
            <v>0</v>
          </cell>
        </row>
        <row r="417">
          <cell r="A417" t="str">
            <v>V20817</v>
          </cell>
          <cell r="B417" t="str">
            <v>Bét BiÕn TÝnh (Purity Gum)</v>
          </cell>
          <cell r="C417">
            <v>34393.410000000003</v>
          </cell>
        </row>
        <row r="418">
          <cell r="A418" t="str">
            <v>V20818</v>
          </cell>
          <cell r="B418" t="str">
            <v>Bét s¸p Carnaubawax</v>
          </cell>
          <cell r="C418">
            <v>481916.93</v>
          </cell>
        </row>
        <row r="419">
          <cell r="A419" t="str">
            <v>V20819</v>
          </cell>
          <cell r="B419" t="str">
            <v>Soya Lecithin 72160 (óc)</v>
          </cell>
          <cell r="C419">
            <v>17300.64</v>
          </cell>
        </row>
        <row r="420">
          <cell r="A420" t="str">
            <v>V20820</v>
          </cell>
          <cell r="B420" t="str">
            <v>Bét G¹o</v>
          </cell>
          <cell r="C420">
            <v>4850.22</v>
          </cell>
        </row>
        <row r="421">
          <cell r="A421" t="str">
            <v>V20821</v>
          </cell>
          <cell r="B421" t="str">
            <v>Bét NÕp</v>
          </cell>
          <cell r="C421">
            <v>0</v>
          </cell>
        </row>
        <row r="422">
          <cell r="A422" t="str">
            <v>V20823</v>
          </cell>
          <cell r="B422" t="str">
            <v>Hãa chÊt Glycerin</v>
          </cell>
          <cell r="C422">
            <v>15760.27</v>
          </cell>
        </row>
        <row r="423">
          <cell r="A423" t="str">
            <v>V20824</v>
          </cell>
          <cell r="B423" t="str">
            <v>Bét Næi  (Phó L©m)</v>
          </cell>
          <cell r="C423">
            <v>0</v>
          </cell>
        </row>
        <row r="424">
          <cell r="A424" t="str">
            <v>V20833</v>
          </cell>
          <cell r="B424" t="str">
            <v>Acid Sodium Pyrophosphat X­ëng 4 (Puron SR)</v>
          </cell>
          <cell r="C424">
            <v>20404.689999999999</v>
          </cell>
        </row>
        <row r="425">
          <cell r="A425" t="str">
            <v>V20836</v>
          </cell>
          <cell r="B425" t="str">
            <v>Bét §Ëu Xanh</v>
          </cell>
          <cell r="C425">
            <v>0</v>
          </cell>
        </row>
        <row r="426">
          <cell r="A426" t="str">
            <v>V20837</v>
          </cell>
          <cell r="B426" t="str">
            <v>Calcium Propionate (Mèc 1)</v>
          </cell>
          <cell r="C426">
            <v>19191.13</v>
          </cell>
        </row>
        <row r="427">
          <cell r="A427" t="str">
            <v>V20838</v>
          </cell>
          <cell r="B427" t="str">
            <v>Potassium Sorbate (Mèc 4)</v>
          </cell>
          <cell r="C427">
            <v>73009.97</v>
          </cell>
        </row>
        <row r="428">
          <cell r="A428" t="str">
            <v>V20839</v>
          </cell>
          <cell r="B428" t="str">
            <v>Bét biÕn tÝnh CH20(Pl©m)</v>
          </cell>
          <cell r="C428">
            <v>11800</v>
          </cell>
        </row>
        <row r="429">
          <cell r="A429" t="str">
            <v>V20841</v>
          </cell>
          <cell r="B429" t="str">
            <v>Bét CX91 2QD (Pl©m)</v>
          </cell>
          <cell r="C429">
            <v>234012.63</v>
          </cell>
        </row>
        <row r="430">
          <cell r="A430" t="str">
            <v>V20842</v>
          </cell>
          <cell r="B430" t="str">
            <v>Men Vani (Phó L©m)</v>
          </cell>
          <cell r="C430">
            <v>0</v>
          </cell>
        </row>
        <row r="431">
          <cell r="A431" t="str">
            <v>V20846</v>
          </cell>
          <cell r="B431" t="str">
            <v>Funzamyl Super M4 (Phó L©m)</v>
          </cell>
          <cell r="C431">
            <v>620729.72</v>
          </cell>
        </row>
        <row r="432">
          <cell r="A432" t="str">
            <v>V20849</v>
          </cell>
          <cell r="B432" t="str">
            <v>Bét Tro (Phó L©m)</v>
          </cell>
          <cell r="C432">
            <v>3335</v>
          </cell>
        </row>
        <row r="433">
          <cell r="A433" t="str">
            <v>V20850</v>
          </cell>
          <cell r="B433" t="str">
            <v>Bét chèng mèc 3(Pl©m)</v>
          </cell>
          <cell r="C433">
            <v>0</v>
          </cell>
        </row>
        <row r="434">
          <cell r="A434" t="str">
            <v>V20853</v>
          </cell>
          <cell r="B434" t="str">
            <v>Bét Chua Acid Malic (A)</v>
          </cell>
          <cell r="C434">
            <v>27706.2</v>
          </cell>
        </row>
        <row r="435">
          <cell r="A435" t="str">
            <v>V20854</v>
          </cell>
          <cell r="B435" t="str">
            <v>Bét Chua Acid Citric (B)</v>
          </cell>
          <cell r="C435">
            <v>10674.56</v>
          </cell>
        </row>
        <row r="436">
          <cell r="A436" t="str">
            <v>V20856</v>
          </cell>
          <cell r="B436" t="str">
            <v>Men T­¬i Ngät Mauri</v>
          </cell>
          <cell r="C436">
            <v>11830.26</v>
          </cell>
        </row>
        <row r="437">
          <cell r="A437" t="str">
            <v>V20857</v>
          </cell>
          <cell r="B437" t="str">
            <v>Bét Pectin CF201</v>
          </cell>
          <cell r="C437">
            <v>235950</v>
          </cell>
        </row>
        <row r="438">
          <cell r="A438" t="str">
            <v>V20858</v>
          </cell>
          <cell r="B438" t="str">
            <v>N­íc §¸ C©y</v>
          </cell>
          <cell r="C438">
            <v>7736.39</v>
          </cell>
        </row>
        <row r="439">
          <cell r="A439" t="str">
            <v>V20859</v>
          </cell>
          <cell r="B439" t="str">
            <v>Acid Ascorbic (Vitamin C)</v>
          </cell>
          <cell r="C439">
            <v>89901.43</v>
          </cell>
        </row>
        <row r="440">
          <cell r="A440" t="str">
            <v>V20860</v>
          </cell>
          <cell r="B440" t="str">
            <v>Acid Sorbic</v>
          </cell>
          <cell r="C440">
            <v>87495.52</v>
          </cell>
        </row>
        <row r="441">
          <cell r="A441" t="str">
            <v>V20862</v>
          </cell>
          <cell r="B441" t="str">
            <v>Bét Novamyl 1500NG</v>
          </cell>
          <cell r="C441">
            <v>837737.07</v>
          </cell>
        </row>
        <row r="442">
          <cell r="A442" t="str">
            <v>V20863</v>
          </cell>
          <cell r="B442" t="str">
            <v>Tricalcium Phosphat</v>
          </cell>
          <cell r="C442">
            <v>28476.52</v>
          </cell>
        </row>
        <row r="443">
          <cell r="A443" t="str">
            <v>V20866</v>
          </cell>
          <cell r="B443" t="str">
            <v>Ho¸ chÊt KBRO3 (V2)</v>
          </cell>
          <cell r="C443">
            <v>103774.11</v>
          </cell>
        </row>
        <row r="444">
          <cell r="A444" t="str">
            <v>V20868</v>
          </cell>
          <cell r="B444" t="str">
            <v>Bét Xèp 1 (Phó L©m pha chÕ)</v>
          </cell>
          <cell r="C444">
            <v>0</v>
          </cell>
        </row>
        <row r="445">
          <cell r="A445" t="str">
            <v>V20869</v>
          </cell>
          <cell r="B445" t="str">
            <v>Bét Næi hçn hîp (Phó L©m pha chÕ)</v>
          </cell>
          <cell r="C445">
            <v>0</v>
          </cell>
        </row>
        <row r="446">
          <cell r="A446" t="str">
            <v>V20870</v>
          </cell>
          <cell r="B446" t="str">
            <v>CX91 (Phó L©m pha chÕ)</v>
          </cell>
          <cell r="C446">
            <v>0</v>
          </cell>
        </row>
        <row r="447">
          <cell r="A447" t="str">
            <v>V20873</v>
          </cell>
          <cell r="B447" t="str">
            <v>Men Kh« Mauri Ngät</v>
          </cell>
          <cell r="C447">
            <v>37857.15</v>
          </cell>
        </row>
        <row r="448">
          <cell r="A448" t="str">
            <v>V20874</v>
          </cell>
          <cell r="B448" t="str">
            <v>Gem Pectin 150 Grade</v>
          </cell>
          <cell r="C448">
            <v>259082.23999999999</v>
          </cell>
        </row>
        <row r="449">
          <cell r="A449" t="str">
            <v>V20877</v>
          </cell>
          <cell r="B449" t="str">
            <v>Bét Soda (N_§«)</v>
          </cell>
          <cell r="C449">
            <v>0</v>
          </cell>
        </row>
        <row r="450">
          <cell r="A450" t="str">
            <v>V20879</v>
          </cell>
          <cell r="B450" t="str">
            <v>Bét BiÕn TÝnh National S 1</v>
          </cell>
          <cell r="C450">
            <v>11789.67</v>
          </cell>
        </row>
        <row r="451">
          <cell r="A451" t="str">
            <v>V20880</v>
          </cell>
          <cell r="B451" t="str">
            <v>Bét Vani hçn hîp ( cã mïi)</v>
          </cell>
          <cell r="C451">
            <v>233560</v>
          </cell>
        </row>
        <row r="452">
          <cell r="A452" t="str">
            <v>V20881</v>
          </cell>
          <cell r="B452" t="str">
            <v>Bét  PT 3a</v>
          </cell>
          <cell r="C452">
            <v>64016.27</v>
          </cell>
        </row>
        <row r="453">
          <cell r="A453" t="str">
            <v>V20882</v>
          </cell>
          <cell r="B453" t="str">
            <v>Bét  BiÕn TÝnh G National 8991</v>
          </cell>
          <cell r="C453">
            <v>32471.3</v>
          </cell>
        </row>
        <row r="454">
          <cell r="A454" t="str">
            <v>V20884</v>
          </cell>
          <cell r="B454" t="str">
            <v>Bét  S500 KIMO</v>
          </cell>
          <cell r="C454">
            <v>0</v>
          </cell>
        </row>
        <row r="455">
          <cell r="A455" t="str">
            <v>V20885</v>
          </cell>
          <cell r="B455" t="str">
            <v>Lecithin - QuÕ</v>
          </cell>
          <cell r="C455">
            <v>17247.439999999999</v>
          </cell>
        </row>
        <row r="456">
          <cell r="A456" t="str">
            <v>V20887</v>
          </cell>
          <cell r="B456" t="str">
            <v>Acid CBS 3086</v>
          </cell>
          <cell r="C456">
            <v>20900</v>
          </cell>
        </row>
        <row r="457">
          <cell r="A457" t="str">
            <v>V20888</v>
          </cell>
          <cell r="B457" t="str">
            <v>Acid Sodium Pyrophosphat X­ëng 3</v>
          </cell>
          <cell r="C457">
            <v>0</v>
          </cell>
        </row>
        <row r="458">
          <cell r="A458" t="str">
            <v>V20889</v>
          </cell>
          <cell r="B458" t="str">
            <v>Funzamyl 2500 BG</v>
          </cell>
          <cell r="C458">
            <v>656191.82999999996</v>
          </cell>
        </row>
        <row r="459">
          <cell r="A459" t="str">
            <v>V20890</v>
          </cell>
          <cell r="B459" t="str">
            <v>Chery Gum Powder</v>
          </cell>
          <cell r="C459">
            <v>70232.78</v>
          </cell>
        </row>
        <row r="460">
          <cell r="A460" t="str">
            <v>V20891</v>
          </cell>
          <cell r="B460" t="str">
            <v>Vitamin D3</v>
          </cell>
          <cell r="C460">
            <v>1512447.78</v>
          </cell>
        </row>
        <row r="461">
          <cell r="A461" t="str">
            <v>V20893</v>
          </cell>
          <cell r="B461" t="str">
            <v>Bakery Engyme FB 500 (chuyªn gia)</v>
          </cell>
          <cell r="C461">
            <v>623758.44999999995</v>
          </cell>
        </row>
        <row r="462">
          <cell r="A462" t="str">
            <v>V20894</v>
          </cell>
          <cell r="B462" t="str">
            <v>Amoni Bicarbonate (Bét khai ngo¹i)</v>
          </cell>
          <cell r="C462">
            <v>0</v>
          </cell>
        </row>
        <row r="463">
          <cell r="A463" t="str">
            <v>V20895</v>
          </cell>
          <cell r="B463" t="str">
            <v>Ho¸ chÊt K2CO3</v>
          </cell>
          <cell r="C463">
            <v>9000</v>
          </cell>
        </row>
        <row r="464">
          <cell r="A464" t="str">
            <v>V20896</v>
          </cell>
          <cell r="B464" t="str">
            <v>Bakery Enzyme BCP 250</v>
          </cell>
          <cell r="C464">
            <v>979598.88</v>
          </cell>
        </row>
        <row r="465">
          <cell r="A465" t="str">
            <v>V20897</v>
          </cell>
          <cell r="B465" t="str">
            <v>Raftilase P - 95 (25 kg/bao)</v>
          </cell>
          <cell r="C465">
            <v>0</v>
          </cell>
        </row>
        <row r="466">
          <cell r="A466" t="str">
            <v>V20898</v>
          </cell>
          <cell r="B466" t="str">
            <v>Ropufa 30n - 3 INF Oil - DHA</v>
          </cell>
          <cell r="C466">
            <v>750000</v>
          </cell>
        </row>
        <row r="467">
          <cell r="A467" t="str">
            <v>V20899</v>
          </cell>
          <cell r="B467" t="str">
            <v>Vitamin Premix Biscuit Nhãm B</v>
          </cell>
          <cell r="C467">
            <v>322350</v>
          </cell>
        </row>
        <row r="468">
          <cell r="A468" t="str">
            <v>V20902</v>
          </cell>
          <cell r="B468" t="str">
            <v>Muèi (Th¸i)</v>
          </cell>
          <cell r="C468">
            <v>0</v>
          </cell>
        </row>
        <row r="469">
          <cell r="A469" t="str">
            <v>V20904</v>
          </cell>
          <cell r="B469" t="str">
            <v>Muèi (Trung Quèc)</v>
          </cell>
          <cell r="C469">
            <v>2295.23</v>
          </cell>
        </row>
        <row r="470">
          <cell r="A470" t="str">
            <v>V20905</v>
          </cell>
          <cell r="B470" t="str">
            <v>Muèi NÊu (Pl©m)</v>
          </cell>
          <cell r="C470">
            <v>1092.03</v>
          </cell>
        </row>
        <row r="471">
          <cell r="A471" t="str">
            <v>V20907</v>
          </cell>
          <cell r="B471" t="str">
            <v>Muèi Tinh KhiÕt</v>
          </cell>
          <cell r="C471">
            <v>2474.87</v>
          </cell>
        </row>
        <row r="472">
          <cell r="A472" t="str">
            <v>V22001</v>
          </cell>
          <cell r="B472" t="str">
            <v>Bao chÝt lín</v>
          </cell>
          <cell r="C472">
            <v>1800</v>
          </cell>
        </row>
        <row r="473">
          <cell r="A473" t="str">
            <v>V22002</v>
          </cell>
          <cell r="B473" t="str">
            <v>Bao chÝt nhá</v>
          </cell>
          <cell r="C473">
            <v>1600.01</v>
          </cell>
        </row>
        <row r="474">
          <cell r="A474" t="str">
            <v>V22003</v>
          </cell>
          <cell r="B474" t="str">
            <v>Bao chÝt trung</v>
          </cell>
          <cell r="C474">
            <v>1800</v>
          </cell>
        </row>
        <row r="475">
          <cell r="A475" t="str">
            <v>V22004</v>
          </cell>
          <cell r="B475" t="str">
            <v>Dung m«i</v>
          </cell>
          <cell r="C475">
            <v>0</v>
          </cell>
        </row>
        <row r="476">
          <cell r="A476" t="str">
            <v>V22005</v>
          </cell>
          <cell r="B476" t="str">
            <v>N­íc röa</v>
          </cell>
          <cell r="C476">
            <v>93422.26</v>
          </cell>
        </row>
        <row r="477">
          <cell r="A477" t="str">
            <v>V22007</v>
          </cell>
          <cell r="B477" t="str">
            <v>Xµ b«ng n­íc</v>
          </cell>
          <cell r="C477">
            <v>3462.43</v>
          </cell>
        </row>
        <row r="478">
          <cell r="A478" t="str">
            <v>V22008</v>
          </cell>
          <cell r="B478" t="str">
            <v>V¶i lau m©m (b¬)</v>
          </cell>
          <cell r="C478">
            <v>8482.9</v>
          </cell>
        </row>
        <row r="479">
          <cell r="A479" t="str">
            <v>V22016</v>
          </cell>
          <cell r="B479" t="str">
            <v>Dung m«i (SM410)</v>
          </cell>
          <cell r="C479">
            <v>132848.28</v>
          </cell>
        </row>
        <row r="480">
          <cell r="A480" t="str">
            <v>V22017</v>
          </cell>
          <cell r="B480" t="str">
            <v>Dung m«i MC 227</v>
          </cell>
          <cell r="C480">
            <v>336270.5</v>
          </cell>
        </row>
        <row r="481">
          <cell r="A481" t="str">
            <v>V22019</v>
          </cell>
          <cell r="B481" t="str">
            <v>Bao Nylon chÝt B¬ lín Sandwich</v>
          </cell>
          <cell r="C481">
            <v>17810</v>
          </cell>
        </row>
        <row r="482">
          <cell r="A482" t="str">
            <v>V22020</v>
          </cell>
          <cell r="B482" t="str">
            <v>V¶i lau vôn</v>
          </cell>
          <cell r="C482">
            <v>4411.1099999999997</v>
          </cell>
        </row>
        <row r="483">
          <cell r="A483" t="str">
            <v>V22021</v>
          </cell>
          <cell r="B483" t="str">
            <v>Bao chÝt B«ng</v>
          </cell>
          <cell r="C483">
            <v>0</v>
          </cell>
        </row>
        <row r="484">
          <cell r="A484" t="str">
            <v>V22022</v>
          </cell>
          <cell r="B484" t="str">
            <v>Dung m«i 2721C</v>
          </cell>
          <cell r="C484">
            <v>451618.84</v>
          </cell>
        </row>
        <row r="485">
          <cell r="A485" t="str">
            <v>V22023</v>
          </cell>
          <cell r="B485" t="str">
            <v>Bao v¶i Lín Sandwich</v>
          </cell>
          <cell r="C485">
            <v>0</v>
          </cell>
        </row>
        <row r="486">
          <cell r="A486" t="str">
            <v>V30101</v>
          </cell>
          <cell r="B486" t="str">
            <v>DÇu DO (Bån 1)</v>
          </cell>
          <cell r="C486">
            <v>3500.48</v>
          </cell>
        </row>
        <row r="487">
          <cell r="A487" t="str">
            <v>V30104</v>
          </cell>
          <cell r="B487" t="str">
            <v>Nhít 40</v>
          </cell>
          <cell r="C487">
            <v>8064.52</v>
          </cell>
        </row>
        <row r="488">
          <cell r="A488" t="str">
            <v>V30105</v>
          </cell>
          <cell r="B488" t="str">
            <v>DÇu DO (Bån 2)</v>
          </cell>
          <cell r="C488">
            <v>3083.42</v>
          </cell>
        </row>
        <row r="489">
          <cell r="A489" t="str">
            <v>V30201</v>
          </cell>
          <cell r="B489" t="str">
            <v>Gas Bån (C«ng NghiÖp)</v>
          </cell>
          <cell r="C489">
            <v>1664.44</v>
          </cell>
        </row>
        <row r="490">
          <cell r="A490" t="str">
            <v>V30202</v>
          </cell>
          <cell r="B490" t="str">
            <v>Gas Bån ( Vina Gas)</v>
          </cell>
          <cell r="C490">
            <v>2019.91</v>
          </cell>
        </row>
        <row r="491">
          <cell r="A491" t="str">
            <v>V30203</v>
          </cell>
          <cell r="B491" t="str">
            <v>Gas B×nh (45kg/B×nh)</v>
          </cell>
          <cell r="C491">
            <v>5959.98</v>
          </cell>
        </row>
        <row r="492">
          <cell r="A492" t="str">
            <v>V30301</v>
          </cell>
          <cell r="B492" t="str">
            <v>Alcol 90</v>
          </cell>
          <cell r="C492">
            <v>6056.61</v>
          </cell>
        </row>
        <row r="493">
          <cell r="A493" t="str">
            <v>V40001</v>
          </cell>
          <cell r="B493" t="str">
            <v>Carton Short T­êng An</v>
          </cell>
          <cell r="C493">
            <v>0</v>
          </cell>
        </row>
        <row r="494">
          <cell r="A494" t="str">
            <v>V40101</v>
          </cell>
          <cell r="B494" t="str">
            <v>Khay nhùa 1 ng¨n</v>
          </cell>
          <cell r="C494">
            <v>106</v>
          </cell>
        </row>
        <row r="495">
          <cell r="A495" t="str">
            <v>V40103</v>
          </cell>
          <cell r="B495" t="str">
            <v>Khay nhùa 2 ng¨n HT</v>
          </cell>
          <cell r="C495">
            <v>130</v>
          </cell>
        </row>
        <row r="496">
          <cell r="A496" t="str">
            <v>V40104</v>
          </cell>
          <cell r="B496" t="str">
            <v>Khay nhùa 2 ng¨n hép giÊy</v>
          </cell>
          <cell r="C496">
            <v>87.67</v>
          </cell>
        </row>
        <row r="497">
          <cell r="A497" t="str">
            <v>V40105</v>
          </cell>
          <cell r="B497" t="str">
            <v>Khay nhùa 3 ng¨n copo</v>
          </cell>
          <cell r="C497">
            <v>152</v>
          </cell>
        </row>
        <row r="498">
          <cell r="A498" t="str">
            <v>V40106</v>
          </cell>
          <cell r="B498" t="str">
            <v>Khay nhùa 3 ng¨n vu«ng 80 gr</v>
          </cell>
          <cell r="C498">
            <v>91</v>
          </cell>
        </row>
        <row r="499">
          <cell r="A499" t="str">
            <v>V40107</v>
          </cell>
          <cell r="B499" t="str">
            <v>Khay nhùa 5 ng¨n (200 gr)</v>
          </cell>
          <cell r="C499">
            <v>207.38</v>
          </cell>
        </row>
        <row r="500">
          <cell r="A500" t="str">
            <v>V40113</v>
          </cell>
          <cell r="B500" t="str">
            <v>Khay nhùa 6 ng¨n §P- Nho (150g)</v>
          </cell>
          <cell r="C500">
            <v>191</v>
          </cell>
        </row>
        <row r="501">
          <cell r="A501" t="str">
            <v>V40114</v>
          </cell>
          <cell r="B501" t="str">
            <v>Khay nhùa 6 « trßn HT vu«ng</v>
          </cell>
          <cell r="C501">
            <v>293.25</v>
          </cell>
        </row>
        <row r="502">
          <cell r="A502" t="str">
            <v>V40115</v>
          </cell>
          <cell r="B502" t="str">
            <v>Khay nhùa 7 ng¨n trßn (Deluxe)</v>
          </cell>
          <cell r="C502">
            <v>315</v>
          </cell>
        </row>
        <row r="503">
          <cell r="A503" t="str">
            <v>V40116</v>
          </cell>
          <cell r="B503" t="str">
            <v>Khay nhùa 9 ng¨n trßn (Lucky)</v>
          </cell>
          <cell r="C503">
            <v>315</v>
          </cell>
        </row>
        <row r="504">
          <cell r="A504" t="str">
            <v>V40117</v>
          </cell>
          <cell r="B504" t="str">
            <v>Khay nhua trßn cã  n¾p</v>
          </cell>
          <cell r="C504">
            <v>1094.58</v>
          </cell>
        </row>
        <row r="505">
          <cell r="A505" t="str">
            <v>V40118</v>
          </cell>
          <cell r="B505" t="str">
            <v>Khay chocolate 2 ng¨n</v>
          </cell>
          <cell r="C505">
            <v>1080</v>
          </cell>
        </row>
        <row r="506">
          <cell r="A506" t="str">
            <v>V40119</v>
          </cell>
          <cell r="B506" t="str">
            <v>Khay 9 « trßn ®á (Elegant)</v>
          </cell>
          <cell r="C506">
            <v>685</v>
          </cell>
        </row>
        <row r="507">
          <cell r="A507" t="str">
            <v>V40121</v>
          </cell>
          <cell r="B507" t="str">
            <v>Khay 3 « trßn H/g kÑp kem</v>
          </cell>
          <cell r="C507">
            <v>77.989999999999995</v>
          </cell>
        </row>
        <row r="508">
          <cell r="A508" t="str">
            <v>V40122</v>
          </cell>
          <cell r="B508" t="str">
            <v>Khay nhùa 1 ng¨n xèp</v>
          </cell>
          <cell r="C508">
            <v>190.33</v>
          </cell>
        </row>
        <row r="509">
          <cell r="A509" t="str">
            <v>V40124</v>
          </cell>
          <cell r="B509" t="str">
            <v>Khay 2 « ®á thÊp</v>
          </cell>
          <cell r="C509">
            <v>192.87</v>
          </cell>
        </row>
        <row r="510">
          <cell r="A510" t="str">
            <v>V40125</v>
          </cell>
          <cell r="B510" t="str">
            <v>Khay 2 « ®á cao</v>
          </cell>
          <cell r="C510">
            <v>165.74</v>
          </cell>
        </row>
        <row r="511">
          <cell r="A511" t="str">
            <v>V40126</v>
          </cell>
          <cell r="B511" t="str">
            <v>Khay 12 ng b¸nh xÕp</v>
          </cell>
          <cell r="C511">
            <v>405.15</v>
          </cell>
        </row>
        <row r="512">
          <cell r="A512" t="str">
            <v>V40127</v>
          </cell>
          <cell r="B512" t="str">
            <v>Khay nhùa trßn ®á lín HT Heart to heart</v>
          </cell>
          <cell r="C512">
            <v>685.14</v>
          </cell>
        </row>
        <row r="513">
          <cell r="A513" t="str">
            <v>V40132</v>
          </cell>
          <cell r="B513" t="str">
            <v>Khay nhùa 5 ng¨n (220Gr)</v>
          </cell>
          <cell r="C513">
            <v>271.32</v>
          </cell>
        </row>
        <row r="514">
          <cell r="A514" t="str">
            <v>V40135</v>
          </cell>
          <cell r="B514" t="str">
            <v>Khay nhùa 6 ng¨n (150 gr) ®¸y lâm 1F</v>
          </cell>
          <cell r="C514">
            <v>156.21</v>
          </cell>
        </row>
        <row r="515">
          <cell r="A515" t="str">
            <v>V40136</v>
          </cell>
          <cell r="B515" t="str">
            <v>Khay nhùa 12 ng¨n ®¸y lâm 8 ly</v>
          </cell>
          <cell r="C515">
            <v>299.14999999999998</v>
          </cell>
        </row>
        <row r="516">
          <cell r="A516" t="str">
            <v>V40139</v>
          </cell>
          <cell r="B516" t="str">
            <v>Khay nhùa 7 « Summer Field  (220gr)</v>
          </cell>
          <cell r="C516">
            <v>0</v>
          </cell>
        </row>
        <row r="517">
          <cell r="A517" t="str">
            <v>V40141</v>
          </cell>
          <cell r="B517" t="str">
            <v>Khay 2 ng¨n Hép ThiÕc 700gr</v>
          </cell>
          <cell r="C517">
            <v>231.08</v>
          </cell>
        </row>
        <row r="518">
          <cell r="A518" t="str">
            <v>V40144</v>
          </cell>
          <cell r="B518" t="str">
            <v>Khay 2 « trßn ®á hép thiÕc 650gr</v>
          </cell>
          <cell r="C518">
            <v>264.95999999999998</v>
          </cell>
        </row>
        <row r="519">
          <cell r="A519" t="str">
            <v>V40145</v>
          </cell>
          <cell r="B519" t="str">
            <v>Khay nhùa b¸nh quÕ 150gr (N_§«)</v>
          </cell>
          <cell r="C519">
            <v>106.72</v>
          </cell>
        </row>
        <row r="520">
          <cell r="A520" t="str">
            <v>V40146</v>
          </cell>
          <cell r="B520" t="str">
            <v>Khay nhùa b¸nh quÕ 500gr (N_§«)</v>
          </cell>
          <cell r="C520">
            <v>346.36</v>
          </cell>
        </row>
        <row r="521">
          <cell r="A521" t="str">
            <v>V40147</v>
          </cell>
          <cell r="B521" t="str">
            <v>Khay nhùa b¸nh quÕ 24gr (N_§«)</v>
          </cell>
          <cell r="C521">
            <v>58.55</v>
          </cell>
        </row>
        <row r="522">
          <cell r="A522" t="str">
            <v>V40148</v>
          </cell>
          <cell r="B522" t="str">
            <v>Khay nhùa b¸nh quÕ 120gr dµi (N_§«)</v>
          </cell>
          <cell r="C522">
            <v>310.68</v>
          </cell>
        </row>
        <row r="523">
          <cell r="A523" t="str">
            <v>V40149</v>
          </cell>
          <cell r="B523" t="str">
            <v>Khay nhùa b¸nh quÕ 120gr ng¾n (N_§«)</v>
          </cell>
          <cell r="C523">
            <v>242.99</v>
          </cell>
        </row>
        <row r="524">
          <cell r="A524" t="str">
            <v>V40150</v>
          </cell>
          <cell r="B524" t="str">
            <v>Khay nhùa b¸nh quÕ 20gr (N_§«)</v>
          </cell>
          <cell r="C524">
            <v>60.02</v>
          </cell>
        </row>
        <row r="525">
          <cell r="A525" t="str">
            <v>V40151</v>
          </cell>
          <cell r="B525" t="str">
            <v>Khay nhùa b¸nh quÕ 165gr (N_§«)</v>
          </cell>
          <cell r="C525">
            <v>115.2</v>
          </cell>
        </row>
        <row r="526">
          <cell r="A526" t="str">
            <v>V40152</v>
          </cell>
          <cell r="B526" t="str">
            <v>Khay 1 ng¨n HT B¸nh QuÕ (N_§«)</v>
          </cell>
          <cell r="C526">
            <v>267.82</v>
          </cell>
        </row>
        <row r="527">
          <cell r="A527" t="str">
            <v>V40153</v>
          </cell>
          <cell r="B527" t="str">
            <v>Nhùa sãng lãt HT Lín (N_§«)</v>
          </cell>
          <cell r="C527">
            <v>160.83000000000001</v>
          </cell>
        </row>
        <row r="528">
          <cell r="A528" t="str">
            <v>V40154</v>
          </cell>
          <cell r="B528" t="str">
            <v>Nhùa sãng lãt HT Nhá (N_§«)</v>
          </cell>
          <cell r="C528">
            <v>141.29</v>
          </cell>
        </row>
        <row r="529">
          <cell r="A529" t="str">
            <v>V40155</v>
          </cell>
          <cell r="B529" t="str">
            <v>Khay B¸nh QuÕ 80gr (N_§«)</v>
          </cell>
          <cell r="C529">
            <v>128.18</v>
          </cell>
        </row>
        <row r="530">
          <cell r="A530" t="str">
            <v>V40156</v>
          </cell>
          <cell r="B530" t="str">
            <v>Khay B¸nh QuÕ 80gr Ch©n Dµi (N_§«)</v>
          </cell>
          <cell r="C530">
            <v>323.27999999999997</v>
          </cell>
        </row>
        <row r="531">
          <cell r="A531" t="str">
            <v>V40157</v>
          </cell>
          <cell r="B531" t="str">
            <v>Khay 8 « Trßn 200gr</v>
          </cell>
          <cell r="C531">
            <v>252</v>
          </cell>
        </row>
        <row r="532">
          <cell r="A532" t="str">
            <v>V40158</v>
          </cell>
          <cell r="B532" t="str">
            <v>Khay B¸nh IDO 80gr</v>
          </cell>
          <cell r="C532">
            <v>201.9</v>
          </cell>
        </row>
        <row r="533">
          <cell r="A533" t="str">
            <v>V40159</v>
          </cell>
          <cell r="B533" t="str">
            <v>Khay Oval §á</v>
          </cell>
          <cell r="C533">
            <v>700</v>
          </cell>
        </row>
        <row r="534">
          <cell r="A534" t="str">
            <v>V40160</v>
          </cell>
          <cell r="B534" t="str">
            <v>Khay 2 Ng¨n B¸nh Kg XK</v>
          </cell>
          <cell r="C534">
            <v>220</v>
          </cell>
        </row>
        <row r="535">
          <cell r="A535" t="str">
            <v>V40161</v>
          </cell>
          <cell r="B535" t="str">
            <v>Khay 9 Ng¨n Vu«ng 400gr</v>
          </cell>
          <cell r="C535">
            <v>748</v>
          </cell>
        </row>
        <row r="536">
          <cell r="A536" t="str">
            <v>V40162</v>
          </cell>
          <cell r="B536" t="str">
            <v>Khay 3 ng¨n Sanrich 52gr</v>
          </cell>
          <cell r="C536">
            <v>83.14</v>
          </cell>
        </row>
        <row r="537">
          <cell r="A537" t="str">
            <v>V40163</v>
          </cell>
          <cell r="B537" t="str">
            <v>Khay Carton Wasaabee</v>
          </cell>
          <cell r="C537">
            <v>3349.98</v>
          </cell>
        </row>
        <row r="538">
          <cell r="A538" t="str">
            <v>V40164</v>
          </cell>
          <cell r="B538" t="str">
            <v>Khay Carton Wasaabee lín 225gr</v>
          </cell>
          <cell r="C538">
            <v>8987.15</v>
          </cell>
        </row>
        <row r="539">
          <cell r="A539" t="str">
            <v>V40166</v>
          </cell>
          <cell r="B539" t="str">
            <v>Khay Carton Star Ball 340gr x 30g</v>
          </cell>
          <cell r="C539">
            <v>0</v>
          </cell>
        </row>
        <row r="540">
          <cell r="A540" t="str">
            <v>V40167</v>
          </cell>
          <cell r="B540" t="str">
            <v>Khay Carton XK nh©n møt 225gr (New Choice)</v>
          </cell>
          <cell r="C540">
            <v>9000</v>
          </cell>
        </row>
        <row r="541">
          <cell r="A541" t="str">
            <v>V40201</v>
          </cell>
          <cell r="B541" t="str">
            <v>GiÊy cal trßn (b¸nh b¬)</v>
          </cell>
          <cell r="C541">
            <v>145.03</v>
          </cell>
        </row>
        <row r="542">
          <cell r="A542" t="str">
            <v>V40202</v>
          </cell>
          <cell r="B542" t="str">
            <v>GiÊy lãt tói b¸nh b¬ gãi (400g)</v>
          </cell>
          <cell r="C542">
            <v>148.21</v>
          </cell>
        </row>
        <row r="543">
          <cell r="A543" t="str">
            <v>V40203</v>
          </cell>
          <cell r="B543" t="str">
            <v>GiÊy lãt hñ b¸nh b¬</v>
          </cell>
          <cell r="C543">
            <v>37</v>
          </cell>
        </row>
        <row r="544">
          <cell r="A544" t="str">
            <v>V40204</v>
          </cell>
          <cell r="B544" t="str">
            <v>GiÊy lãt khay b¸nh b¬ 120gr (9.8*16.3)</v>
          </cell>
          <cell r="C544">
            <v>38.9</v>
          </cell>
        </row>
        <row r="545">
          <cell r="A545" t="str">
            <v>V40205</v>
          </cell>
          <cell r="B545" t="str">
            <v>GiÊy lãt khay b¸nh b¬ 240gr (15,5 x 21,8)</v>
          </cell>
          <cell r="C545">
            <v>77.58</v>
          </cell>
        </row>
        <row r="546">
          <cell r="A546" t="str">
            <v>V40206</v>
          </cell>
          <cell r="B546" t="str">
            <v>GiÊy lãt  b¸nh b¬  c©n</v>
          </cell>
          <cell r="C546">
            <v>48.37</v>
          </cell>
        </row>
        <row r="547">
          <cell r="A547" t="str">
            <v>V40208</v>
          </cell>
          <cell r="B547" t="str">
            <v>GiÊy lãt B¸nh Sandwich 36,5 x 37,5</v>
          </cell>
          <cell r="C547">
            <v>106915.77</v>
          </cell>
        </row>
        <row r="548">
          <cell r="A548" t="str">
            <v>V40209</v>
          </cell>
          <cell r="B548" t="str">
            <v>GiÊy lãt khay b¸nh Cracker Marie 450gr</v>
          </cell>
          <cell r="C548">
            <v>0</v>
          </cell>
        </row>
        <row r="549">
          <cell r="A549" t="str">
            <v>V40301</v>
          </cell>
          <cell r="B549" t="str">
            <v>Tói ®ùng B¸nh b¬ Let,s Party (400g)</v>
          </cell>
          <cell r="C549">
            <v>581</v>
          </cell>
        </row>
        <row r="550">
          <cell r="A550" t="str">
            <v>V40302</v>
          </cell>
          <cell r="B550" t="str">
            <v>Tói ®ùng B¸nh b¬ nh©n cacao- cafÐ (400g)</v>
          </cell>
          <cell r="C550">
            <v>578.70000000000005</v>
          </cell>
        </row>
        <row r="551">
          <cell r="A551" t="str">
            <v>V40303</v>
          </cell>
          <cell r="B551" t="str">
            <v>Tói ®ùng B¸nh b¬ nh©n møt (400g)</v>
          </cell>
          <cell r="C551">
            <v>578.03</v>
          </cell>
        </row>
        <row r="552">
          <cell r="A552" t="str">
            <v>V40304</v>
          </cell>
          <cell r="B552" t="str">
            <v>Tói ®ùng B¸nh b¬ nh©n nho (400g)</v>
          </cell>
          <cell r="C552">
            <v>577.28</v>
          </cell>
        </row>
        <row r="553">
          <cell r="A553" t="str">
            <v>V40305</v>
          </cell>
          <cell r="B553" t="str">
            <v>Tói ®ùng B¸nh b¬ s÷a choco cabana (400g)</v>
          </cell>
          <cell r="C553">
            <v>470</v>
          </cell>
        </row>
        <row r="554">
          <cell r="A554" t="str">
            <v>V40307</v>
          </cell>
          <cell r="B554" t="str">
            <v>Tói ®ùng B¸nh b¬ s÷a dõa</v>
          </cell>
          <cell r="C554">
            <v>579.11</v>
          </cell>
        </row>
        <row r="555">
          <cell r="A555" t="str">
            <v>V40308</v>
          </cell>
          <cell r="B555" t="str">
            <v>G/C Butter chocolate  April 150</v>
          </cell>
          <cell r="C555">
            <v>0</v>
          </cell>
        </row>
        <row r="556">
          <cell r="A556" t="str">
            <v>V40309</v>
          </cell>
          <cell r="B556" t="str">
            <v>G/C Cam nho kh« 300 gr (Hång)</v>
          </cell>
          <cell r="C556">
            <v>0</v>
          </cell>
        </row>
        <row r="557">
          <cell r="A557" t="str">
            <v>V40310</v>
          </cell>
          <cell r="B557" t="str">
            <v>G/C Butter chocolate Chessy 150gr</v>
          </cell>
          <cell r="C557">
            <v>0</v>
          </cell>
        </row>
        <row r="558">
          <cell r="A558" t="str">
            <v>V40312</v>
          </cell>
          <cell r="B558" t="str">
            <v>G/C Butter chocolate Jeepers 150 gr</v>
          </cell>
          <cell r="C558">
            <v>0</v>
          </cell>
        </row>
        <row r="559">
          <cell r="A559" t="str">
            <v>V40313</v>
          </cell>
          <cell r="B559" t="str">
            <v>G/C butter Parade 150 gr</v>
          </cell>
          <cell r="C559">
            <v>0</v>
          </cell>
        </row>
        <row r="560">
          <cell r="A560" t="str">
            <v>V40314</v>
          </cell>
          <cell r="B560" t="str">
            <v>G/C: S÷a - choco 320 gr</v>
          </cell>
          <cell r="C560">
            <v>0</v>
          </cell>
        </row>
        <row r="561">
          <cell r="A561" t="str">
            <v>V40316</v>
          </cell>
          <cell r="B561" t="str">
            <v>G/C: Cookies  Honey 150 gr</v>
          </cell>
          <cell r="C561">
            <v>0</v>
          </cell>
        </row>
        <row r="562">
          <cell r="A562" t="str">
            <v>V40317</v>
          </cell>
          <cell r="B562" t="str">
            <v>G/C Cashew nut cookies -  Dõa ®iÒu 300 gr</v>
          </cell>
          <cell r="C562">
            <v>0</v>
          </cell>
        </row>
        <row r="563">
          <cell r="A563" t="str">
            <v>V40318</v>
          </cell>
          <cell r="B563" t="str">
            <v>G/C Pineapple cookies -  Nh­ ý 300 gr</v>
          </cell>
          <cell r="C563">
            <v>0</v>
          </cell>
        </row>
        <row r="564">
          <cell r="A564" t="str">
            <v>V40319</v>
          </cell>
          <cell r="B564" t="str">
            <v>G/C BB cam nho kh« -  Orange Cookies 150 gr</v>
          </cell>
          <cell r="C564">
            <v>1177717.79</v>
          </cell>
        </row>
        <row r="565">
          <cell r="A565" t="str">
            <v>V40320</v>
          </cell>
          <cell r="B565" t="str">
            <v>G/C Ph­îng Hoµng 300gr (K440)</v>
          </cell>
          <cell r="C565">
            <v>0</v>
          </cell>
        </row>
        <row r="566">
          <cell r="A566" t="str">
            <v>V40321</v>
          </cell>
          <cell r="B566" t="str">
            <v>G/C: BB S÷a chocolate -Milk Chocolate 150gr</v>
          </cell>
          <cell r="C566">
            <v>1414473.56</v>
          </cell>
        </row>
        <row r="567">
          <cell r="A567" t="str">
            <v>V40324</v>
          </cell>
          <cell r="B567" t="str">
            <v>G/C: B¸nh b¬ Bunny Love 80 g K220</v>
          </cell>
          <cell r="C567">
            <v>0</v>
          </cell>
        </row>
        <row r="568">
          <cell r="A568" t="str">
            <v>V40325</v>
          </cell>
          <cell r="B568" t="str">
            <v>G/C: B¸nh b¬ Roundy 80g K220</v>
          </cell>
          <cell r="C568">
            <v>952581.73</v>
          </cell>
        </row>
        <row r="569">
          <cell r="A569" t="str">
            <v>V40326</v>
          </cell>
          <cell r="B569" t="str">
            <v>G/C: B¸nh b¬ s÷a Twirls 80g K220</v>
          </cell>
          <cell r="C569">
            <v>946557.28</v>
          </cell>
        </row>
        <row r="570">
          <cell r="A570" t="str">
            <v>V40327</v>
          </cell>
          <cell r="B570" t="str">
            <v>G/C: B¸nh b¬ Sweet Heart 80g K220</v>
          </cell>
          <cell r="C570">
            <v>0</v>
          </cell>
        </row>
        <row r="571">
          <cell r="A571" t="str">
            <v>V40328</v>
          </cell>
          <cell r="B571" t="str">
            <v>G/C: B¸nh b¬ cam 320 gr</v>
          </cell>
          <cell r="C571">
            <v>0</v>
          </cell>
        </row>
        <row r="572">
          <cell r="A572" t="str">
            <v>V40332</v>
          </cell>
          <cell r="B572" t="str">
            <v>G/C: Butter Oil 200gr</v>
          </cell>
          <cell r="C572">
            <v>2014674.97</v>
          </cell>
        </row>
        <row r="573">
          <cell r="A573" t="str">
            <v>V40337</v>
          </cell>
          <cell r="B573" t="str">
            <v>G/C Coconut 200Gr</v>
          </cell>
          <cell r="C573">
            <v>2014674.99</v>
          </cell>
        </row>
        <row r="574">
          <cell r="A574" t="str">
            <v>V40345</v>
          </cell>
          <cell r="B574" t="str">
            <v>G/C: Copo 200Gr (§á)</v>
          </cell>
          <cell r="C574">
            <v>1306850</v>
          </cell>
        </row>
        <row r="575">
          <cell r="A575" t="str">
            <v>V40346</v>
          </cell>
          <cell r="B575" t="str">
            <v>G/C: Copo 200Gr (TÝm)</v>
          </cell>
          <cell r="C575">
            <v>1241140.1499999999</v>
          </cell>
        </row>
        <row r="576">
          <cell r="A576" t="str">
            <v>V40350</v>
          </cell>
          <cell r="B576" t="str">
            <v>G/C Logo kinh ®«(trong k245)</v>
          </cell>
          <cell r="C576">
            <v>639729.86</v>
          </cell>
        </row>
        <row r="577">
          <cell r="A577" t="str">
            <v>V40351</v>
          </cell>
          <cell r="B577" t="str">
            <v>G/C: Logo kinh ®«(trong k420)</v>
          </cell>
          <cell r="C577">
            <v>1153646.8700000001</v>
          </cell>
        </row>
        <row r="578">
          <cell r="A578" t="str">
            <v>V40353</v>
          </cell>
          <cell r="B578" t="str">
            <v>G/C: S÷a-Choco Tomy 40g K205</v>
          </cell>
          <cell r="C578">
            <v>0</v>
          </cell>
        </row>
        <row r="579">
          <cell r="A579" t="str">
            <v>V40354</v>
          </cell>
          <cell r="B579" t="str">
            <v>Tói ®ùng b¸nh happy Hour (100gr)</v>
          </cell>
          <cell r="C579">
            <v>390</v>
          </cell>
        </row>
        <row r="580">
          <cell r="A580" t="str">
            <v>V40355</v>
          </cell>
          <cell r="B580" t="str">
            <v>Tói ®ùng BB nh©n møt t¸o 150g</v>
          </cell>
          <cell r="C580">
            <v>660</v>
          </cell>
        </row>
        <row r="581">
          <cell r="A581" t="str">
            <v>V40356</v>
          </cell>
          <cell r="B581" t="str">
            <v>Tói ®ùng BB nh©n  møt d©u 150g</v>
          </cell>
          <cell r="C581">
            <v>660</v>
          </cell>
        </row>
        <row r="582">
          <cell r="A582" t="str">
            <v>V40357</v>
          </cell>
          <cell r="B582" t="str">
            <v>Tói ®ùng BB nh©n møt th¬m  150g</v>
          </cell>
          <cell r="C582">
            <v>660</v>
          </cell>
        </row>
        <row r="583">
          <cell r="A583" t="str">
            <v>V40358</v>
          </cell>
          <cell r="B583" t="str">
            <v>Tói ®ùng BB nh©n  møt cam 150g</v>
          </cell>
          <cell r="C583">
            <v>661</v>
          </cell>
        </row>
        <row r="584">
          <cell r="A584" t="str">
            <v>V40359</v>
          </cell>
          <cell r="B584" t="str">
            <v>G/C: k145 ®á Delite</v>
          </cell>
          <cell r="C584">
            <v>467655.7</v>
          </cell>
        </row>
        <row r="585">
          <cell r="A585" t="str">
            <v>V40360</v>
          </cell>
          <cell r="B585" t="str">
            <v>G/C: k145 cam Delite</v>
          </cell>
          <cell r="C585">
            <v>481706.85</v>
          </cell>
        </row>
        <row r="586">
          <cell r="A586" t="str">
            <v>V40361</v>
          </cell>
          <cell r="B586" t="str">
            <v>G/C: k145 xanh l¸ Delite</v>
          </cell>
          <cell r="C586">
            <v>485917.07</v>
          </cell>
        </row>
        <row r="587">
          <cell r="A587" t="str">
            <v>V40362</v>
          </cell>
          <cell r="B587" t="str">
            <v>G/C: k145 hång Delite</v>
          </cell>
          <cell r="C587">
            <v>463325.41</v>
          </cell>
        </row>
        <row r="588">
          <cell r="A588" t="str">
            <v>V40363</v>
          </cell>
          <cell r="B588" t="str">
            <v>G/C: Copo Double Joy  220gr</v>
          </cell>
          <cell r="C588">
            <v>0</v>
          </cell>
        </row>
        <row r="589">
          <cell r="A589" t="str">
            <v>V40364</v>
          </cell>
          <cell r="B589" t="str">
            <v>G/C: B.B¬ dõa 120 gr (Xanh l¸ c©y)</v>
          </cell>
          <cell r="C589">
            <v>1346057.69</v>
          </cell>
        </row>
        <row r="590">
          <cell r="A590" t="str">
            <v>V40365</v>
          </cell>
          <cell r="B590" t="str">
            <v>G/C: Bb¬ vßng 120 gr (§á)</v>
          </cell>
          <cell r="C590">
            <v>1387922.22</v>
          </cell>
        </row>
        <row r="591">
          <cell r="A591" t="str">
            <v>V40366</v>
          </cell>
          <cell r="B591" t="str">
            <v>G/C: Bb¬ thËp cÈm 120gr (xanh d­¬ng)</v>
          </cell>
          <cell r="C591">
            <v>1246098.58</v>
          </cell>
        </row>
        <row r="592">
          <cell r="A592" t="str">
            <v>V40367</v>
          </cell>
          <cell r="B592" t="str">
            <v>G/C: B¸nh b¬ 120gr (n©u)</v>
          </cell>
          <cell r="C592">
            <v>1452701.48</v>
          </cell>
        </row>
        <row r="593">
          <cell r="A593" t="str">
            <v>V40368</v>
          </cell>
          <cell r="B593" t="str">
            <v>G/C: Summerfield ®á 220gr</v>
          </cell>
          <cell r="C593">
            <v>0</v>
          </cell>
        </row>
        <row r="594">
          <cell r="A594" t="str">
            <v>V40369</v>
          </cell>
          <cell r="B594" t="str">
            <v>G/C: Summerfield xanh 220gr</v>
          </cell>
          <cell r="C594">
            <v>0</v>
          </cell>
        </row>
        <row r="595">
          <cell r="A595" t="str">
            <v>V40371</v>
          </cell>
          <cell r="B595" t="str">
            <v>Tói ®ùng b¸nh  b¬ b«ng Mai</v>
          </cell>
          <cell r="C595">
            <v>337.83</v>
          </cell>
        </row>
        <row r="596">
          <cell r="A596" t="str">
            <v>V40372</v>
          </cell>
          <cell r="B596" t="str">
            <v>G/C K165 (Song Hû)</v>
          </cell>
          <cell r="C596">
            <v>519750</v>
          </cell>
        </row>
        <row r="597">
          <cell r="A597" t="str">
            <v>V40373</v>
          </cell>
          <cell r="B597" t="str">
            <v>G/C: K165 True Love</v>
          </cell>
          <cell r="C597">
            <v>519750</v>
          </cell>
        </row>
        <row r="598">
          <cell r="A598" t="str">
            <v>V40375</v>
          </cell>
          <cell r="B598" t="str">
            <v>G/C: K165 pairs affair</v>
          </cell>
          <cell r="C598">
            <v>0</v>
          </cell>
        </row>
        <row r="599">
          <cell r="A599" t="str">
            <v>V40376</v>
          </cell>
          <cell r="B599" t="str">
            <v>G/C: K165 (Romantic)</v>
          </cell>
          <cell r="C599">
            <v>529708.93999999994</v>
          </cell>
        </row>
        <row r="600">
          <cell r="A600" t="str">
            <v>V40377</v>
          </cell>
          <cell r="B600" t="str">
            <v>G/C: Logo Kinh §« (trong K345)</v>
          </cell>
          <cell r="C600">
            <v>1159175</v>
          </cell>
        </row>
        <row r="601">
          <cell r="A601" t="str">
            <v>V40378</v>
          </cell>
          <cell r="B601" t="str">
            <v>G/C: Logo Kinh §«  K165</v>
          </cell>
          <cell r="C601">
            <v>570000</v>
          </cell>
        </row>
        <row r="602">
          <cell r="A602" t="str">
            <v>V40379</v>
          </cell>
          <cell r="B602" t="str">
            <v>Tói ®ùng B¸nh Nh©n Møt TC TFC</v>
          </cell>
          <cell r="C602">
            <v>520</v>
          </cell>
        </row>
        <row r="603">
          <cell r="A603" t="str">
            <v>V40380</v>
          </cell>
          <cell r="B603" t="str">
            <v>Tói B¸nh Wasaabee 215 x 345 (kh«ng in)</v>
          </cell>
          <cell r="C603">
            <v>434.67</v>
          </cell>
        </row>
        <row r="604">
          <cell r="A604" t="str">
            <v>V40381</v>
          </cell>
          <cell r="B604" t="str">
            <v>Tói ®ùng Wasaabee 225gr (TiÕng Hoa)</v>
          </cell>
          <cell r="C604">
            <v>751.82</v>
          </cell>
        </row>
        <row r="605">
          <cell r="A605" t="str">
            <v>V40382</v>
          </cell>
          <cell r="B605" t="str">
            <v>Tói ®ùng Wasaabee 225gr (TiÕng Anh)</v>
          </cell>
          <cell r="C605">
            <v>752</v>
          </cell>
        </row>
        <row r="606">
          <cell r="A606" t="str">
            <v>V40383</v>
          </cell>
          <cell r="B606" t="str">
            <v>Tói KIDOS Pineapple 225gr XK</v>
          </cell>
          <cell r="C606">
            <v>751.82</v>
          </cell>
        </row>
        <row r="607">
          <cell r="A607" t="str">
            <v>V40384</v>
          </cell>
          <cell r="B607" t="str">
            <v>Tói KIDOS Strawberry 225gr XK</v>
          </cell>
          <cell r="C607">
            <v>751.82</v>
          </cell>
        </row>
        <row r="608">
          <cell r="A608" t="str">
            <v>V40385</v>
          </cell>
          <cell r="B608" t="str">
            <v>Tói KIDOS Apple 225gr XK</v>
          </cell>
          <cell r="C608">
            <v>827</v>
          </cell>
        </row>
        <row r="609">
          <cell r="A609" t="str">
            <v>V40386</v>
          </cell>
          <cell r="B609" t="str">
            <v>Tói KIDOS Blueberry 225gr XK</v>
          </cell>
          <cell r="C609">
            <v>760.27</v>
          </cell>
        </row>
        <row r="610">
          <cell r="A610" t="str">
            <v>V40387</v>
          </cell>
          <cell r="B610" t="str">
            <v>Tói ®ùng Star Ball 340gr</v>
          </cell>
          <cell r="C610">
            <v>0</v>
          </cell>
        </row>
        <row r="611">
          <cell r="A611" t="str">
            <v>V40388</v>
          </cell>
          <cell r="B611" t="str">
            <v>Tói ®ùng gia c«ng tõ G/Cuén Logo K245 (TH§)</v>
          </cell>
          <cell r="C611">
            <v>0</v>
          </cell>
        </row>
        <row r="612">
          <cell r="A612" t="str">
            <v>V40401</v>
          </cell>
          <cell r="B612" t="str">
            <v>G/C: T«m cò</v>
          </cell>
          <cell r="C612">
            <v>0</v>
          </cell>
        </row>
        <row r="613">
          <cell r="A613" t="str">
            <v>V40409</v>
          </cell>
          <cell r="B613" t="str">
            <v>Tói ®ùng b¸nh èng kem chocolate (80g)</v>
          </cell>
          <cell r="C613">
            <v>571</v>
          </cell>
        </row>
        <row r="614">
          <cell r="A614" t="str">
            <v>V40410</v>
          </cell>
          <cell r="B614" t="str">
            <v>G/C: b¸nh èng kem chocolate</v>
          </cell>
          <cell r="C614">
            <v>325308.14</v>
          </cell>
        </row>
        <row r="615">
          <cell r="A615" t="str">
            <v>V40417</v>
          </cell>
          <cell r="B615" t="str">
            <v>G/C: Gµ lenny 14</v>
          </cell>
          <cell r="C615">
            <v>985263</v>
          </cell>
        </row>
        <row r="616">
          <cell r="A616" t="str">
            <v>V40424</v>
          </cell>
          <cell r="B616" t="str">
            <v>Tói ®ùng b¸nh èng kem s÷a (80g)</v>
          </cell>
          <cell r="C616">
            <v>581</v>
          </cell>
        </row>
        <row r="617">
          <cell r="A617" t="str">
            <v>V40425</v>
          </cell>
          <cell r="B617" t="str">
            <v>G/c b¸nh èng kem s÷a</v>
          </cell>
          <cell r="C617">
            <v>367395.96</v>
          </cell>
        </row>
        <row r="618">
          <cell r="A618" t="str">
            <v>V40428</v>
          </cell>
          <cell r="B618" t="str">
            <v>G/C: Sß 30gr (kh«ng sö dông)</v>
          </cell>
          <cell r="C618">
            <v>988025.01</v>
          </cell>
        </row>
        <row r="619">
          <cell r="A619" t="str">
            <v>V40433</v>
          </cell>
          <cell r="B619" t="str">
            <v>G/C: Sß 60</v>
          </cell>
          <cell r="C619">
            <v>2134290.98</v>
          </cell>
        </row>
        <row r="620">
          <cell r="A620" t="str">
            <v>V40437</v>
          </cell>
          <cell r="B620" t="str">
            <v>G/C: T«m 30gr</v>
          </cell>
          <cell r="C620">
            <v>0</v>
          </cell>
        </row>
        <row r="621">
          <cell r="A621" t="str">
            <v>V40443</v>
          </cell>
          <cell r="B621" t="str">
            <v>G/C: T«m 60gr</v>
          </cell>
          <cell r="C621">
            <v>2108715.0099999998</v>
          </cell>
        </row>
        <row r="622">
          <cell r="A622" t="str">
            <v>V40451</v>
          </cell>
          <cell r="B622" t="str">
            <v>G/C: VÞ B¾p 14</v>
          </cell>
          <cell r="C622">
            <v>1128142.06</v>
          </cell>
        </row>
        <row r="623">
          <cell r="A623" t="str">
            <v>V40452</v>
          </cell>
          <cell r="B623" t="str">
            <v>G/C: Cµ Chua 60</v>
          </cell>
          <cell r="C623">
            <v>2114801.4300000002</v>
          </cell>
        </row>
        <row r="624">
          <cell r="A624" t="str">
            <v>V40453</v>
          </cell>
          <cell r="B624" t="str">
            <v>G/C: Hµnh Tái 60</v>
          </cell>
          <cell r="C624">
            <v>2073106.11</v>
          </cell>
        </row>
        <row r="625">
          <cell r="A625" t="str">
            <v>V40454</v>
          </cell>
          <cell r="B625" t="str">
            <v>G/C: Cµri gµ  60</v>
          </cell>
          <cell r="C625">
            <v>2136438.0099999998</v>
          </cell>
        </row>
        <row r="626">
          <cell r="A626" t="str">
            <v>V40455</v>
          </cell>
          <cell r="B626" t="str">
            <v>G/C: Bß n­íng 60</v>
          </cell>
          <cell r="C626">
            <v>2084731.11</v>
          </cell>
        </row>
        <row r="627">
          <cell r="A627" t="str">
            <v>V40456</v>
          </cell>
          <cell r="B627" t="str">
            <v>G/C: Cua rang me 7g</v>
          </cell>
          <cell r="C627">
            <v>0</v>
          </cell>
        </row>
        <row r="628">
          <cell r="A628" t="str">
            <v>V40457</v>
          </cell>
          <cell r="B628" t="str">
            <v>G/c kÑo choco Beano 30G</v>
          </cell>
          <cell r="C628">
            <v>840178</v>
          </cell>
        </row>
        <row r="629">
          <cell r="A629" t="str">
            <v>V40458</v>
          </cell>
          <cell r="B629" t="str">
            <v>G/C: S÷a dõa BonBon 14gr</v>
          </cell>
          <cell r="C629">
            <v>0</v>
          </cell>
        </row>
        <row r="630">
          <cell r="A630" t="str">
            <v>V40460</v>
          </cell>
          <cell r="B630" t="str">
            <v>G/C: Potato T«m 14 Gr  (vµng)</v>
          </cell>
          <cell r="C630">
            <v>1101116.99</v>
          </cell>
        </row>
        <row r="631">
          <cell r="A631" t="str">
            <v>V40461</v>
          </cell>
          <cell r="B631" t="str">
            <v>G/C: Potato gµ 14 Gr  (®á)</v>
          </cell>
          <cell r="C631">
            <v>1101068.04</v>
          </cell>
        </row>
        <row r="632">
          <cell r="A632" t="str">
            <v>V40462</v>
          </cell>
          <cell r="B632" t="str">
            <v>G/C: Potato H¶i S¶n 14 Gr</v>
          </cell>
          <cell r="C632">
            <v>1104492.04</v>
          </cell>
        </row>
        <row r="633">
          <cell r="A633" t="str">
            <v>V40463</v>
          </cell>
          <cell r="B633" t="str">
            <v>G/C: Snack 60gr B¸nh Phång T«m</v>
          </cell>
          <cell r="C633">
            <v>2134123.0699999998</v>
          </cell>
        </row>
        <row r="634">
          <cell r="A634" t="str">
            <v>V40464</v>
          </cell>
          <cell r="B634" t="str">
            <v>G/c Sß 18gr</v>
          </cell>
          <cell r="C634">
            <v>870121.55</v>
          </cell>
        </row>
        <row r="635">
          <cell r="A635" t="str">
            <v>V40465</v>
          </cell>
          <cell r="B635" t="str">
            <v>G/c Sß 9gr</v>
          </cell>
          <cell r="C635">
            <v>623536.84</v>
          </cell>
        </row>
        <row r="636">
          <cell r="A636" t="str">
            <v>V40467</v>
          </cell>
          <cell r="B636" t="str">
            <v>G/c Choco Dino 18gr</v>
          </cell>
          <cell r="C636">
            <v>955675.02</v>
          </cell>
        </row>
        <row r="637">
          <cell r="A637" t="str">
            <v>V40468</v>
          </cell>
          <cell r="B637" t="str">
            <v>G/c SÇu riÖng 9gr</v>
          </cell>
          <cell r="C637">
            <v>636635.62</v>
          </cell>
        </row>
        <row r="638">
          <cell r="A638" t="str">
            <v>V40469</v>
          </cell>
          <cell r="B638" t="str">
            <v>G/C: S÷a dõa BonBon 9gr</v>
          </cell>
          <cell r="C638">
            <v>634208.49</v>
          </cell>
        </row>
        <row r="639">
          <cell r="A639" t="str">
            <v>V40470</v>
          </cell>
          <cell r="B639" t="str">
            <v>G/C: Bß Ngò VÞ 18gr</v>
          </cell>
          <cell r="C639">
            <v>998712.05</v>
          </cell>
        </row>
        <row r="640">
          <cell r="A640" t="str">
            <v>V40471</v>
          </cell>
          <cell r="B640" t="str">
            <v>G/C: Snack T«m 18gr</v>
          </cell>
          <cell r="C640">
            <v>932052.98</v>
          </cell>
        </row>
        <row r="641">
          <cell r="A641" t="str">
            <v>V40472</v>
          </cell>
          <cell r="B641" t="str">
            <v>G/C: S÷a Dõa 18gr</v>
          </cell>
          <cell r="C641">
            <v>941962.81</v>
          </cell>
        </row>
        <row r="642">
          <cell r="A642" t="str">
            <v>V40473</v>
          </cell>
          <cell r="B642" t="str">
            <v>G/C: Hµnh Tái 18gr</v>
          </cell>
          <cell r="C642">
            <v>969056.44</v>
          </cell>
        </row>
        <row r="643">
          <cell r="A643" t="str">
            <v>V40474</v>
          </cell>
          <cell r="B643" t="str">
            <v>G/C: SÇu riªng 18gr</v>
          </cell>
          <cell r="C643">
            <v>941568.76</v>
          </cell>
        </row>
        <row r="644">
          <cell r="A644" t="str">
            <v>V40475</v>
          </cell>
          <cell r="B644" t="str">
            <v>G/C: Cµri gµ18gr</v>
          </cell>
          <cell r="C644">
            <v>969969.35</v>
          </cell>
        </row>
        <row r="645">
          <cell r="A645" t="str">
            <v>V40476</v>
          </cell>
          <cell r="B645" t="str">
            <v>G/C cua rang me18gr</v>
          </cell>
          <cell r="C645">
            <v>950706.55</v>
          </cell>
        </row>
        <row r="646">
          <cell r="A646" t="str">
            <v>V40477</v>
          </cell>
          <cell r="B646" t="str">
            <v>G/C Bß 9gr</v>
          </cell>
          <cell r="C646">
            <v>714838.37</v>
          </cell>
        </row>
        <row r="647">
          <cell r="A647" t="str">
            <v>V40478</v>
          </cell>
          <cell r="B647" t="str">
            <v>G/C Cµry Gµ 9gr</v>
          </cell>
          <cell r="C647">
            <v>715590.2</v>
          </cell>
        </row>
        <row r="648">
          <cell r="A648" t="str">
            <v>V40479</v>
          </cell>
          <cell r="B648" t="str">
            <v>G/C Choco Huggy 9gr</v>
          </cell>
          <cell r="C648">
            <v>640045.55000000005</v>
          </cell>
        </row>
        <row r="649">
          <cell r="A649" t="str">
            <v>V40480</v>
          </cell>
          <cell r="B649" t="str">
            <v>G/C Cua rang me 9gr</v>
          </cell>
          <cell r="C649">
            <v>661856.22</v>
          </cell>
        </row>
        <row r="650">
          <cell r="A650" t="str">
            <v>V40481</v>
          </cell>
          <cell r="B650" t="str">
            <v>G/C Mùc 9gr</v>
          </cell>
          <cell r="C650">
            <v>634047.52</v>
          </cell>
        </row>
        <row r="651">
          <cell r="A651" t="str">
            <v>V40482</v>
          </cell>
          <cell r="B651" t="str">
            <v>G/C Hµnh Tái 9gr</v>
          </cell>
          <cell r="C651">
            <v>729836.58</v>
          </cell>
        </row>
        <row r="652">
          <cell r="A652" t="str">
            <v>V40483</v>
          </cell>
          <cell r="B652" t="str">
            <v>G/C Cam Hoopla 9gr</v>
          </cell>
          <cell r="C652">
            <v>607826.53</v>
          </cell>
        </row>
        <row r="653">
          <cell r="A653" t="str">
            <v>V40484</v>
          </cell>
          <cell r="B653" t="str">
            <v>G/C T«m 9gr</v>
          </cell>
          <cell r="C653">
            <v>640011.03</v>
          </cell>
        </row>
        <row r="654">
          <cell r="A654" t="str">
            <v>V40485</v>
          </cell>
          <cell r="B654" t="str">
            <v>G/C mùc 18gr</v>
          </cell>
          <cell r="C654">
            <v>955045.95</v>
          </cell>
        </row>
        <row r="655">
          <cell r="A655" t="str">
            <v>V40486</v>
          </cell>
          <cell r="B655" t="str">
            <v>G/c Beef Steak Xèp Tiªu 9gr</v>
          </cell>
          <cell r="C655">
            <v>733237.82</v>
          </cell>
        </row>
        <row r="656">
          <cell r="A656" t="str">
            <v>V40487</v>
          </cell>
          <cell r="B656" t="str">
            <v>G/c Snack Pho_mai Dolphin Hµnh 9gr</v>
          </cell>
          <cell r="C656">
            <v>715501.89</v>
          </cell>
        </row>
        <row r="657">
          <cell r="A657" t="str">
            <v>V40488</v>
          </cell>
          <cell r="B657" t="str">
            <v>G/c Snack Gµ Crocodile 9gr</v>
          </cell>
          <cell r="C657">
            <v>733281.99</v>
          </cell>
        </row>
        <row r="658">
          <cell r="A658" t="str">
            <v>V40489</v>
          </cell>
          <cell r="B658" t="str">
            <v>G/c Snack Th¬m vµ Cay 9 holes 9gr</v>
          </cell>
          <cell r="C658">
            <v>729837.66</v>
          </cell>
        </row>
        <row r="659">
          <cell r="A659" t="str">
            <v>V40490</v>
          </cell>
          <cell r="B659" t="str">
            <v>G/c Cua Rang Me 30gr</v>
          </cell>
          <cell r="C659">
            <v>1212571.01</v>
          </cell>
        </row>
        <row r="660">
          <cell r="A660" t="str">
            <v>V40491</v>
          </cell>
          <cell r="B660" t="str">
            <v>G/c Sß 30gr (míi)</v>
          </cell>
          <cell r="C660">
            <v>1212572</v>
          </cell>
        </row>
        <row r="661">
          <cell r="A661" t="str">
            <v>V40492</v>
          </cell>
          <cell r="B661" t="str">
            <v>G/c Cary Gµ 30gr</v>
          </cell>
          <cell r="C661">
            <v>1212571.01</v>
          </cell>
        </row>
        <row r="662">
          <cell r="A662" t="str">
            <v>V40493</v>
          </cell>
          <cell r="B662" t="str">
            <v>G/c T«m Big Sea 30gr</v>
          </cell>
          <cell r="C662">
            <v>1050759.3999999999</v>
          </cell>
        </row>
        <row r="663">
          <cell r="A663" t="str">
            <v>V40494</v>
          </cell>
          <cell r="B663" t="str">
            <v>G/c ThÞt N­íng 30gr (Just Right)</v>
          </cell>
          <cell r="C663">
            <v>1212329.99</v>
          </cell>
        </row>
        <row r="664">
          <cell r="A664" t="str">
            <v>V40495</v>
          </cell>
          <cell r="B664" t="str">
            <v>G/c Potato Gµ 60gr</v>
          </cell>
          <cell r="C664">
            <v>2020910.01</v>
          </cell>
        </row>
        <row r="665">
          <cell r="A665" t="str">
            <v>V40496</v>
          </cell>
          <cell r="B665" t="str">
            <v>G/c Potato T«m 60gr</v>
          </cell>
          <cell r="C665">
            <v>2020910.07</v>
          </cell>
        </row>
        <row r="666">
          <cell r="A666" t="str">
            <v>V40497</v>
          </cell>
          <cell r="B666" t="str">
            <v>G/c Potato H¶i S¶n 60gr</v>
          </cell>
          <cell r="C666">
            <v>2020910.03</v>
          </cell>
        </row>
        <row r="667">
          <cell r="A667" t="str">
            <v>V40498</v>
          </cell>
          <cell r="B667" t="str">
            <v>G/c b¸nh QuÕ 165gr</v>
          </cell>
          <cell r="C667">
            <v>900906.29</v>
          </cell>
        </row>
        <row r="668">
          <cell r="A668" t="str">
            <v>V40499</v>
          </cell>
          <cell r="B668" t="str">
            <v>G/c Logo Kinh §« K200mm (B¹c)</v>
          </cell>
          <cell r="C668">
            <v>500000</v>
          </cell>
        </row>
        <row r="669">
          <cell r="A669" t="str">
            <v>V40501</v>
          </cell>
          <cell r="B669" t="str">
            <v>G/C chocolate Koko</v>
          </cell>
          <cell r="C669">
            <v>125110.09</v>
          </cell>
        </row>
        <row r="670">
          <cell r="A670" t="str">
            <v>V40502</v>
          </cell>
          <cell r="B670" t="str">
            <v>G/c kÑo chocolate §. Phéng 18gr</v>
          </cell>
          <cell r="C670">
            <v>734294.93</v>
          </cell>
        </row>
        <row r="671">
          <cell r="A671" t="str">
            <v>V40503</v>
          </cell>
          <cell r="B671" t="str">
            <v>G/c kÑo chocolate nho 16gr</v>
          </cell>
          <cell r="C671">
            <v>673140.24</v>
          </cell>
        </row>
        <row r="672">
          <cell r="A672" t="str">
            <v>V40505</v>
          </cell>
          <cell r="B672" t="str">
            <v>Tói ®ùng kÑo Koko choco 120gr</v>
          </cell>
          <cell r="C672">
            <v>332.68</v>
          </cell>
        </row>
        <row r="673">
          <cell r="A673" t="str">
            <v>V40507</v>
          </cell>
          <cell r="B673" t="str">
            <v>G/c kÑo choco thËp cÈm (Mighty - Howdy - Leo)</v>
          </cell>
          <cell r="C673">
            <v>305446</v>
          </cell>
        </row>
        <row r="674">
          <cell r="A674" t="str">
            <v>V40509</v>
          </cell>
          <cell r="B674" t="str">
            <v>G/c kÑo 5 h×nh tam gi¸c (118 x 1000)</v>
          </cell>
          <cell r="C674">
            <v>397874.94</v>
          </cell>
        </row>
        <row r="675">
          <cell r="A675" t="str">
            <v>V40511</v>
          </cell>
          <cell r="B675" t="str">
            <v>G/c kÑo Chocolate Raccoon 10Gr</v>
          </cell>
          <cell r="C675">
            <v>307776</v>
          </cell>
        </row>
        <row r="676">
          <cell r="A676" t="str">
            <v>V40512</v>
          </cell>
          <cell r="B676" t="str">
            <v>G/c kÑo Chocolate Betsy 10Gr</v>
          </cell>
          <cell r="C676">
            <v>307774</v>
          </cell>
        </row>
        <row r="677">
          <cell r="A677" t="str">
            <v>V40513</v>
          </cell>
          <cell r="B677" t="str">
            <v>G/c kÑo Chocolate Puppy 10Gr</v>
          </cell>
          <cell r="C677">
            <v>307774.01</v>
          </cell>
        </row>
        <row r="678">
          <cell r="A678" t="str">
            <v>V40514</v>
          </cell>
          <cell r="B678" t="str">
            <v>G/c kÑo Chocolate Cubby 10Gr</v>
          </cell>
          <cell r="C678">
            <v>307779</v>
          </cell>
        </row>
        <row r="679">
          <cell r="A679" t="str">
            <v>V40515</v>
          </cell>
          <cell r="B679" t="str">
            <v>G/c kÑo Chocolate Froggie</v>
          </cell>
          <cell r="C679">
            <v>836439.01</v>
          </cell>
        </row>
        <row r="680">
          <cell r="A680" t="str">
            <v>V40516</v>
          </cell>
          <cell r="B680" t="str">
            <v>G/c kÑo Chocolate Koola</v>
          </cell>
          <cell r="C680">
            <v>809517</v>
          </cell>
        </row>
        <row r="681">
          <cell r="A681" t="str">
            <v>V40517</v>
          </cell>
          <cell r="B681" t="str">
            <v>Tói ®ùng kÑo Chocolate KoKo 500gr</v>
          </cell>
          <cell r="C681">
            <v>504.96</v>
          </cell>
        </row>
        <row r="682">
          <cell r="A682" t="str">
            <v>V40518</v>
          </cell>
          <cell r="B682" t="str">
            <v>G/c KÑo Chocolate §-Phäng T©m T©m 18gr</v>
          </cell>
          <cell r="C682">
            <v>558697.41</v>
          </cell>
        </row>
        <row r="683">
          <cell r="A683" t="str">
            <v>V40519</v>
          </cell>
          <cell r="B683" t="str">
            <v>G/c KÑo Koko Choco xanh l¸</v>
          </cell>
          <cell r="C683">
            <v>621082</v>
          </cell>
        </row>
        <row r="684">
          <cell r="A684" t="str">
            <v>V40520</v>
          </cell>
          <cell r="B684" t="str">
            <v>G/c KÑo Koko Choco tÝm</v>
          </cell>
          <cell r="C684">
            <v>621082</v>
          </cell>
        </row>
        <row r="685">
          <cell r="A685" t="str">
            <v>V40521</v>
          </cell>
          <cell r="B685" t="str">
            <v>G/c KÑo Koko Choco xanh d­¬ng</v>
          </cell>
          <cell r="C685">
            <v>621082</v>
          </cell>
        </row>
        <row r="686">
          <cell r="A686" t="str">
            <v>V40522</v>
          </cell>
          <cell r="B686" t="str">
            <v>G/c KÑo Koko Choco ®á</v>
          </cell>
          <cell r="C686">
            <v>621082</v>
          </cell>
        </row>
        <row r="687">
          <cell r="A687" t="str">
            <v>V40523</v>
          </cell>
          <cell r="B687" t="str">
            <v>G/c KÑo Koko Choco cam</v>
          </cell>
          <cell r="C687">
            <v>621082</v>
          </cell>
        </row>
        <row r="688">
          <cell r="A688" t="str">
            <v>V40524</v>
          </cell>
          <cell r="B688" t="str">
            <v>G/C Choco Ball tam gi¸c (110 x 1000) XK</v>
          </cell>
          <cell r="C688">
            <v>354522.44</v>
          </cell>
        </row>
        <row r="689">
          <cell r="A689" t="str">
            <v>V40530</v>
          </cell>
          <cell r="B689" t="str">
            <v>Khay nhua trßn khoâng  n¾p</v>
          </cell>
          <cell r="C689">
            <v>594</v>
          </cell>
        </row>
        <row r="690">
          <cell r="A690" t="str">
            <v>V40531</v>
          </cell>
          <cell r="B690" t="str">
            <v>Naép nhöïa troøn</v>
          </cell>
          <cell r="C690">
            <v>473</v>
          </cell>
        </row>
        <row r="691">
          <cell r="A691" t="str">
            <v>V40601</v>
          </cell>
          <cell r="B691" t="str">
            <v>Hép thiÕc  B.B¬ Amara (vu«ng)</v>
          </cell>
          <cell r="C691">
            <v>10306</v>
          </cell>
        </row>
        <row r="692">
          <cell r="A692" t="str">
            <v>V40602</v>
          </cell>
          <cell r="B692" t="str">
            <v>Hép thiÕc B.B¬ Classic (vu«ng)</v>
          </cell>
          <cell r="C692">
            <v>14075</v>
          </cell>
        </row>
        <row r="693">
          <cell r="A693" t="str">
            <v>V40603</v>
          </cell>
          <cell r="B693" t="str">
            <v>Hép thiÕc B.B¬ Deluxe (xanh trßn)</v>
          </cell>
          <cell r="C693">
            <v>7630</v>
          </cell>
        </row>
        <row r="694">
          <cell r="A694" t="str">
            <v>V40604</v>
          </cell>
          <cell r="B694" t="str">
            <v>Hép thiÕc B.B¬ Elegant (trßn)</v>
          </cell>
          <cell r="C694">
            <v>7699.9999999999991</v>
          </cell>
        </row>
        <row r="695">
          <cell r="A695" t="str">
            <v>V40605</v>
          </cell>
          <cell r="B695" t="str">
            <v>Hép thiÕc FB.B¬ Famous (trßn)</v>
          </cell>
          <cell r="C695">
            <v>7699.9999999999991</v>
          </cell>
        </row>
        <row r="696">
          <cell r="A696" t="str">
            <v>V40606</v>
          </cell>
          <cell r="B696" t="str">
            <v>Hép thiÕc  B.B¬ FunTime (vu«ng)</v>
          </cell>
          <cell r="C696">
            <v>9494</v>
          </cell>
        </row>
        <row r="697">
          <cell r="A697" t="str">
            <v>V40607</v>
          </cell>
          <cell r="B697" t="str">
            <v>Hép thiÕc B.B¬ Lucky  (§á trßn)</v>
          </cell>
          <cell r="C697">
            <v>7630</v>
          </cell>
        </row>
        <row r="698">
          <cell r="A698" t="str">
            <v>V40608</v>
          </cell>
          <cell r="B698" t="str">
            <v>Hép thiÕc B.B¬ Royable (trßn)</v>
          </cell>
          <cell r="C698">
            <v>9384</v>
          </cell>
        </row>
        <row r="699">
          <cell r="A699" t="str">
            <v>V40609</v>
          </cell>
          <cell r="B699" t="str">
            <v>Hép thiÕc B.B¬ Season (vu«ng)</v>
          </cell>
          <cell r="C699">
            <v>5902</v>
          </cell>
        </row>
        <row r="700">
          <cell r="A700" t="str">
            <v>V40610</v>
          </cell>
          <cell r="B700" t="str">
            <v>Hép thiÕc B.B¬ Superior (vu«ng)</v>
          </cell>
          <cell r="C700">
            <v>7064</v>
          </cell>
        </row>
        <row r="701">
          <cell r="A701" t="str">
            <v>V40611</v>
          </cell>
          <cell r="B701" t="str">
            <v>Hép thiÕc B.B¬ Tea Affair (trßn)</v>
          </cell>
          <cell r="C701">
            <v>7484</v>
          </cell>
        </row>
        <row r="702">
          <cell r="A702" t="str">
            <v>V40612</v>
          </cell>
          <cell r="B702" t="str">
            <v>Hép thiÕc B.b¬ Tiffany (vu«ng)</v>
          </cell>
          <cell r="C702">
            <v>11168</v>
          </cell>
        </row>
        <row r="703">
          <cell r="A703" t="str">
            <v>V40614</v>
          </cell>
          <cell r="B703" t="str">
            <v>Hép thiÕc Big Day (vu«ng)</v>
          </cell>
          <cell r="C703">
            <v>28127</v>
          </cell>
        </row>
        <row r="704">
          <cell r="A704" t="str">
            <v>V40615</v>
          </cell>
          <cell r="B704" t="str">
            <v>Hép thiÕc Legend (vu«ng)</v>
          </cell>
          <cell r="C704">
            <v>7067</v>
          </cell>
        </row>
        <row r="705">
          <cell r="A705" t="str">
            <v>V40616</v>
          </cell>
          <cell r="B705" t="str">
            <v>Hép thiÕc heart to heart (q.c¸ch cò)-CAO</v>
          </cell>
          <cell r="C705">
            <v>10210</v>
          </cell>
        </row>
        <row r="706">
          <cell r="A706" t="str">
            <v>V40617</v>
          </cell>
          <cell r="B706" t="str">
            <v>Hép thiÕc Amara §á</v>
          </cell>
          <cell r="C706">
            <v>0</v>
          </cell>
        </row>
        <row r="707">
          <cell r="A707" t="str">
            <v>V40619</v>
          </cell>
          <cell r="B707" t="str">
            <v>Hép thiÕc vu«ng</v>
          </cell>
          <cell r="C707">
            <v>6270</v>
          </cell>
        </row>
        <row r="708">
          <cell r="A708" t="str">
            <v>V40620</v>
          </cell>
          <cell r="B708" t="str">
            <v>Hép thiÕc Always</v>
          </cell>
          <cell r="C708">
            <v>0</v>
          </cell>
        </row>
        <row r="709">
          <cell r="A709" t="str">
            <v>V40621</v>
          </cell>
          <cell r="B709" t="str">
            <v>Hép thiÕc Happy Hour</v>
          </cell>
          <cell r="C709">
            <v>0</v>
          </cell>
        </row>
        <row r="710">
          <cell r="A710" t="str">
            <v>V40622</v>
          </cell>
          <cell r="B710" t="str">
            <v>Hép thiÕc The House Of Cookies (800gr)</v>
          </cell>
          <cell r="C710">
            <v>10552</v>
          </cell>
        </row>
        <row r="711">
          <cell r="A711" t="str">
            <v>V40623</v>
          </cell>
          <cell r="B711" t="str">
            <v>Hép thiÕc The House Of Cookies (650gr)</v>
          </cell>
          <cell r="C711">
            <v>7454.5</v>
          </cell>
        </row>
        <row r="712">
          <cell r="A712" t="str">
            <v>V40624</v>
          </cell>
          <cell r="B712" t="str">
            <v>Hép thiÕc B. QuÕ Paris Treat (®á) 750gr</v>
          </cell>
          <cell r="C712">
            <v>8780.02</v>
          </cell>
        </row>
        <row r="713">
          <cell r="A713" t="str">
            <v>V40625</v>
          </cell>
          <cell r="B713" t="str">
            <v>Hép thiÕc B. QuÕ Paris Treat (xanh) 750gr</v>
          </cell>
          <cell r="C713">
            <v>8831.99</v>
          </cell>
        </row>
        <row r="714">
          <cell r="A714" t="str">
            <v>V40626</v>
          </cell>
          <cell r="B714" t="str">
            <v>Hép thiÕc vu«ng</v>
          </cell>
          <cell r="C714">
            <v>6192.38</v>
          </cell>
        </row>
        <row r="715">
          <cell r="A715" t="str">
            <v>V40627</v>
          </cell>
          <cell r="B715" t="str">
            <v>Hép thiÕc Legend 700gr</v>
          </cell>
          <cell r="C715">
            <v>9350</v>
          </cell>
        </row>
        <row r="716">
          <cell r="A716" t="str">
            <v>V40628</v>
          </cell>
          <cell r="B716" t="str">
            <v>Hép thiÕc Always 700gr</v>
          </cell>
          <cell r="C716">
            <v>9350</v>
          </cell>
        </row>
        <row r="717">
          <cell r="A717" t="str">
            <v>V40629</v>
          </cell>
          <cell r="B717" t="str">
            <v>Hép thiÕc Season 700gr</v>
          </cell>
          <cell r="C717">
            <v>9350</v>
          </cell>
        </row>
        <row r="718">
          <cell r="A718" t="str">
            <v>V40630</v>
          </cell>
          <cell r="B718" t="str">
            <v>Hép thiÕc Amara 700gr</v>
          </cell>
          <cell r="C718">
            <v>9350</v>
          </cell>
        </row>
        <row r="719">
          <cell r="A719" t="str">
            <v>V40631</v>
          </cell>
          <cell r="B719" t="str">
            <v>Hép thiÕc Bigday 700gr</v>
          </cell>
          <cell r="C719">
            <v>9350</v>
          </cell>
        </row>
        <row r="720">
          <cell r="A720" t="str">
            <v>V40632</v>
          </cell>
          <cell r="B720" t="str">
            <v>Hép thiÕc Superior 700gr</v>
          </cell>
          <cell r="C720">
            <v>9350</v>
          </cell>
        </row>
        <row r="721">
          <cell r="A721" t="str">
            <v>V40633</v>
          </cell>
          <cell r="B721" t="str">
            <v>Hép thiÕc Fruits Treasure</v>
          </cell>
          <cell r="C721">
            <v>10210</v>
          </cell>
        </row>
        <row r="722">
          <cell r="A722" t="str">
            <v>V40634</v>
          </cell>
          <cell r="B722" t="str">
            <v>Hép thiÕc Cookies Town</v>
          </cell>
          <cell r="C722">
            <v>7650</v>
          </cell>
        </row>
        <row r="723">
          <cell r="A723" t="str">
            <v>V40635</v>
          </cell>
          <cell r="B723" t="str">
            <v>Hép thiÕc Angelo</v>
          </cell>
          <cell r="C723">
            <v>7521.59</v>
          </cell>
        </row>
        <row r="724">
          <cell r="A724" t="str">
            <v>V40636</v>
          </cell>
          <cell r="B724" t="str">
            <v>Hép thiÕc Caroma</v>
          </cell>
          <cell r="C724">
            <v>14110</v>
          </cell>
        </row>
        <row r="725">
          <cell r="A725" t="str">
            <v>V40638</v>
          </cell>
          <cell r="B725" t="str">
            <v>Hép thiÕc Rhein</v>
          </cell>
          <cell r="C725">
            <v>9350</v>
          </cell>
        </row>
        <row r="726">
          <cell r="A726" t="str">
            <v>V40639</v>
          </cell>
          <cell r="B726" t="str">
            <v>Hép thiÕc Sweet Message</v>
          </cell>
          <cell r="C726">
            <v>11650</v>
          </cell>
        </row>
        <row r="727">
          <cell r="A727" t="str">
            <v>V40640</v>
          </cell>
          <cell r="B727" t="str">
            <v>Hép thiÕc Bosca</v>
          </cell>
          <cell r="C727">
            <v>7699.9999999999991</v>
          </cell>
        </row>
        <row r="728">
          <cell r="A728" t="str">
            <v>V40641</v>
          </cell>
          <cell r="B728" t="str">
            <v>Hép thiÕc Dinasty 450gr</v>
          </cell>
          <cell r="C728">
            <v>8780</v>
          </cell>
        </row>
        <row r="729">
          <cell r="A729" t="str">
            <v>V40701</v>
          </cell>
          <cell r="B729" t="str">
            <v>Hép thiÕc kÑo Almonds</v>
          </cell>
          <cell r="C729">
            <v>11869</v>
          </cell>
        </row>
        <row r="730">
          <cell r="A730" t="str">
            <v>V40801</v>
          </cell>
          <cell r="B730" t="str">
            <v>Hép giÊy B¬ nho 150gr</v>
          </cell>
          <cell r="C730">
            <v>596</v>
          </cell>
        </row>
        <row r="731">
          <cell r="A731" t="str">
            <v>V40802</v>
          </cell>
          <cell r="B731" t="str">
            <v>Hép giÊy Copo -150 GR</v>
          </cell>
          <cell r="C731">
            <v>1033</v>
          </cell>
        </row>
        <row r="732">
          <cell r="A732" t="str">
            <v>V40804</v>
          </cell>
          <cell r="B732" t="str">
            <v>Hép giÊy Nh©n møt cam (300Gr)</v>
          </cell>
          <cell r="C732">
            <v>1078</v>
          </cell>
        </row>
        <row r="733">
          <cell r="A733" t="str">
            <v>V40805</v>
          </cell>
          <cell r="B733" t="str">
            <v>Hép giÊy Nh©n møt d©u 150gr</v>
          </cell>
          <cell r="C733">
            <v>646</v>
          </cell>
        </row>
        <row r="734">
          <cell r="A734" t="str">
            <v>V40806</v>
          </cell>
          <cell r="B734" t="str">
            <v>Hép giÊy Nh©n møt d©u (300Gr)</v>
          </cell>
          <cell r="C734">
            <v>1318</v>
          </cell>
        </row>
        <row r="735">
          <cell r="A735" t="str">
            <v>V40807</v>
          </cell>
          <cell r="B735" t="str">
            <v>Hép giÊy Nh©n møt t¸o 150gr</v>
          </cell>
          <cell r="C735">
            <v>671</v>
          </cell>
        </row>
        <row r="736">
          <cell r="A736" t="str">
            <v>V40808</v>
          </cell>
          <cell r="B736" t="str">
            <v>Hép giÊy Nh©n møt t¸o (300Gr)</v>
          </cell>
          <cell r="C736">
            <v>1249</v>
          </cell>
        </row>
        <row r="737">
          <cell r="A737" t="str">
            <v>V40810</v>
          </cell>
          <cell r="B737" t="str">
            <v>Hép giÊy Nh©n møt th¬m (300Gr)</v>
          </cell>
          <cell r="C737">
            <v>1273</v>
          </cell>
        </row>
        <row r="738">
          <cell r="A738" t="str">
            <v>V40811</v>
          </cell>
          <cell r="B738" t="str">
            <v>Hép giÊy Raisin 150GR</v>
          </cell>
          <cell r="C738">
            <v>618</v>
          </cell>
        </row>
        <row r="739">
          <cell r="A739" t="str">
            <v>V40812</v>
          </cell>
          <cell r="B739" t="str">
            <v>Hép giÊy Sonice cam 150gr</v>
          </cell>
          <cell r="C739">
            <v>834</v>
          </cell>
        </row>
        <row r="740">
          <cell r="A740" t="str">
            <v>V40813</v>
          </cell>
          <cell r="B740" t="str">
            <v>Hép giÊy Sonice n©u 150gr</v>
          </cell>
          <cell r="C740">
            <v>797</v>
          </cell>
        </row>
        <row r="741">
          <cell r="A741" t="str">
            <v>V40814</v>
          </cell>
          <cell r="B741" t="str">
            <v>Hép giÊy Sonice ®á 150gr</v>
          </cell>
          <cell r="C741">
            <v>770</v>
          </cell>
        </row>
        <row r="742">
          <cell r="A742" t="str">
            <v>V40815</v>
          </cell>
          <cell r="B742" t="str">
            <v>Hép giÊy b¸nh b¬</v>
          </cell>
          <cell r="C742">
            <v>1760</v>
          </cell>
        </row>
        <row r="743">
          <cell r="A743" t="str">
            <v>V40816</v>
          </cell>
          <cell r="B743" t="str">
            <v>Hép giÊy Deluxe (450G-xanh)</v>
          </cell>
          <cell r="C743">
            <v>1500</v>
          </cell>
        </row>
        <row r="744">
          <cell r="A744" t="str">
            <v>V40817</v>
          </cell>
          <cell r="B744" t="str">
            <v>Hép giÊy Elegant 400gr-®á</v>
          </cell>
          <cell r="C744">
            <v>1650</v>
          </cell>
        </row>
        <row r="745">
          <cell r="A745" t="str">
            <v>V40818</v>
          </cell>
          <cell r="B745" t="str">
            <v>Hép giÊy Famous 400gr-Cam</v>
          </cell>
          <cell r="C745">
            <v>1650</v>
          </cell>
        </row>
        <row r="746">
          <cell r="A746" t="str">
            <v>V40819</v>
          </cell>
          <cell r="B746" t="str">
            <v>Hép giÊy Favorite (300G-cam)</v>
          </cell>
          <cell r="C746">
            <v>1340</v>
          </cell>
        </row>
        <row r="747">
          <cell r="A747" t="str">
            <v>V40820</v>
          </cell>
          <cell r="B747" t="str">
            <v>Hép giÊy Holiday treats (400Gr)</v>
          </cell>
          <cell r="C747">
            <v>1550</v>
          </cell>
        </row>
        <row r="748">
          <cell r="A748" t="str">
            <v>V40821</v>
          </cell>
          <cell r="B748" t="str">
            <v>Hép giÊy lucky (450G-§á)</v>
          </cell>
          <cell r="C748">
            <v>1439</v>
          </cell>
        </row>
        <row r="749">
          <cell r="A749" t="str">
            <v>V40823</v>
          </cell>
          <cell r="B749" t="str">
            <v>Hép giÊy Sogood -cam 150gr</v>
          </cell>
          <cell r="C749">
            <v>789.27</v>
          </cell>
        </row>
        <row r="750">
          <cell r="A750" t="str">
            <v>V40824</v>
          </cell>
          <cell r="B750" t="str">
            <v>Hép giÊy Sogood -d©u 150gr</v>
          </cell>
          <cell r="C750">
            <v>787</v>
          </cell>
        </row>
        <row r="751">
          <cell r="A751" t="str">
            <v>V40825</v>
          </cell>
          <cell r="B751" t="str">
            <v>Hép giÊy Sogood -t¸o150gr</v>
          </cell>
          <cell r="C751">
            <v>763</v>
          </cell>
        </row>
        <row r="752">
          <cell r="A752" t="str">
            <v>V40826</v>
          </cell>
          <cell r="B752" t="str">
            <v>Hép giÊy Sogood -th¬m 150gr</v>
          </cell>
          <cell r="C752">
            <v>759</v>
          </cell>
        </row>
        <row r="753">
          <cell r="A753" t="str">
            <v>V40827</v>
          </cell>
          <cell r="B753" t="str">
            <v>Hép giÊy Spring Time (300G-®á)</v>
          </cell>
          <cell r="C753">
            <v>1894</v>
          </cell>
        </row>
        <row r="754">
          <cell r="A754" t="str">
            <v>V40828</v>
          </cell>
          <cell r="B754" t="str">
            <v>Hép giÊy Sweet Gift  (500Gr-®á)</v>
          </cell>
          <cell r="C754">
            <v>1506</v>
          </cell>
        </row>
        <row r="755">
          <cell r="A755" t="str">
            <v>V40829</v>
          </cell>
          <cell r="B755" t="str">
            <v>Hép giÊy Sweet Home (400Gr)</v>
          </cell>
          <cell r="C755">
            <v>1624</v>
          </cell>
        </row>
        <row r="756">
          <cell r="A756" t="str">
            <v>V40830</v>
          </cell>
          <cell r="B756" t="str">
            <v>Hép giÊy  B.B¬ Good Time (450gr) §á</v>
          </cell>
          <cell r="C756">
            <v>1485</v>
          </cell>
        </row>
        <row r="757">
          <cell r="A757" t="str">
            <v>V40831</v>
          </cell>
          <cell r="B757" t="str">
            <v>Hép giÊy B.B¬ Big Day (450gr)</v>
          </cell>
          <cell r="C757">
            <v>1485</v>
          </cell>
        </row>
        <row r="758">
          <cell r="A758" t="str">
            <v>V40832</v>
          </cell>
          <cell r="B758" t="str">
            <v>Hép giÊy ISabel (450Gr)</v>
          </cell>
          <cell r="C758">
            <v>2329.92</v>
          </cell>
        </row>
        <row r="759">
          <cell r="A759" t="str">
            <v>V40833</v>
          </cell>
          <cell r="B759" t="str">
            <v>hép giÊy Season Greeting 450gr</v>
          </cell>
          <cell r="C759">
            <v>1647</v>
          </cell>
        </row>
        <row r="760">
          <cell r="A760" t="str">
            <v>V40834</v>
          </cell>
          <cell r="B760" t="str">
            <v>Hép giÊy heart to heart (QC míi)-CAO</v>
          </cell>
          <cell r="C760">
            <v>2361.87</v>
          </cell>
        </row>
        <row r="761">
          <cell r="A761" t="str">
            <v>V40836</v>
          </cell>
          <cell r="B761" t="str">
            <v>Hép giÊy T.F.C nh©n møt d©u 225gr</v>
          </cell>
          <cell r="C761">
            <v>946.12</v>
          </cell>
        </row>
        <row r="762">
          <cell r="A762" t="str">
            <v>V40837</v>
          </cell>
          <cell r="B762" t="str">
            <v>Hép giÊy T.F.C nh©n møt t¸o 225gr</v>
          </cell>
          <cell r="C762">
            <v>938.28</v>
          </cell>
        </row>
        <row r="763">
          <cell r="A763" t="str">
            <v>V40838</v>
          </cell>
          <cell r="B763" t="str">
            <v>Hép giÊy T.F.C nh©n møt cam 225gr</v>
          </cell>
          <cell r="C763">
            <v>913.23</v>
          </cell>
        </row>
        <row r="764">
          <cell r="A764" t="str">
            <v>V40839</v>
          </cell>
          <cell r="B764" t="str">
            <v>Hép giÊy T.F.C nh©n møt th¬m 225gr</v>
          </cell>
          <cell r="C764">
            <v>929.01</v>
          </cell>
        </row>
        <row r="765">
          <cell r="A765" t="str">
            <v>V40840</v>
          </cell>
          <cell r="B765" t="str">
            <v>Hép giÊy Fruit'n CK T¸o 300gr</v>
          </cell>
          <cell r="C765">
            <v>1118</v>
          </cell>
        </row>
        <row r="766">
          <cell r="A766" t="str">
            <v>V40841</v>
          </cell>
          <cell r="B766" t="str">
            <v>Hép giÊy Fruit'n CK D©u 300gr</v>
          </cell>
          <cell r="C766">
            <v>1069.43</v>
          </cell>
        </row>
        <row r="767">
          <cell r="A767" t="str">
            <v>V40842</v>
          </cell>
          <cell r="B767" t="str">
            <v>Hép giÊy Fruit'n CK Cam 300gr</v>
          </cell>
          <cell r="C767">
            <v>1116</v>
          </cell>
        </row>
        <row r="768">
          <cell r="A768" t="str">
            <v>V40843</v>
          </cell>
          <cell r="B768" t="str">
            <v>Hép giÊy Fruit'n CK Th¬m 300gr XK</v>
          </cell>
          <cell r="C768">
            <v>1060.6600000000001</v>
          </cell>
        </row>
        <row r="769">
          <cell r="A769" t="str">
            <v>V40844</v>
          </cell>
          <cell r="B769" t="str">
            <v>Hép giÊy nh©n møt cam 150gr XK</v>
          </cell>
          <cell r="C769">
            <v>554</v>
          </cell>
        </row>
        <row r="770">
          <cell r="A770" t="str">
            <v>V40845</v>
          </cell>
          <cell r="B770" t="str">
            <v>Hép giÊy nh©n møt d©u 150gr XK</v>
          </cell>
          <cell r="C770">
            <v>554</v>
          </cell>
        </row>
        <row r="771">
          <cell r="A771" t="str">
            <v>V40846</v>
          </cell>
          <cell r="B771" t="str">
            <v>Hép giÊy nh©n møt t¸o 150gr XK</v>
          </cell>
          <cell r="C771">
            <v>671</v>
          </cell>
        </row>
        <row r="772">
          <cell r="A772" t="str">
            <v>V40847</v>
          </cell>
          <cell r="B772" t="str">
            <v>Hép giÊy nh©n møt th¬m 150gr XK</v>
          </cell>
          <cell r="C772">
            <v>575</v>
          </cell>
        </row>
        <row r="773">
          <cell r="A773" t="str">
            <v>V40848</v>
          </cell>
          <cell r="B773" t="str">
            <v>Hép giÊy Sogood-cam  150gr XK</v>
          </cell>
          <cell r="C773">
            <v>745</v>
          </cell>
        </row>
        <row r="774">
          <cell r="A774" t="str">
            <v>V40849</v>
          </cell>
          <cell r="B774" t="str">
            <v>Hép giÊy Sogood-d©u  150gr XK</v>
          </cell>
          <cell r="C774">
            <v>749</v>
          </cell>
        </row>
        <row r="775">
          <cell r="A775" t="str">
            <v>V40850</v>
          </cell>
          <cell r="B775" t="str">
            <v>Hép giÊy Sogood-t¸o  150gr XK</v>
          </cell>
          <cell r="C775">
            <v>747</v>
          </cell>
        </row>
        <row r="776">
          <cell r="A776" t="str">
            <v>V40852</v>
          </cell>
          <cell r="B776" t="str">
            <v>Hép giÊy heart to heart (QC cò)</v>
          </cell>
          <cell r="C776">
            <v>2761</v>
          </cell>
        </row>
        <row r="777">
          <cell r="A777" t="str">
            <v>V40853</v>
          </cell>
          <cell r="B777" t="str">
            <v>Hép giÊy Full House (§á)</v>
          </cell>
          <cell r="C777">
            <v>1844</v>
          </cell>
        </row>
        <row r="778">
          <cell r="A778" t="str">
            <v>V40854</v>
          </cell>
          <cell r="B778" t="str">
            <v>Hép giÊy Fine 450gr</v>
          </cell>
          <cell r="C778">
            <v>1485</v>
          </cell>
        </row>
        <row r="779">
          <cell r="A779" t="str">
            <v>V40855</v>
          </cell>
          <cell r="B779" t="str">
            <v>Hép giÊy Happy Bites</v>
          </cell>
          <cell r="C779">
            <v>2284</v>
          </cell>
        </row>
        <row r="780">
          <cell r="A780" t="str">
            <v>V40856</v>
          </cell>
          <cell r="B780" t="str">
            <v>Hép giÊy Tenderly</v>
          </cell>
          <cell r="C780">
            <v>1813.47</v>
          </cell>
        </row>
        <row r="781">
          <cell r="A781" t="str">
            <v>V40857</v>
          </cell>
          <cell r="B781" t="str">
            <v>Hép giÊy Cherpy</v>
          </cell>
          <cell r="C781">
            <v>2033</v>
          </cell>
        </row>
        <row r="782">
          <cell r="A782" t="str">
            <v>V40858</v>
          </cell>
          <cell r="B782" t="str">
            <v>Hép giÊy Good Year</v>
          </cell>
          <cell r="C782">
            <v>2015</v>
          </cell>
        </row>
        <row r="783">
          <cell r="A783" t="str">
            <v>V40859</v>
          </cell>
          <cell r="B783" t="str">
            <v>Hép giÊy Spring Time (450G-®á)</v>
          </cell>
          <cell r="C783">
            <v>2181</v>
          </cell>
        </row>
        <row r="784">
          <cell r="A784" t="str">
            <v>V40861</v>
          </cell>
          <cell r="B784" t="str">
            <v>Hép giÊy B¸nh QuÕ Chocolate 180Gr (N_§«)</v>
          </cell>
          <cell r="C784">
            <v>1285</v>
          </cell>
        </row>
        <row r="785">
          <cell r="A785" t="str">
            <v>V40863</v>
          </cell>
          <cell r="B785" t="str">
            <v>Hép giÊy  B.B¬ Good Time (500gr)</v>
          </cell>
          <cell r="C785">
            <v>1663</v>
          </cell>
        </row>
        <row r="786">
          <cell r="A786" t="str">
            <v>V40864</v>
          </cell>
          <cell r="B786" t="str">
            <v>H/g B¸nh QuÕ Sera 288gr (N_§«)</v>
          </cell>
          <cell r="C786">
            <v>1858.86</v>
          </cell>
        </row>
        <row r="787">
          <cell r="A787" t="str">
            <v>V40865</v>
          </cell>
          <cell r="B787" t="str">
            <v>H/g B¸nh QuÕ M¸i Nhµ 400gr (N_§«)</v>
          </cell>
          <cell r="C787">
            <v>2000</v>
          </cell>
        </row>
        <row r="788">
          <cell r="A788" t="str">
            <v>V40866</v>
          </cell>
          <cell r="B788" t="str">
            <v>H/g B¸nh QuÕ Tr¸i Ch©u 400gr (N_§«)</v>
          </cell>
          <cell r="C788">
            <v>2000</v>
          </cell>
        </row>
        <row r="789">
          <cell r="A789" t="str">
            <v>V40867</v>
          </cell>
          <cell r="B789" t="str">
            <v>H/g B¸nh QuÕ Harmong Hång 120gr (N_§«)</v>
          </cell>
          <cell r="C789">
            <v>2019</v>
          </cell>
        </row>
        <row r="790">
          <cell r="A790" t="str">
            <v>V40868</v>
          </cell>
          <cell r="B790" t="str">
            <v>H/g B¸nh QuÕ Love Letter ®á 120gr (N_§«)</v>
          </cell>
          <cell r="C790">
            <v>2325</v>
          </cell>
        </row>
        <row r="791">
          <cell r="A791" t="str">
            <v>V40869</v>
          </cell>
          <cell r="B791" t="str">
            <v>Hép giÊy Fruitelo 450gr</v>
          </cell>
          <cell r="C791">
            <v>2117.7600000000002</v>
          </cell>
        </row>
        <row r="792">
          <cell r="A792" t="str">
            <v>V40870</v>
          </cell>
          <cell r="B792" t="str">
            <v>Hép giÊy TFC Anh §µo 225gr</v>
          </cell>
          <cell r="C792">
            <v>963.99</v>
          </cell>
        </row>
        <row r="793">
          <cell r="A793" t="str">
            <v>V40871</v>
          </cell>
          <cell r="B793" t="str">
            <v>Hép giÊy TFC Thanh D©u 225gr</v>
          </cell>
          <cell r="C793">
            <v>961</v>
          </cell>
        </row>
        <row r="794">
          <cell r="A794" t="str">
            <v>V40872</v>
          </cell>
          <cell r="B794" t="str">
            <v>Hép giÊy Angelo</v>
          </cell>
          <cell r="C794">
            <v>1170.93</v>
          </cell>
        </row>
        <row r="795">
          <cell r="A795" t="str">
            <v>V40873</v>
          </cell>
          <cell r="B795" t="str">
            <v>H/g Fruits Treasure</v>
          </cell>
          <cell r="C795">
            <v>2298.1</v>
          </cell>
        </row>
        <row r="796">
          <cell r="A796" t="str">
            <v>V40874</v>
          </cell>
          <cell r="B796" t="str">
            <v>H/g Tropika 450gr</v>
          </cell>
          <cell r="C796">
            <v>1705</v>
          </cell>
        </row>
        <row r="797">
          <cell r="A797" t="str">
            <v>V40875</v>
          </cell>
          <cell r="B797" t="str">
            <v>H/g fruit CK Thanh D©u 300gr</v>
          </cell>
          <cell r="C797">
            <v>1027.6600000000001</v>
          </cell>
        </row>
        <row r="798">
          <cell r="A798" t="str">
            <v>V40876</v>
          </cell>
          <cell r="B798" t="str">
            <v>H/g fruit CK Anh §µo 300gr</v>
          </cell>
          <cell r="C798">
            <v>1054.53</v>
          </cell>
        </row>
        <row r="799">
          <cell r="A799" t="str">
            <v>V40877</v>
          </cell>
          <cell r="B799" t="str">
            <v>H/g Season_Greeting_Springtime</v>
          </cell>
          <cell r="C799">
            <v>1925</v>
          </cell>
        </row>
        <row r="800">
          <cell r="A800" t="str">
            <v>V40878</v>
          </cell>
          <cell r="B800" t="str">
            <v>Hép giÊy  B.B¬ GoodTime (450gr) Cam</v>
          </cell>
          <cell r="C800">
            <v>1504.47</v>
          </cell>
        </row>
        <row r="801">
          <cell r="A801" t="str">
            <v>V40879</v>
          </cell>
          <cell r="B801" t="str">
            <v>H/g B.QuÕ thËp cÈm OLE! 320gr x 12h</v>
          </cell>
          <cell r="C801">
            <v>1635.06</v>
          </cell>
        </row>
        <row r="802">
          <cell r="A802" t="str">
            <v>V40880</v>
          </cell>
          <cell r="B802" t="str">
            <v>H/g Sweet Message 400gr</v>
          </cell>
          <cell r="C802">
            <v>1564</v>
          </cell>
        </row>
        <row r="803">
          <cell r="A803" t="str">
            <v>V40881</v>
          </cell>
          <cell r="B803" t="str">
            <v>Hép giÊy B.B¬ Big Day MÉu Míi (450gr)</v>
          </cell>
          <cell r="C803">
            <v>1548.96</v>
          </cell>
        </row>
        <row r="804">
          <cell r="A804" t="str">
            <v>V40882</v>
          </cell>
          <cell r="B804" t="str">
            <v>H/g Caroma 400gr</v>
          </cell>
          <cell r="C804">
            <v>2196</v>
          </cell>
        </row>
        <row r="805">
          <cell r="A805" t="str">
            <v>V40883</v>
          </cell>
          <cell r="B805" t="str">
            <v>H/g B.B¬ &amp; B.mÆn TC Bosca 400gr</v>
          </cell>
          <cell r="C805">
            <v>1650</v>
          </cell>
        </row>
        <row r="806">
          <cell r="A806" t="str">
            <v>V40901</v>
          </cell>
          <cell r="B806" t="str">
            <v>Hép giÊy b¸nh snack</v>
          </cell>
          <cell r="C806">
            <v>2440</v>
          </cell>
        </row>
        <row r="807">
          <cell r="A807" t="str">
            <v>V40902</v>
          </cell>
          <cell r="B807" t="str">
            <v>Hép kÑo choco §P Hippi</v>
          </cell>
          <cell r="C807">
            <v>2500</v>
          </cell>
        </row>
        <row r="808">
          <cell r="A808" t="str">
            <v>V40903</v>
          </cell>
          <cell r="B808" t="str">
            <v>H/g kÑo choco Bonanza (HT kÑo Almond)</v>
          </cell>
          <cell r="C808">
            <v>920.2</v>
          </cell>
        </row>
        <row r="809">
          <cell r="A809" t="str">
            <v>V40904</v>
          </cell>
          <cell r="B809" t="str">
            <v>H/g kÑo Choco Ball 200gr §á</v>
          </cell>
          <cell r="C809">
            <v>1190.44</v>
          </cell>
        </row>
        <row r="810">
          <cell r="A810" t="str">
            <v>V40905</v>
          </cell>
          <cell r="B810" t="str">
            <v>H/g kÑo Choco Ball 200gr Xanh</v>
          </cell>
          <cell r="C810">
            <v>1192.22</v>
          </cell>
        </row>
        <row r="811">
          <cell r="A811" t="str">
            <v>V41001</v>
          </cell>
          <cell r="B811" t="str">
            <v>Hép nhùa trßn b¸nh èng</v>
          </cell>
          <cell r="C811">
            <v>2874</v>
          </cell>
        </row>
        <row r="812">
          <cell r="A812" t="str">
            <v>V41002</v>
          </cell>
          <cell r="B812" t="str">
            <v>Hép nhùa trßn kÑo</v>
          </cell>
          <cell r="C812">
            <v>1537.98</v>
          </cell>
        </row>
        <row r="813">
          <cell r="A813" t="str">
            <v>V41006</v>
          </cell>
          <cell r="B813" t="str">
            <v>Hép  kÑo trßn (148x60)</v>
          </cell>
          <cell r="C813">
            <v>0</v>
          </cell>
        </row>
        <row r="814">
          <cell r="A814" t="str">
            <v>V41007</v>
          </cell>
          <cell r="B814" t="str">
            <v>Hép  kÑo trßn (168x60)</v>
          </cell>
          <cell r="C814">
            <v>0</v>
          </cell>
        </row>
        <row r="815">
          <cell r="A815" t="str">
            <v>V41008</v>
          </cell>
          <cell r="B815" t="str">
            <v>Hép  kÑo trßn (110x60)</v>
          </cell>
          <cell r="C815">
            <v>0</v>
          </cell>
        </row>
        <row r="816">
          <cell r="A816" t="str">
            <v>V41019</v>
          </cell>
          <cell r="B816" t="str">
            <v>Hép b¸nh kem trßn 2 tÊc</v>
          </cell>
          <cell r="C816">
            <v>7800</v>
          </cell>
        </row>
        <row r="817">
          <cell r="A817" t="str">
            <v>V41020</v>
          </cell>
          <cell r="B817" t="str">
            <v>Hép b¸nh kem trßn 3 tÊc</v>
          </cell>
          <cell r="C817">
            <v>12000</v>
          </cell>
        </row>
        <row r="818">
          <cell r="A818" t="str">
            <v>V41021</v>
          </cell>
          <cell r="B818" t="str">
            <v>Hép b¸nh kem vu«ng 1.5 tÊc</v>
          </cell>
          <cell r="C818">
            <v>6000</v>
          </cell>
        </row>
        <row r="819">
          <cell r="A819" t="str">
            <v>V41023</v>
          </cell>
          <cell r="B819" t="str">
            <v>Hép b¸nh kem trßn 2,5 T</v>
          </cell>
          <cell r="C819">
            <v>9800</v>
          </cell>
        </row>
        <row r="820">
          <cell r="A820" t="str">
            <v>V41024</v>
          </cell>
          <cell r="B820" t="str">
            <v>Hép nhùa trßn B¸nh QuÕ (N_§«)</v>
          </cell>
          <cell r="C820">
            <v>2958.65</v>
          </cell>
        </row>
        <row r="821">
          <cell r="A821" t="str">
            <v>V41025</v>
          </cell>
          <cell r="B821" t="str">
            <v>N¾p Chocolate N©u (N_§«)</v>
          </cell>
          <cell r="C821">
            <v>0</v>
          </cell>
        </row>
        <row r="822">
          <cell r="A822" t="str">
            <v>V41026</v>
          </cell>
          <cell r="B822" t="str">
            <v>N¾p D©u §á (N_§«)</v>
          </cell>
          <cell r="C822">
            <v>0</v>
          </cell>
        </row>
        <row r="823">
          <cell r="A823" t="str">
            <v>V41027</v>
          </cell>
          <cell r="B823" t="str">
            <v>N¾p Cam (N_§«)</v>
          </cell>
          <cell r="C823">
            <v>0</v>
          </cell>
        </row>
        <row r="824">
          <cell r="A824" t="str">
            <v>V41028</v>
          </cell>
          <cell r="B824" t="str">
            <v>N¾p Xanh (N_§«)</v>
          </cell>
          <cell r="C824">
            <v>0</v>
          </cell>
        </row>
        <row r="825">
          <cell r="A825" t="str">
            <v>V41029</v>
          </cell>
          <cell r="B825" t="str">
            <v>N¾p Vµng (N_§«)</v>
          </cell>
          <cell r="C825">
            <v>0</v>
          </cell>
        </row>
        <row r="826">
          <cell r="A826" t="str">
            <v>V41031</v>
          </cell>
          <cell r="B826" t="str">
            <v>Muçng Kem</v>
          </cell>
          <cell r="C826">
            <v>0</v>
          </cell>
        </row>
        <row r="827">
          <cell r="A827" t="str">
            <v>V41032</v>
          </cell>
          <cell r="B827" t="str">
            <v>Hñ Nhùa PET KÑo Cøng</v>
          </cell>
          <cell r="C827">
            <v>2200</v>
          </cell>
        </row>
        <row r="828">
          <cell r="A828" t="str">
            <v>V41033</v>
          </cell>
          <cell r="B828" t="str">
            <v>Hñ Nhùa Oval 120gr</v>
          </cell>
          <cell r="C828">
            <v>772</v>
          </cell>
        </row>
        <row r="829">
          <cell r="A829" t="str">
            <v>V41034</v>
          </cell>
          <cell r="B829" t="str">
            <v>Hñ Nhùa kÑo Oval 220gr</v>
          </cell>
          <cell r="C829">
            <v>1650</v>
          </cell>
        </row>
        <row r="830">
          <cell r="A830" t="str">
            <v>V41036</v>
          </cell>
          <cell r="B830" t="str">
            <v>Hñ nhùa PET b¸nh b¬ nh©n møt XK 1kg</v>
          </cell>
          <cell r="C830">
            <v>0</v>
          </cell>
        </row>
        <row r="831">
          <cell r="A831" t="str">
            <v>V41037</v>
          </cell>
          <cell r="B831" t="str">
            <v>N¾p hñ nhùa PET B. B¬ nh©n møt XK 1kg</v>
          </cell>
          <cell r="C831">
            <v>0</v>
          </cell>
        </row>
        <row r="832">
          <cell r="A832" t="str">
            <v>V41038</v>
          </cell>
          <cell r="B832" t="str">
            <v>Hñ Nhùa b¸nh quÕ 300gr</v>
          </cell>
          <cell r="C832">
            <v>0</v>
          </cell>
        </row>
        <row r="833">
          <cell r="A833" t="str">
            <v>V41101</v>
          </cell>
          <cell r="B833" t="str">
            <v>Mµng co 250x340</v>
          </cell>
          <cell r="C833">
            <v>24000</v>
          </cell>
        </row>
        <row r="834">
          <cell r="A834" t="str">
            <v>V41103</v>
          </cell>
          <cell r="B834" t="str">
            <v>Mµng co 330x380</v>
          </cell>
          <cell r="C834">
            <v>24805</v>
          </cell>
        </row>
        <row r="835">
          <cell r="A835" t="str">
            <v>V41104</v>
          </cell>
          <cell r="B835" t="str">
            <v>Mµng co 330x400</v>
          </cell>
          <cell r="C835">
            <v>20000</v>
          </cell>
        </row>
        <row r="836">
          <cell r="A836" t="str">
            <v>V41105</v>
          </cell>
          <cell r="B836" t="str">
            <v>Mµng co 285x385</v>
          </cell>
          <cell r="C836">
            <v>27698.83</v>
          </cell>
        </row>
        <row r="837">
          <cell r="A837" t="str">
            <v>V41106</v>
          </cell>
          <cell r="B837" t="str">
            <v>Mµng co 330x295</v>
          </cell>
          <cell r="C837">
            <v>28050</v>
          </cell>
        </row>
        <row r="838">
          <cell r="A838" t="str">
            <v>V41107</v>
          </cell>
          <cell r="B838" t="str">
            <v>Mµng co HT B¸nh QuÕ (N_§«)</v>
          </cell>
          <cell r="C838">
            <v>5598.05</v>
          </cell>
        </row>
        <row r="839">
          <cell r="A839" t="str">
            <v>V41108</v>
          </cell>
          <cell r="B839" t="str">
            <v>Mµng co B¸nh QuÕ 120gr (N_§«)</v>
          </cell>
          <cell r="C839">
            <v>290689</v>
          </cell>
        </row>
        <row r="840">
          <cell r="A840" t="str">
            <v>V41109</v>
          </cell>
          <cell r="B840" t="str">
            <v>Mµng co B¸nh QuÕ 240gr (N_§«)</v>
          </cell>
          <cell r="C840">
            <v>1070652</v>
          </cell>
        </row>
        <row r="841">
          <cell r="A841" t="str">
            <v>V41110</v>
          </cell>
          <cell r="B841" t="str">
            <v>Mµng co Trong (N_§«)</v>
          </cell>
          <cell r="C841">
            <v>20332.330000000002</v>
          </cell>
        </row>
        <row r="842">
          <cell r="A842" t="str">
            <v>V41111</v>
          </cell>
          <cell r="B842" t="str">
            <v>Mµng co Hñ B_QuÕ §Ëu Phéng (N_§«)</v>
          </cell>
          <cell r="C842">
            <v>136709.06</v>
          </cell>
        </row>
        <row r="843">
          <cell r="A843" t="str">
            <v>V41113</v>
          </cell>
          <cell r="B843" t="str">
            <v>Mµng co Hñ B_QuÕ D©u (N_§«)</v>
          </cell>
          <cell r="C843">
            <v>133592</v>
          </cell>
        </row>
        <row r="844">
          <cell r="A844" t="str">
            <v>V41114</v>
          </cell>
          <cell r="B844" t="str">
            <v>Mµng co PE K850</v>
          </cell>
          <cell r="C844">
            <v>0</v>
          </cell>
        </row>
        <row r="845">
          <cell r="A845" t="str">
            <v>V41115</v>
          </cell>
          <cell r="B845" t="str">
            <v>Mµng co PE K1050 (d¹ng cuén)</v>
          </cell>
          <cell r="C845">
            <v>16689.490000000002</v>
          </cell>
        </row>
        <row r="846">
          <cell r="A846" t="str">
            <v>V41116</v>
          </cell>
          <cell r="B846" t="str">
            <v>Mµng co d¹ng èng 590 x 700</v>
          </cell>
          <cell r="C846">
            <v>0</v>
          </cell>
        </row>
        <row r="847">
          <cell r="A847" t="str">
            <v>V41201</v>
          </cell>
          <cell r="B847" t="str">
            <v>Mouse lãt thïng Copo XK</v>
          </cell>
          <cell r="C847">
            <v>150</v>
          </cell>
        </row>
        <row r="848">
          <cell r="A848" t="str">
            <v>V41202</v>
          </cell>
          <cell r="B848" t="str">
            <v>Lãt 3Kg (24 x 25)</v>
          </cell>
          <cell r="C848">
            <v>142.36000000000001</v>
          </cell>
        </row>
        <row r="849">
          <cell r="A849" t="str">
            <v>V41204</v>
          </cell>
          <cell r="B849" t="str">
            <v>Lãt 40gr (22 x 46)</v>
          </cell>
          <cell r="C849">
            <v>239.09</v>
          </cell>
        </row>
        <row r="850">
          <cell r="A850" t="str">
            <v>V41206</v>
          </cell>
          <cell r="B850" t="str">
            <v>TÊm lãt thïng kÑo (33 x 20)</v>
          </cell>
          <cell r="C850">
            <v>156.19999999999999</v>
          </cell>
        </row>
        <row r="851">
          <cell r="A851" t="str">
            <v>V41210</v>
          </cell>
          <cell r="B851" t="str">
            <v>TÊm lãt Heart to Heart (59 x 30)</v>
          </cell>
          <cell r="C851">
            <v>406.03</v>
          </cell>
        </row>
        <row r="852">
          <cell r="A852" t="str">
            <v>V41211</v>
          </cell>
          <cell r="B852" t="str">
            <v>TÊm lãt Lucky (57 x 37)</v>
          </cell>
          <cell r="C852">
            <v>585</v>
          </cell>
        </row>
        <row r="853">
          <cell r="A853" t="str">
            <v>V41212</v>
          </cell>
          <cell r="B853" t="str">
            <v>TÊm lãt Elegant XK</v>
          </cell>
          <cell r="C853">
            <v>693</v>
          </cell>
        </row>
        <row r="854">
          <cell r="A854" t="str">
            <v>V41213</v>
          </cell>
          <cell r="B854" t="str">
            <v>TÊm lãt Elegant, Famoust, Bosca (47.5x47.5)</v>
          </cell>
          <cell r="C854">
            <v>505.34</v>
          </cell>
        </row>
        <row r="855">
          <cell r="A855" t="str">
            <v>V41214</v>
          </cell>
          <cell r="B855" t="str">
            <v>TÊm lãt 3 kg XK</v>
          </cell>
          <cell r="C855">
            <v>115</v>
          </cell>
        </row>
        <row r="856">
          <cell r="A856" t="str">
            <v>V41215</v>
          </cell>
          <cell r="B856" t="str">
            <v>TÊm lãt  XK Heart to Heart</v>
          </cell>
          <cell r="C856">
            <v>0</v>
          </cell>
        </row>
        <row r="857">
          <cell r="A857" t="str">
            <v>V41216</v>
          </cell>
          <cell r="B857" t="str">
            <v>TÊm lãt ng¨n dµi Cracker 400gr (50x11)</v>
          </cell>
          <cell r="C857">
            <v>148.21</v>
          </cell>
        </row>
        <row r="858">
          <cell r="A858" t="str">
            <v>V41217</v>
          </cell>
          <cell r="B858" t="str">
            <v>TÊm lãt ng¨n ng¾n Cracker 400gr (38.5 x 18.5)</v>
          </cell>
          <cell r="C858">
            <v>159.22</v>
          </cell>
        </row>
        <row r="859">
          <cell r="A859" t="str">
            <v>V41218</v>
          </cell>
          <cell r="B859" t="str">
            <v>TÊm lãt thïng copo xk</v>
          </cell>
          <cell r="C859">
            <v>117</v>
          </cell>
        </row>
        <row r="860">
          <cell r="A860" t="str">
            <v>V41221</v>
          </cell>
          <cell r="B860" t="str">
            <v>TÊm lãt Deluxe (57x37)</v>
          </cell>
          <cell r="C860">
            <v>590</v>
          </cell>
        </row>
        <row r="861">
          <cell r="A861" t="str">
            <v>V41222</v>
          </cell>
          <cell r="B861" t="str">
            <v>TÊm lãt 4 kg</v>
          </cell>
          <cell r="C861">
            <v>165</v>
          </cell>
        </row>
        <row r="862">
          <cell r="A862" t="str">
            <v>V41223</v>
          </cell>
          <cell r="B862" t="str">
            <v>TÊm lãt ng¨n dµi Cracker 300gr (52x11)</v>
          </cell>
          <cell r="C862">
            <v>160</v>
          </cell>
        </row>
        <row r="863">
          <cell r="A863" t="str">
            <v>V41224</v>
          </cell>
          <cell r="B863" t="str">
            <v>TÊm lãt ng¨n ng¾n Cracker 300gr (38.5x16.5)</v>
          </cell>
          <cell r="C863">
            <v>187</v>
          </cell>
        </row>
        <row r="864">
          <cell r="A864" t="str">
            <v>V41225</v>
          </cell>
          <cell r="B864" t="str">
            <v>TÊm lãt B¸nh QuÕ 165gr (30 x 26)</v>
          </cell>
          <cell r="C864">
            <v>184.12</v>
          </cell>
        </row>
        <row r="865">
          <cell r="A865" t="str">
            <v>V41226</v>
          </cell>
          <cell r="B865" t="str">
            <v>Lãt Dµi Hñ B¸nh QuÕ 580gr (44x15)</v>
          </cell>
          <cell r="C865">
            <v>136.77000000000001</v>
          </cell>
        </row>
        <row r="866">
          <cell r="A866" t="str">
            <v>V41227</v>
          </cell>
          <cell r="B866" t="str">
            <v>Lãt Ng¾n Hñ B¸nh QuÕ 580gr (28x15)</v>
          </cell>
          <cell r="C866">
            <v>102.01</v>
          </cell>
        </row>
        <row r="867">
          <cell r="A867" t="str">
            <v>V41228</v>
          </cell>
          <cell r="B867" t="str">
            <v>TÊm Lãt Vari 3kg (22x23)</v>
          </cell>
          <cell r="C867">
            <v>142</v>
          </cell>
        </row>
        <row r="868">
          <cell r="A868" t="str">
            <v>V41229</v>
          </cell>
          <cell r="B868" t="str">
            <v>TÊm Lãt Dµi B¸nh B¬ C©n (53x11)</v>
          </cell>
          <cell r="C868">
            <v>137.68</v>
          </cell>
        </row>
        <row r="869">
          <cell r="A869" t="str">
            <v>V41230</v>
          </cell>
          <cell r="B869" t="str">
            <v>TÊm Lãt Ng¾n B¸nh B¬ C©n (38.8x17.1)</v>
          </cell>
          <cell r="C869">
            <v>156.19</v>
          </cell>
        </row>
        <row r="870">
          <cell r="A870" t="str">
            <v>V41231</v>
          </cell>
          <cell r="B870" t="str">
            <v>TÊm Lãt B¸nh QuÕ 150gr (28x26) (Nam §«)</v>
          </cell>
          <cell r="C870">
            <v>183.73</v>
          </cell>
        </row>
        <row r="871">
          <cell r="A871" t="str">
            <v>V41232</v>
          </cell>
          <cell r="B871" t="str">
            <v>TÊm Lãt h«ng AFC (19.5x48.5)</v>
          </cell>
          <cell r="C871">
            <v>256</v>
          </cell>
        </row>
        <row r="872">
          <cell r="A872" t="str">
            <v>V41233</v>
          </cell>
          <cell r="B872" t="str">
            <v>TÊm Lãt Fruit Treasure (30 x 59) - 2 tÊm</v>
          </cell>
          <cell r="C872">
            <v>400.57</v>
          </cell>
        </row>
        <row r="873">
          <cell r="A873" t="str">
            <v>V41234</v>
          </cell>
          <cell r="B873" t="str">
            <v>TÊm Lãt §øng 34 x 27</v>
          </cell>
          <cell r="C873">
            <v>209</v>
          </cell>
        </row>
        <row r="874">
          <cell r="A874" t="str">
            <v>V41235</v>
          </cell>
          <cell r="B874" t="str">
            <v>TÊm Lãt §¸y 34,5 x 26</v>
          </cell>
          <cell r="C874">
            <v>207</v>
          </cell>
        </row>
        <row r="875">
          <cell r="A875" t="str">
            <v>V41236</v>
          </cell>
          <cell r="B875" t="str">
            <v>TÊm Lãt §øng 34,5 x 25,5</v>
          </cell>
          <cell r="C875">
            <v>220</v>
          </cell>
        </row>
        <row r="876">
          <cell r="A876" t="str">
            <v>V41237</v>
          </cell>
          <cell r="B876" t="str">
            <v>TÊm Lãt Ng¨n Ng¾n B.QuÕ 700gr XK (15 x 28)</v>
          </cell>
          <cell r="C876">
            <v>110</v>
          </cell>
        </row>
        <row r="877">
          <cell r="A877" t="str">
            <v>V41238</v>
          </cell>
          <cell r="B877" t="str">
            <v>TÊm Lãt Ng¨n Dµi B.QuÕ 700gr XK (15 x 44)</v>
          </cell>
          <cell r="C877">
            <v>150</v>
          </cell>
        </row>
        <row r="878">
          <cell r="A878" t="str">
            <v>V41239</v>
          </cell>
          <cell r="B878" t="str">
            <v>TÊm Lãt Ng¾n 45.5 x 15.7</v>
          </cell>
          <cell r="C878">
            <v>0</v>
          </cell>
        </row>
        <row r="879">
          <cell r="A879" t="str">
            <v>V41240</v>
          </cell>
          <cell r="B879" t="str">
            <v>TÊm Lãt Dµi  58.5 x 15.7</v>
          </cell>
          <cell r="C879">
            <v>0</v>
          </cell>
        </row>
        <row r="880">
          <cell r="A880" t="str">
            <v>V41242</v>
          </cell>
          <cell r="B880" t="str">
            <v>TÊm Lãt Angelo 56.5x37.5</v>
          </cell>
          <cell r="C880">
            <v>550</v>
          </cell>
        </row>
        <row r="881">
          <cell r="A881" t="str">
            <v>V41243</v>
          </cell>
          <cell r="B881" t="str">
            <v>TÊm Lãt Caroma 417x31.5</v>
          </cell>
          <cell r="C881">
            <v>345</v>
          </cell>
        </row>
        <row r="882">
          <cell r="A882" t="str">
            <v>V41244</v>
          </cell>
          <cell r="B882" t="str">
            <v>TÊm Lãt Sweet Message 50*24.5</v>
          </cell>
          <cell r="C882">
            <v>238</v>
          </cell>
        </row>
        <row r="883">
          <cell r="A883" t="str">
            <v>V41247</v>
          </cell>
          <cell r="B883" t="str">
            <v>TÊm Lãt §¸y  XK KiDo 33.5 x 25</v>
          </cell>
          <cell r="C883">
            <v>0</v>
          </cell>
        </row>
        <row r="884">
          <cell r="A884" t="str">
            <v>V41248</v>
          </cell>
          <cell r="B884" t="str">
            <v>TÊm Lãt 3kg XK (24x19)</v>
          </cell>
          <cell r="C884">
            <v>0</v>
          </cell>
        </row>
        <row r="885">
          <cell r="A885" t="str">
            <v>V41249</v>
          </cell>
          <cell r="B885" t="str">
            <v>Ng¨n ch÷ thËp Top Choco trßn (39 x 23,5)</v>
          </cell>
          <cell r="C885">
            <v>0</v>
          </cell>
        </row>
        <row r="886">
          <cell r="A886" t="str">
            <v>V41250</v>
          </cell>
          <cell r="B886" t="str">
            <v>Ng¨n ch÷ thËp Top Choco b¸t gi¸c (38,5 x 24,5)</v>
          </cell>
          <cell r="C886">
            <v>0</v>
          </cell>
        </row>
        <row r="887">
          <cell r="A887" t="str">
            <v>V41251</v>
          </cell>
          <cell r="B887" t="str">
            <v>Ng¨n ch÷ thËp ng¾n 11*31 (L.Rolls 300gr) Bé 3c¸i</v>
          </cell>
          <cell r="C887">
            <v>0</v>
          </cell>
        </row>
        <row r="888">
          <cell r="A888" t="str">
            <v>V41252</v>
          </cell>
          <cell r="B888" t="str">
            <v>Ng¨n ch÷ thËp dµi 11*42 (L.Rolls 300gr) Bé 2c¸i</v>
          </cell>
          <cell r="C888">
            <v>0</v>
          </cell>
        </row>
        <row r="889">
          <cell r="A889" t="str">
            <v>V41301</v>
          </cell>
          <cell r="B889" t="str">
            <v>Carton Deluxe (450gr x 12HT) L2t</v>
          </cell>
          <cell r="C889">
            <v>4422</v>
          </cell>
        </row>
        <row r="890">
          <cell r="A890" t="str">
            <v>V41302</v>
          </cell>
          <cell r="B890" t="str">
            <v>Carton  XK Deluxe  450gr</v>
          </cell>
          <cell r="C890">
            <v>6500</v>
          </cell>
        </row>
        <row r="891">
          <cell r="A891" t="str">
            <v>V41303</v>
          </cell>
          <cell r="B891" t="str">
            <v>Carton XK Lucky 450gr</v>
          </cell>
          <cell r="C891">
            <v>4875</v>
          </cell>
        </row>
        <row r="892">
          <cell r="A892" t="str">
            <v>V41304</v>
          </cell>
          <cell r="B892" t="str">
            <v>Carton XK Tomy lín (3Kg x 4boxes)</v>
          </cell>
          <cell r="C892">
            <v>3911</v>
          </cell>
        </row>
        <row r="893">
          <cell r="A893" t="str">
            <v>V41305</v>
          </cell>
          <cell r="B893" t="str">
            <v>Carton XK Tomy nhá (3Kg)</v>
          </cell>
          <cell r="C893">
            <v>1220</v>
          </cell>
        </row>
        <row r="894">
          <cell r="A894" t="str">
            <v>V41306</v>
          </cell>
          <cell r="B894" t="str">
            <v>Carton  b.b¬ gãi 400Gr</v>
          </cell>
          <cell r="C894">
            <v>5061.54</v>
          </cell>
        </row>
        <row r="895">
          <cell r="A895" t="str">
            <v>V41307</v>
          </cell>
          <cell r="B895" t="str">
            <v>Carton  B.b¬ hép 150Gr x 30hép</v>
          </cell>
          <cell r="C895">
            <v>3506</v>
          </cell>
        </row>
        <row r="896">
          <cell r="A896" t="str">
            <v>V41308</v>
          </cell>
          <cell r="B896" t="str">
            <v>Carton  B.b¬ TC 80Gr XK</v>
          </cell>
          <cell r="C896">
            <v>2874</v>
          </cell>
        </row>
        <row r="897">
          <cell r="A897" t="str">
            <v>V41309</v>
          </cell>
          <cell r="B897" t="str">
            <v>Carton  b¸nh xèp 150Gr</v>
          </cell>
          <cell r="C897">
            <v>2580</v>
          </cell>
        </row>
        <row r="898">
          <cell r="A898" t="str">
            <v>V41310</v>
          </cell>
          <cell r="B898" t="str">
            <v>Carton  b¸nh xèp 300Gr</v>
          </cell>
          <cell r="C898">
            <v>2682.03</v>
          </cell>
        </row>
        <row r="899">
          <cell r="A899" t="str">
            <v>V41311</v>
          </cell>
          <cell r="B899" t="str">
            <v>Carton  b¸nh b¬ 04kg</v>
          </cell>
          <cell r="C899">
            <v>1562</v>
          </cell>
        </row>
        <row r="900">
          <cell r="A900" t="str">
            <v>V41313</v>
          </cell>
          <cell r="B900" t="str">
            <v>Carton  b¸nh b¬ 12kg</v>
          </cell>
          <cell r="C900">
            <v>5273.12</v>
          </cell>
        </row>
        <row r="901">
          <cell r="A901" t="str">
            <v>V41314</v>
          </cell>
          <cell r="B901" t="str">
            <v>Carton  XK Cigarette 150Gr</v>
          </cell>
          <cell r="C901">
            <v>3864</v>
          </cell>
        </row>
        <row r="902">
          <cell r="A902" t="str">
            <v>V41315</v>
          </cell>
          <cell r="B902" t="str">
            <v>Carton  cookies (30Gr )</v>
          </cell>
          <cell r="C902">
            <v>3915.95</v>
          </cell>
        </row>
        <row r="903">
          <cell r="A903" t="str">
            <v>V41319</v>
          </cell>
          <cell r="B903" t="str">
            <v>Carton  cookies 320Gr</v>
          </cell>
          <cell r="C903">
            <v>3931</v>
          </cell>
        </row>
        <row r="904">
          <cell r="A904" t="str">
            <v>V41320</v>
          </cell>
          <cell r="B904" t="str">
            <v>Carton  Copo 3 Kg/L1t</v>
          </cell>
          <cell r="C904">
            <v>1545.28</v>
          </cell>
        </row>
        <row r="905">
          <cell r="A905" t="str">
            <v>V41321</v>
          </cell>
          <cell r="B905" t="str">
            <v>Carton XK Copo -nho hép 150gr(nhá)</v>
          </cell>
          <cell r="C905">
            <v>1645</v>
          </cell>
        </row>
        <row r="906">
          <cell r="A906" t="str">
            <v>V41323</v>
          </cell>
          <cell r="B906" t="str">
            <v>Carton  Doremon</v>
          </cell>
          <cell r="C906">
            <v>2558</v>
          </cell>
        </row>
        <row r="907">
          <cell r="A907" t="str">
            <v>V41325</v>
          </cell>
          <cell r="B907" t="str">
            <v>Carton Royale - Tea Affair (800gr x 16HT)</v>
          </cell>
          <cell r="C907">
            <v>3955.01</v>
          </cell>
        </row>
        <row r="908">
          <cell r="A908" t="str">
            <v>V41326</v>
          </cell>
          <cell r="B908" t="str">
            <v>Carton  XK Royale</v>
          </cell>
          <cell r="C908">
            <v>6000</v>
          </cell>
        </row>
        <row r="909">
          <cell r="A909" t="str">
            <v>V41327</v>
          </cell>
          <cell r="B909" t="str">
            <v>Carton So Good (150gr x 20h)</v>
          </cell>
          <cell r="C909">
            <v>2557.2600000000002</v>
          </cell>
        </row>
        <row r="910">
          <cell r="A910" t="str">
            <v>V41329</v>
          </cell>
          <cell r="B910" t="str">
            <v>Carton  XK So Good nhá (150gr x 12pcs)</v>
          </cell>
          <cell r="C910">
            <v>1943</v>
          </cell>
        </row>
        <row r="911">
          <cell r="A911" t="str">
            <v>V41330</v>
          </cell>
          <cell r="B911" t="str">
            <v>Carton  Sonice</v>
          </cell>
          <cell r="C911">
            <v>2222</v>
          </cell>
        </row>
        <row r="912">
          <cell r="A912" t="str">
            <v>V41331</v>
          </cell>
          <cell r="B912" t="str">
            <v>Carton  XK Sonice (48Gr)</v>
          </cell>
          <cell r="C912">
            <v>4600</v>
          </cell>
        </row>
        <row r="913">
          <cell r="A913" t="str">
            <v>V41332</v>
          </cell>
          <cell r="B913" t="str">
            <v>Carton  Sweet home</v>
          </cell>
          <cell r="C913">
            <v>3767</v>
          </cell>
        </row>
        <row r="914">
          <cell r="A914" t="str">
            <v>V41333</v>
          </cell>
          <cell r="B914" t="str">
            <v>Carton  Sweetgift (12H)</v>
          </cell>
          <cell r="C914">
            <v>1433</v>
          </cell>
        </row>
        <row r="915">
          <cell r="A915" t="str">
            <v>V41336</v>
          </cell>
          <cell r="B915" t="str">
            <v>Carton Tomy 40gr x 120gãi</v>
          </cell>
          <cell r="C915">
            <v>2834</v>
          </cell>
        </row>
        <row r="916">
          <cell r="A916" t="str">
            <v>V41338</v>
          </cell>
          <cell r="B916" t="str">
            <v>Carton XK TC 150gr (5tªn) nhá</v>
          </cell>
          <cell r="C916">
            <v>1989</v>
          </cell>
        </row>
        <row r="917">
          <cell r="A917" t="str">
            <v>V41341</v>
          </cell>
          <cell r="B917" t="str">
            <v>Caron XK nh©n møt (nhá)</v>
          </cell>
          <cell r="C917">
            <v>1700</v>
          </cell>
        </row>
        <row r="918">
          <cell r="A918" t="str">
            <v>V41343</v>
          </cell>
          <cell r="B918" t="str">
            <v>Carton XK b.b¬ gãi   250gr</v>
          </cell>
          <cell r="C918">
            <v>6840</v>
          </cell>
        </row>
        <row r="919">
          <cell r="A919" t="str">
            <v>V41344</v>
          </cell>
          <cell r="B919" t="str">
            <v>Carton XK  b.b¬ gãi  80gr</v>
          </cell>
          <cell r="C919">
            <v>2881</v>
          </cell>
        </row>
        <row r="920">
          <cell r="A920" t="str">
            <v>V41345</v>
          </cell>
          <cell r="B920" t="str">
            <v>Carton  Favorite  &amp; Spring Time 300Gr(12h)</v>
          </cell>
          <cell r="C920">
            <v>2853</v>
          </cell>
        </row>
        <row r="921">
          <cell r="A921" t="str">
            <v>V41346</v>
          </cell>
          <cell r="B921" t="str">
            <v>Carton XK  Favorite &amp; Spring Time</v>
          </cell>
          <cell r="C921">
            <v>2600</v>
          </cell>
        </row>
        <row r="922">
          <cell r="A922" t="str">
            <v>V41350</v>
          </cell>
          <cell r="B922" t="str">
            <v>Carton  Copo XK -12K</v>
          </cell>
          <cell r="C922">
            <v>7640</v>
          </cell>
        </row>
        <row r="923">
          <cell r="A923" t="str">
            <v>V41363</v>
          </cell>
          <cell r="B923" t="str">
            <v>Carton XK Butter Chocolate Cookies  (12G)</v>
          </cell>
          <cell r="C923">
            <v>1850</v>
          </cell>
        </row>
        <row r="924">
          <cell r="A924" t="str">
            <v>V41374</v>
          </cell>
          <cell r="B924" t="str">
            <v>Carton  Happy Hour 100gr x 40gãi</v>
          </cell>
          <cell r="C924">
            <v>2640</v>
          </cell>
        </row>
        <row r="925">
          <cell r="A925" t="str">
            <v>V41375</v>
          </cell>
          <cell r="B925" t="str">
            <v>Carton Famous-Elegant-Bosca (400gr x 8HT) L1t</v>
          </cell>
          <cell r="C925">
            <v>4463.93</v>
          </cell>
        </row>
        <row r="926">
          <cell r="A926" t="str">
            <v>V41376</v>
          </cell>
          <cell r="B926" t="str">
            <v>Carton  XK Elegant (400gr x 8tins)</v>
          </cell>
          <cell r="C926">
            <v>7874</v>
          </cell>
        </row>
        <row r="927">
          <cell r="A927" t="str">
            <v>V41379</v>
          </cell>
          <cell r="B927" t="str">
            <v>Carton XK nh©n møt t¸o 150gr</v>
          </cell>
          <cell r="C927">
            <v>5250</v>
          </cell>
        </row>
        <row r="928">
          <cell r="A928" t="str">
            <v>V41380</v>
          </cell>
          <cell r="B928" t="str">
            <v>Carton  XK nh©n møt th¬m 150gr</v>
          </cell>
          <cell r="C928">
            <v>5253</v>
          </cell>
        </row>
        <row r="929">
          <cell r="A929" t="str">
            <v>V41382</v>
          </cell>
          <cell r="B929" t="str">
            <v>Carton XK nh©n  møt cam 300gr</v>
          </cell>
          <cell r="C929">
            <v>5929</v>
          </cell>
        </row>
        <row r="930">
          <cell r="A930" t="str">
            <v>V41385</v>
          </cell>
          <cell r="B930" t="str">
            <v>Carton  XK Sonice cam</v>
          </cell>
          <cell r="C930">
            <v>4862</v>
          </cell>
        </row>
        <row r="931">
          <cell r="A931" t="str">
            <v>V41386</v>
          </cell>
          <cell r="B931" t="str">
            <v>Carton  XK Sonice n©u</v>
          </cell>
          <cell r="C931">
            <v>4862</v>
          </cell>
        </row>
        <row r="932">
          <cell r="A932" t="str">
            <v>V41387</v>
          </cell>
          <cell r="B932" t="str">
            <v>Carton  XK  Sonice ®á</v>
          </cell>
          <cell r="C932">
            <v>4862</v>
          </cell>
        </row>
        <row r="933">
          <cell r="A933" t="str">
            <v>V41388</v>
          </cell>
          <cell r="B933" t="str">
            <v>Carton  XK Raisin</v>
          </cell>
          <cell r="C933">
            <v>6963</v>
          </cell>
        </row>
        <row r="934">
          <cell r="A934" t="str">
            <v>V41389</v>
          </cell>
          <cell r="B934" t="str">
            <v>Carton  XK Copo Kg  lín</v>
          </cell>
          <cell r="C934">
            <v>5226</v>
          </cell>
        </row>
        <row r="935">
          <cell r="A935" t="str">
            <v>V41390</v>
          </cell>
          <cell r="B935" t="str">
            <v>Carton XK Copo kg nhá</v>
          </cell>
          <cell r="C935">
            <v>1468</v>
          </cell>
        </row>
        <row r="936">
          <cell r="A936" t="str">
            <v>V41391</v>
          </cell>
          <cell r="B936" t="str">
            <v>Carton  XK So Good Apple (150gr x 12pcs)</v>
          </cell>
          <cell r="C936">
            <v>5995</v>
          </cell>
        </row>
        <row r="937">
          <cell r="A937" t="str">
            <v>V41392</v>
          </cell>
          <cell r="B937" t="str">
            <v>Carton  XK So Good Orange (150gr x 12pcs)</v>
          </cell>
          <cell r="C937">
            <v>5995</v>
          </cell>
        </row>
        <row r="938">
          <cell r="A938" t="str">
            <v>V41393</v>
          </cell>
          <cell r="B938" t="str">
            <v>Carton  XK So Good Pine apple (150gr x 12pcs)</v>
          </cell>
          <cell r="C938">
            <v>5995</v>
          </cell>
        </row>
        <row r="939">
          <cell r="A939" t="str">
            <v>V41394</v>
          </cell>
          <cell r="B939" t="str">
            <v>Carton  XK So Good Strawhery (150gr x 12pcs)</v>
          </cell>
          <cell r="C939">
            <v>5995</v>
          </cell>
        </row>
        <row r="940">
          <cell r="A940" t="str">
            <v>V41398</v>
          </cell>
          <cell r="B940" t="str">
            <v>Carton b,b¬ TC (400gr x 6 hñ)</v>
          </cell>
          <cell r="C940">
            <v>4772</v>
          </cell>
        </row>
        <row r="941">
          <cell r="A941" t="str">
            <v>V41399</v>
          </cell>
          <cell r="B941" t="str">
            <v>Carton Heart to Heart (500gr x 6HT) L2t</v>
          </cell>
          <cell r="C941">
            <v>3129.95</v>
          </cell>
        </row>
        <row r="942">
          <cell r="A942" t="str">
            <v>V413A1</v>
          </cell>
          <cell r="B942" t="str">
            <v>Carton Lucky (450gr x 12HT) - L2t</v>
          </cell>
          <cell r="C942">
            <v>4606</v>
          </cell>
        </row>
        <row r="943">
          <cell r="A943" t="str">
            <v>V413A2</v>
          </cell>
          <cell r="B943" t="str">
            <v>Carton Big day &amp; Legend (700gr x 6HT)</v>
          </cell>
          <cell r="C943">
            <v>3277.11</v>
          </cell>
        </row>
        <row r="944">
          <cell r="A944" t="str">
            <v>V413A3</v>
          </cell>
          <cell r="B944" t="str">
            <v>Carton nh©n møt Fruit Jam CooKies (150grx32gãi)</v>
          </cell>
          <cell r="C944">
            <v>3782.99</v>
          </cell>
        </row>
        <row r="945">
          <cell r="A945" t="str">
            <v>V413A6</v>
          </cell>
          <cell r="B945" t="str">
            <v>Carton Double Joy</v>
          </cell>
          <cell r="C945">
            <v>3708</v>
          </cell>
        </row>
        <row r="946">
          <cell r="A946" t="str">
            <v>V413A7</v>
          </cell>
          <cell r="B946" t="str">
            <v>Carton XK Double Joy Lín</v>
          </cell>
          <cell r="C946">
            <v>2600</v>
          </cell>
        </row>
        <row r="947">
          <cell r="A947" t="str">
            <v>V413A8</v>
          </cell>
          <cell r="B947" t="str">
            <v>Carton XK Double Joy nhá</v>
          </cell>
          <cell r="C947">
            <v>3131</v>
          </cell>
        </row>
        <row r="948">
          <cell r="A948" t="str">
            <v>V413B1</v>
          </cell>
          <cell r="B948" t="str">
            <v>Carton XK Milk chocolate CK 120grx12pcs (n©u ®á)</v>
          </cell>
          <cell r="C948">
            <v>1850</v>
          </cell>
        </row>
        <row r="949">
          <cell r="A949" t="str">
            <v>V413B2</v>
          </cell>
          <cell r="B949" t="str">
            <v>Carton Assorted Butter Cookies (Hång)</v>
          </cell>
          <cell r="C949">
            <v>2004</v>
          </cell>
        </row>
        <row r="950">
          <cell r="A950" t="str">
            <v>V413B3</v>
          </cell>
          <cell r="B950" t="str">
            <v>Carton Raisin Oranger Butter CK 120grx12 (Cam)</v>
          </cell>
          <cell r="C950">
            <v>1682</v>
          </cell>
        </row>
        <row r="951">
          <cell r="A951" t="str">
            <v>V413B4</v>
          </cell>
          <cell r="B951" t="str">
            <v>Carton Coconut Butter Cookies xanh l¸</v>
          </cell>
          <cell r="C951">
            <v>1931</v>
          </cell>
        </row>
        <row r="952">
          <cell r="A952" t="str">
            <v>V413B6</v>
          </cell>
          <cell r="B952" t="str">
            <v>Carton Cookies 40gr x 120gãi - L1*2t</v>
          </cell>
          <cell r="C952">
            <v>3869.16</v>
          </cell>
        </row>
        <row r="953">
          <cell r="A953" t="str">
            <v>V413B7</v>
          </cell>
          <cell r="B953" t="str">
            <v>Carton  Rolling copo CK XK</v>
          </cell>
          <cell r="C953">
            <v>3500</v>
          </cell>
        </row>
        <row r="954">
          <cell r="A954" t="str">
            <v>V413B8</v>
          </cell>
          <cell r="B954" t="str">
            <v>Carton  b¸nh xèp TFC 225g</v>
          </cell>
          <cell r="C954">
            <v>2190.87</v>
          </cell>
        </row>
        <row r="955">
          <cell r="A955" t="str">
            <v>V413B9</v>
          </cell>
          <cell r="B955" t="str">
            <v>Carton BB¬ Summerfieldl (220gr x 24gãi)</v>
          </cell>
          <cell r="C955">
            <v>3586.89</v>
          </cell>
        </row>
        <row r="956">
          <cell r="A956" t="str">
            <v>V413C1</v>
          </cell>
          <cell r="B956" t="str">
            <v>Carton Cookies 240gr x 20gãi - L1*2t</v>
          </cell>
          <cell r="C956">
            <v>0</v>
          </cell>
        </row>
        <row r="957">
          <cell r="A957" t="str">
            <v>V413C2</v>
          </cell>
          <cell r="B957" t="str">
            <v>Carton b¸nh xèp TFC XK</v>
          </cell>
          <cell r="C957">
            <v>2873</v>
          </cell>
        </row>
        <row r="958">
          <cell r="A958" t="str">
            <v>V413C3</v>
          </cell>
          <cell r="B958" t="str">
            <v>Carton b¸nh b¬ tc 60 gr</v>
          </cell>
          <cell r="C958">
            <v>2593</v>
          </cell>
        </row>
        <row r="959">
          <cell r="A959" t="str">
            <v>V413C4</v>
          </cell>
          <cell r="B959" t="str">
            <v>Carton Butter ck XK chocolate</v>
          </cell>
          <cell r="C959">
            <v>2182</v>
          </cell>
        </row>
        <row r="960">
          <cell r="A960" t="str">
            <v>V413C5</v>
          </cell>
          <cell r="B960" t="str">
            <v>Carton Butter ck XK Assoted</v>
          </cell>
          <cell r="C960">
            <v>2182</v>
          </cell>
        </row>
        <row r="961">
          <cell r="A961" t="str">
            <v>V413C6</v>
          </cell>
          <cell r="B961" t="str">
            <v>Carton Butter ck XK ®á</v>
          </cell>
          <cell r="C961">
            <v>2181</v>
          </cell>
        </row>
        <row r="962">
          <cell r="A962" t="str">
            <v>V413C7</v>
          </cell>
          <cell r="B962" t="str">
            <v>Carton Butter ck XK Coconut</v>
          </cell>
          <cell r="C962">
            <v>2183</v>
          </cell>
        </row>
        <row r="963">
          <cell r="A963" t="str">
            <v>V413C8</v>
          </cell>
          <cell r="B963" t="str">
            <v>Carton B¸nh b¬ c©n</v>
          </cell>
          <cell r="C963">
            <v>3530.48</v>
          </cell>
        </row>
        <row r="964">
          <cell r="A964" t="str">
            <v>V413C9</v>
          </cell>
          <cell r="B964" t="str">
            <v>Carton XK heart to Heart (500gr x 6tins)</v>
          </cell>
          <cell r="C964">
            <v>4931</v>
          </cell>
        </row>
        <row r="965">
          <cell r="A965" t="str">
            <v>V413D2</v>
          </cell>
          <cell r="B965" t="str">
            <v>Carton Happy Hour XK</v>
          </cell>
          <cell r="C965">
            <v>2980</v>
          </cell>
        </row>
        <row r="966">
          <cell r="A966" t="str">
            <v>V413D4</v>
          </cell>
          <cell r="B966" t="str">
            <v>Carton Amara_Season</v>
          </cell>
          <cell r="C966">
            <v>3248.95</v>
          </cell>
        </row>
        <row r="967">
          <cell r="A967" t="str">
            <v>V413D6</v>
          </cell>
          <cell r="B967" t="str">
            <v>Carton Jolly_Mikki 400Gr x 6 hép</v>
          </cell>
          <cell r="C967">
            <v>3360</v>
          </cell>
        </row>
        <row r="968">
          <cell r="A968" t="str">
            <v>V413D7</v>
          </cell>
          <cell r="B968" t="str">
            <v>Carton Full House 400 Gr x 12</v>
          </cell>
          <cell r="C968">
            <v>4592</v>
          </cell>
        </row>
        <row r="969">
          <cell r="A969" t="str">
            <v>V413D8</v>
          </cell>
          <cell r="B969" t="str">
            <v>Carton Isabelle MíI</v>
          </cell>
          <cell r="C969">
            <v>4622.46</v>
          </cell>
        </row>
        <row r="970">
          <cell r="A970" t="str">
            <v>V413D9</v>
          </cell>
          <cell r="B970" t="str">
            <v>Carton Goodtime MíI</v>
          </cell>
          <cell r="C970">
            <v>4184.12</v>
          </cell>
        </row>
        <row r="971">
          <cell r="A971" t="str">
            <v>V413E1</v>
          </cell>
          <cell r="B971" t="str">
            <v>Carton Superior Always</v>
          </cell>
          <cell r="C971">
            <v>3246.52</v>
          </cell>
        </row>
        <row r="972">
          <cell r="A972" t="str">
            <v>V413E2</v>
          </cell>
          <cell r="B972" t="str">
            <v>Carton The Hour of Cookies 800 Gr</v>
          </cell>
          <cell r="C972">
            <v>3631.99</v>
          </cell>
        </row>
        <row r="973">
          <cell r="A973" t="str">
            <v>V413E3</v>
          </cell>
          <cell r="B973" t="str">
            <v>Carton Butter CK ®á</v>
          </cell>
          <cell r="C973">
            <v>1683</v>
          </cell>
        </row>
        <row r="974">
          <cell r="A974" t="str">
            <v>V413E4</v>
          </cell>
          <cell r="B974" t="str">
            <v>Carton Butter CK n©u</v>
          </cell>
          <cell r="C974">
            <v>1682</v>
          </cell>
        </row>
        <row r="975">
          <cell r="A975" t="str">
            <v>V413E5</v>
          </cell>
          <cell r="B975" t="str">
            <v>Carton Assorted Butter CK XK</v>
          </cell>
          <cell r="C975">
            <v>1682</v>
          </cell>
        </row>
        <row r="976">
          <cell r="A976" t="str">
            <v>V413E9</v>
          </cell>
          <cell r="B976" t="str">
            <v>Carton Tenderly 400gr XK</v>
          </cell>
          <cell r="C976">
            <v>5382</v>
          </cell>
        </row>
        <row r="977">
          <cell r="A977" t="str">
            <v>V413F2</v>
          </cell>
          <cell r="B977" t="str">
            <v>Carton Sogood XK</v>
          </cell>
          <cell r="C977">
            <v>2907</v>
          </cell>
        </row>
        <row r="978">
          <cell r="A978" t="str">
            <v>V413F3</v>
          </cell>
          <cell r="B978" t="str">
            <v>Carton Fruitelo 450 x12</v>
          </cell>
          <cell r="C978">
            <v>4222.6499999999996</v>
          </cell>
        </row>
        <row r="979">
          <cell r="A979" t="str">
            <v>V413F6</v>
          </cell>
          <cell r="B979" t="str">
            <v>Carton b¸nh B¬ Nh©n Møt TC  Fruit Treasure</v>
          </cell>
          <cell r="C979">
            <v>3408.99</v>
          </cell>
        </row>
        <row r="980">
          <cell r="A980" t="str">
            <v>V413F7</v>
          </cell>
          <cell r="B980" t="str">
            <v>Carton XK Cookies 400gr x 30pcs</v>
          </cell>
          <cell r="C980">
            <v>4516</v>
          </cell>
        </row>
        <row r="981">
          <cell r="A981" t="str">
            <v>V413F8</v>
          </cell>
          <cell r="B981" t="str">
            <v>Carton XK Cookies 240gr x 20pcs</v>
          </cell>
          <cell r="C981">
            <v>2635</v>
          </cell>
        </row>
        <row r="982">
          <cell r="A982" t="str">
            <v>V413F9</v>
          </cell>
          <cell r="B982" t="str">
            <v>Carton Nh©n Møt TC TFC 500grx10tói</v>
          </cell>
          <cell r="C982">
            <v>3178.99</v>
          </cell>
        </row>
        <row r="983">
          <cell r="A983" t="str">
            <v>V413G1</v>
          </cell>
          <cell r="B983" t="str">
            <v>Carton B¸nh B¬ TC 60gr XK</v>
          </cell>
          <cell r="C983">
            <v>2770</v>
          </cell>
        </row>
        <row r="984">
          <cell r="A984" t="str">
            <v>V413G2</v>
          </cell>
          <cell r="B984" t="str">
            <v>Carton XK Kh«ng In 52x21x28 (lín)</v>
          </cell>
          <cell r="C984">
            <v>0</v>
          </cell>
        </row>
        <row r="985">
          <cell r="A985" t="str">
            <v>V413G3</v>
          </cell>
          <cell r="B985" t="str">
            <v>Carton XK Kh«ng In 25x20x26 (nhá)</v>
          </cell>
          <cell r="C985">
            <v>0</v>
          </cell>
        </row>
        <row r="986">
          <cell r="A986" t="str">
            <v>V413G4</v>
          </cell>
          <cell r="B986" t="str">
            <v>Carton HT Angelo 200grx12hép</v>
          </cell>
          <cell r="C986">
            <v>3780</v>
          </cell>
        </row>
        <row r="987">
          <cell r="A987" t="str">
            <v>V413G5</v>
          </cell>
          <cell r="B987" t="str">
            <v>Carton Caroma 400grx6hép</v>
          </cell>
          <cell r="C987">
            <v>3074</v>
          </cell>
        </row>
        <row r="988">
          <cell r="A988" t="str">
            <v>V413G6</v>
          </cell>
          <cell r="B988" t="str">
            <v>Carton Sweet Message 400gr x 6 hép</v>
          </cell>
          <cell r="C988">
            <v>1975</v>
          </cell>
        </row>
        <row r="989">
          <cell r="A989" t="str">
            <v>V413G7</v>
          </cell>
          <cell r="B989" t="str">
            <v>Carton Grand Dinasty 450gr x 6 hép</v>
          </cell>
          <cell r="C989">
            <v>3090</v>
          </cell>
        </row>
        <row r="990">
          <cell r="A990" t="str">
            <v>V413G8</v>
          </cell>
          <cell r="B990" t="str">
            <v>Carton Goodtime XK Festive CK Assorted 450grx12h</v>
          </cell>
          <cell r="C990">
            <v>4600</v>
          </cell>
        </row>
        <row r="991">
          <cell r="A991" t="str">
            <v>V413G9</v>
          </cell>
          <cell r="B991" t="str">
            <v>Carton Fine XK CK Assorted 450grx12h</v>
          </cell>
          <cell r="C991">
            <v>4600</v>
          </cell>
        </row>
        <row r="992">
          <cell r="A992" t="str">
            <v>V413H1</v>
          </cell>
          <cell r="B992" t="str">
            <v>Carton XK Butter CK 3Kgx2hép (lín)</v>
          </cell>
          <cell r="C992">
            <v>3200</v>
          </cell>
        </row>
        <row r="993">
          <cell r="A993" t="str">
            <v>V413H2</v>
          </cell>
          <cell r="B993" t="str">
            <v>Carton XK Butter CK 3Kg (nhá)</v>
          </cell>
          <cell r="C993">
            <v>1595</v>
          </cell>
        </row>
        <row r="994">
          <cell r="A994" t="str">
            <v>V413H3</v>
          </cell>
          <cell r="B994" t="str">
            <v>Carton XK T.F.C Straberry .J.F CK 3Kgx2hép (lín)</v>
          </cell>
          <cell r="C994">
            <v>3200</v>
          </cell>
        </row>
        <row r="995">
          <cell r="A995" t="str">
            <v>V413H4</v>
          </cell>
          <cell r="B995" t="str">
            <v>Carton XK T.F.C Straberry .J.F CK 3Kg (nhá)</v>
          </cell>
          <cell r="C995">
            <v>1595</v>
          </cell>
        </row>
        <row r="996">
          <cell r="A996" t="str">
            <v>V413H5</v>
          </cell>
          <cell r="B996" t="str">
            <v>Carton XK Original Cracker KiDo 3Kg x 2Box (lín)</v>
          </cell>
          <cell r="C996">
            <v>0</v>
          </cell>
        </row>
        <row r="997">
          <cell r="A997" t="str">
            <v>V413H7</v>
          </cell>
          <cell r="B997" t="str">
            <v>Carton XK Vegettable Cracker KiDo 3Kg x 2box</v>
          </cell>
          <cell r="C997">
            <v>3891</v>
          </cell>
        </row>
        <row r="998">
          <cell r="A998" t="str">
            <v>V413H8</v>
          </cell>
          <cell r="B998" t="str">
            <v>Carton XK Vegettable Cracker KiDo 3Kg</v>
          </cell>
          <cell r="C998">
            <v>2200</v>
          </cell>
        </row>
        <row r="999">
          <cell r="A999" t="str">
            <v>V413H9</v>
          </cell>
          <cell r="B999" t="str">
            <v>Carton XK Fisho_Baby Crackers 100 x 48</v>
          </cell>
          <cell r="C999">
            <v>3145</v>
          </cell>
        </row>
        <row r="1000">
          <cell r="A1000" t="str">
            <v>V413K1</v>
          </cell>
          <cell r="B1000" t="str">
            <v>Carton XK Sanrich Butter Milk SW CR 52gr x 24gãi</v>
          </cell>
          <cell r="C1000">
            <v>1636</v>
          </cell>
        </row>
        <row r="1001">
          <cell r="A1001" t="str">
            <v>V413K2</v>
          </cell>
          <cell r="B1001" t="str">
            <v>Carton XK Sanrich Lemon SW CR 52gr x 24gãi</v>
          </cell>
          <cell r="C1001">
            <v>1636</v>
          </cell>
        </row>
        <row r="1002">
          <cell r="A1002" t="str">
            <v>V413K3</v>
          </cell>
          <cell r="B1002" t="str">
            <v>Carton XK Sanrich ChoCoLate SW CR 52gr x 24gãi</v>
          </cell>
          <cell r="C1002">
            <v>1636</v>
          </cell>
        </row>
        <row r="1003">
          <cell r="A1003" t="str">
            <v>V413K4</v>
          </cell>
          <cell r="B1003" t="str">
            <v>Carton XK Sanrich 468gr x 12 boxs</v>
          </cell>
          <cell r="C1003">
            <v>4181</v>
          </cell>
        </row>
        <row r="1004">
          <cell r="A1004" t="str">
            <v>V41401</v>
          </cell>
          <cell r="B1004" t="str">
            <v>Carton  Snack  14Gr</v>
          </cell>
          <cell r="C1004">
            <v>4543.05</v>
          </cell>
        </row>
        <row r="1005">
          <cell r="A1005" t="str">
            <v>V41403</v>
          </cell>
          <cell r="B1005" t="str">
            <v>Carton XK Snack  50Gr</v>
          </cell>
          <cell r="C1005">
            <v>8650</v>
          </cell>
        </row>
        <row r="1006">
          <cell r="A1006" t="str">
            <v>V41404</v>
          </cell>
          <cell r="B1006" t="str">
            <v>Carton Snack  60Gr</v>
          </cell>
          <cell r="C1006">
            <v>4100.2299999999996</v>
          </cell>
        </row>
        <row r="1007">
          <cell r="A1007" t="str">
            <v>V41406</v>
          </cell>
          <cell r="B1007" t="str">
            <v>Carton Snack 30 gr (mÉu cò)</v>
          </cell>
          <cell r="C1007">
            <v>2402</v>
          </cell>
        </row>
        <row r="1008">
          <cell r="A1008" t="str">
            <v>V41407</v>
          </cell>
          <cell r="B1008" t="str">
            <v>Carton BOK 6 hép</v>
          </cell>
          <cell r="C1008">
            <v>3542</v>
          </cell>
        </row>
        <row r="1009">
          <cell r="A1009" t="str">
            <v>V41408</v>
          </cell>
          <cell r="B1009" t="str">
            <v>Carton BOK 12G</v>
          </cell>
          <cell r="C1009">
            <v>2463.89</v>
          </cell>
        </row>
        <row r="1010">
          <cell r="A1010" t="str">
            <v>V41410</v>
          </cell>
          <cell r="B1010" t="str">
            <v>Carton snack b¸nh phång t«m 60gf</v>
          </cell>
          <cell r="C1010">
            <v>4222.28</v>
          </cell>
        </row>
        <row r="1011">
          <cell r="A1011" t="str">
            <v>V41417</v>
          </cell>
          <cell r="B1011" t="str">
            <v>Carton snack 14gr  Potato</v>
          </cell>
          <cell r="C1011">
            <v>4254</v>
          </cell>
        </row>
        <row r="1012">
          <cell r="A1012" t="str">
            <v>V41418</v>
          </cell>
          <cell r="B1012" t="str">
            <v>Carton Snack 18gr</v>
          </cell>
          <cell r="C1012">
            <v>4184.38</v>
          </cell>
        </row>
        <row r="1013">
          <cell r="A1013" t="str">
            <v>V41419</v>
          </cell>
          <cell r="B1013" t="str">
            <v>Carton Snack 9gr</v>
          </cell>
          <cell r="C1013">
            <v>4362.5</v>
          </cell>
        </row>
        <row r="1014">
          <cell r="A1014" t="str">
            <v>V41420</v>
          </cell>
          <cell r="B1014" t="str">
            <v>Carton XK Snack  60Gr</v>
          </cell>
          <cell r="C1014">
            <v>4550</v>
          </cell>
        </row>
        <row r="1015">
          <cell r="A1015" t="str">
            <v>V41421</v>
          </cell>
          <cell r="B1015" t="str">
            <v>Carton Snack  30Gr (mÉu míi)</v>
          </cell>
          <cell r="C1015">
            <v>3987.86</v>
          </cell>
        </row>
        <row r="1016">
          <cell r="A1016" t="str">
            <v>V41501</v>
          </cell>
          <cell r="B1016" t="str">
            <v>Carton  kÑo Chocolate §P+nho</v>
          </cell>
          <cell r="C1016">
            <v>1640.12</v>
          </cell>
        </row>
        <row r="1017">
          <cell r="A1017" t="str">
            <v>V41502</v>
          </cell>
          <cell r="B1017" t="str">
            <v>Carton XK kÑo Choco Koko</v>
          </cell>
          <cell r="C1017">
            <v>1850</v>
          </cell>
        </row>
        <row r="1018">
          <cell r="A1018" t="str">
            <v>V41503</v>
          </cell>
          <cell r="B1018" t="str">
            <v>Carton  kÑo  Choco Koko  (120Gr)</v>
          </cell>
          <cell r="C1018">
            <v>2134.5300000000002</v>
          </cell>
        </row>
        <row r="1019">
          <cell r="A1019" t="str">
            <v>V41504</v>
          </cell>
          <cell r="B1019" t="str">
            <v>Carton kÑo  Choco Koko  (450Gr)</v>
          </cell>
          <cell r="C1019">
            <v>2731.2</v>
          </cell>
        </row>
        <row r="1020">
          <cell r="A1020" t="str">
            <v>V41506</v>
          </cell>
          <cell r="B1020" t="str">
            <v>Carton  kÑo Choco Koko (0.5x8b)</v>
          </cell>
          <cell r="C1020">
            <v>1872.86</v>
          </cell>
        </row>
        <row r="1021">
          <cell r="A1021" t="str">
            <v>V41507</v>
          </cell>
          <cell r="B1021" t="str">
            <v>Carton  kÑo  Hippy gãi  40Gr</v>
          </cell>
          <cell r="C1021">
            <v>2323</v>
          </cell>
        </row>
        <row r="1022">
          <cell r="A1022" t="str">
            <v>V41513</v>
          </cell>
          <cell r="B1022" t="str">
            <v>Carton XK kÑo  Hippy</v>
          </cell>
          <cell r="C1022">
            <v>3905</v>
          </cell>
        </row>
        <row r="1023">
          <cell r="A1023" t="str">
            <v>V41515</v>
          </cell>
          <cell r="B1023" t="str">
            <v>Carton Choco TC 10 gr</v>
          </cell>
          <cell r="C1023">
            <v>4200</v>
          </cell>
        </row>
        <row r="1024">
          <cell r="A1024" t="str">
            <v>V41517</v>
          </cell>
          <cell r="B1024" t="str">
            <v>Carton Choco TC 360Gr</v>
          </cell>
          <cell r="C1024">
            <v>2781.44</v>
          </cell>
        </row>
        <row r="1025">
          <cell r="A1025" t="str">
            <v>V41518</v>
          </cell>
          <cell r="B1025" t="str">
            <v>Carton Choco TC 2 viªn 500Gr</v>
          </cell>
          <cell r="C1025">
            <v>3150</v>
          </cell>
        </row>
        <row r="1026">
          <cell r="A1026" t="str">
            <v>V41519</v>
          </cell>
          <cell r="B1026" t="str">
            <v>Carton Choco koko froggie</v>
          </cell>
          <cell r="C1026">
            <v>2060</v>
          </cell>
        </row>
        <row r="1027">
          <cell r="A1027" t="str">
            <v>V41522</v>
          </cell>
          <cell r="B1027" t="str">
            <v>Carton Milk Candy 105gr x 60gãi</v>
          </cell>
          <cell r="C1027">
            <v>4707.58</v>
          </cell>
        </row>
        <row r="1028">
          <cell r="A1028" t="str">
            <v>V41523</v>
          </cell>
          <cell r="B1028" t="str">
            <v>Carton KÑo Chocolate Ball 200grx12hép</v>
          </cell>
          <cell r="C1028">
            <v>2385</v>
          </cell>
        </row>
        <row r="1029">
          <cell r="A1029" t="str">
            <v>V41524</v>
          </cell>
          <cell r="B1029" t="str">
            <v>Carton XK KÑo Bäc Chocolate 18gr x 100gãi</v>
          </cell>
          <cell r="C1029">
            <v>0</v>
          </cell>
        </row>
        <row r="1030">
          <cell r="A1030" t="str">
            <v>V41525</v>
          </cell>
          <cell r="B1030" t="str">
            <v>Carton Pyramid Chocolate Ball 141 x 5kg</v>
          </cell>
          <cell r="C1030">
            <v>4455</v>
          </cell>
        </row>
        <row r="1031">
          <cell r="A1031" t="str">
            <v>V41526</v>
          </cell>
          <cell r="B1031" t="str">
            <v>Carton kÑo Chocolate TC Top Choco (hép trßn)</v>
          </cell>
          <cell r="C1031">
            <v>0</v>
          </cell>
        </row>
        <row r="1032">
          <cell r="A1032" t="str">
            <v>V41527</v>
          </cell>
          <cell r="B1032" t="str">
            <v>Carton kÑo Chocolate TC Top Choco (b¸t gi¸c)</v>
          </cell>
          <cell r="C1032">
            <v>0</v>
          </cell>
        </row>
        <row r="1033">
          <cell r="A1033" t="str">
            <v>V41602</v>
          </cell>
          <cell r="B1033" t="str">
            <v>Nylon cã quai PP 22x37</v>
          </cell>
          <cell r="C1033">
            <v>10000</v>
          </cell>
        </row>
        <row r="1034">
          <cell r="A1034" t="str">
            <v>V41608</v>
          </cell>
          <cell r="B1034" t="str">
            <v>Nylon PP 30x60 (b¸nh b¬ ký XK)</v>
          </cell>
          <cell r="C1034">
            <v>3817</v>
          </cell>
        </row>
        <row r="1035">
          <cell r="A1035" t="str">
            <v>V41609</v>
          </cell>
          <cell r="B1035" t="str">
            <v>Nylon PP 37x37 (doremon)</v>
          </cell>
          <cell r="C1035">
            <v>12105.01</v>
          </cell>
        </row>
        <row r="1036">
          <cell r="A1036" t="str">
            <v>V41610</v>
          </cell>
          <cell r="B1036" t="str">
            <v>Nylon 3 Kg (40 x 60) - b¸nh b¬ ký</v>
          </cell>
          <cell r="C1036">
            <v>11987.77</v>
          </cell>
        </row>
        <row r="1037">
          <cell r="A1037" t="str">
            <v>V41612</v>
          </cell>
          <cell r="B1037" t="str">
            <v>Nylon 53x60</v>
          </cell>
          <cell r="C1037">
            <v>9900</v>
          </cell>
        </row>
        <row r="1038">
          <cell r="A1038" t="str">
            <v>V41614</v>
          </cell>
          <cell r="B1038" t="str">
            <v>Nylon PE 80x90 (§ùng BTP)</v>
          </cell>
          <cell r="C1038">
            <v>12700</v>
          </cell>
        </row>
        <row r="1039">
          <cell r="A1039" t="str">
            <v>V41616</v>
          </cell>
          <cell r="B1039" t="str">
            <v>Nylon lãt 25x22 (b¸nh b¬ ký)</v>
          </cell>
          <cell r="C1039">
            <v>10782.48</v>
          </cell>
        </row>
        <row r="1040">
          <cell r="A1040" t="str">
            <v>V41617</v>
          </cell>
          <cell r="B1040" t="str">
            <v>Tói xèp vµng</v>
          </cell>
          <cell r="C1040">
            <v>14461.87</v>
          </cell>
        </row>
        <row r="1041">
          <cell r="A1041" t="str">
            <v>V41618</v>
          </cell>
          <cell r="B1041" t="str">
            <v>Bao PE cã quai</v>
          </cell>
          <cell r="C1041">
            <v>821</v>
          </cell>
        </row>
        <row r="1042">
          <cell r="A1042" t="str">
            <v>V41619</v>
          </cell>
          <cell r="B1042" t="str">
            <v>Nylon in K§« 05Kg</v>
          </cell>
          <cell r="C1042">
            <v>0</v>
          </cell>
        </row>
        <row r="1043">
          <cell r="A1043" t="str">
            <v>V41620</v>
          </cell>
          <cell r="B1043" t="str">
            <v>Nylon in K§« 250Gr</v>
          </cell>
          <cell r="C1043">
            <v>0</v>
          </cell>
        </row>
        <row r="1044">
          <cell r="A1044" t="str">
            <v>V41621</v>
          </cell>
          <cell r="B1044" t="str">
            <v>Nylon 23x29</v>
          </cell>
          <cell r="C1044">
            <v>9087</v>
          </cell>
        </row>
        <row r="1045">
          <cell r="A1045" t="str">
            <v>V41622</v>
          </cell>
          <cell r="B1045" t="str">
            <v>Nylon 28x36</v>
          </cell>
          <cell r="C1045">
            <v>10000</v>
          </cell>
        </row>
        <row r="1046">
          <cell r="A1046" t="str">
            <v>V41623</v>
          </cell>
          <cell r="B1046" t="str">
            <v>Nylon PP 20x33 (b¸nh èng)</v>
          </cell>
          <cell r="C1046">
            <v>11479.23</v>
          </cell>
        </row>
        <row r="1047">
          <cell r="A1047" t="str">
            <v>V41629</v>
          </cell>
          <cell r="B1047" t="str">
            <v>Nylon 80x120 (sÊy BTP)</v>
          </cell>
          <cell r="C1047">
            <v>13363.94</v>
          </cell>
        </row>
        <row r="1048">
          <cell r="A1048" t="str">
            <v>V41630</v>
          </cell>
          <cell r="B1048" t="str">
            <v>Tói Xèp Tr¾ng HD 60x100 ( BTP)</v>
          </cell>
          <cell r="C1048">
            <v>12721</v>
          </cell>
        </row>
        <row r="1049">
          <cell r="A1049" t="str">
            <v>V41634</v>
          </cell>
          <cell r="B1049" t="str">
            <v>Nylon 45x34 (XK happy hour)</v>
          </cell>
          <cell r="C1049">
            <v>12200</v>
          </cell>
        </row>
        <row r="1050">
          <cell r="A1050" t="str">
            <v>V41635</v>
          </cell>
          <cell r="B1050" t="str">
            <v>Nylon PP 50x55(copo 3K)</v>
          </cell>
          <cell r="C1050">
            <v>11021.96</v>
          </cell>
        </row>
        <row r="1051">
          <cell r="A1051" t="str">
            <v>V41636</v>
          </cell>
          <cell r="B1051" t="str">
            <v>Nylon PP 50x47 (L60gr M)</v>
          </cell>
          <cell r="C1051">
            <v>11315.64</v>
          </cell>
        </row>
        <row r="1052">
          <cell r="A1052" t="str">
            <v>V41637</v>
          </cell>
          <cell r="B1052" t="str">
            <v>Nylon 40x40 (kÑo choco )</v>
          </cell>
          <cell r="C1052">
            <v>13000</v>
          </cell>
        </row>
        <row r="1053">
          <cell r="A1053" t="str">
            <v>V41639</v>
          </cell>
          <cell r="B1053" t="str">
            <v>Nylon PP 30x37 (choco hippy)</v>
          </cell>
          <cell r="C1053">
            <v>12878</v>
          </cell>
        </row>
        <row r="1054">
          <cell r="A1054" t="str">
            <v>V41643</v>
          </cell>
          <cell r="B1054" t="str">
            <v>Nylon 29 x 42.5 XK</v>
          </cell>
          <cell r="C1054">
            <v>11235</v>
          </cell>
        </row>
        <row r="1055">
          <cell r="A1055" t="str">
            <v>V41645</v>
          </cell>
          <cell r="B1055" t="str">
            <v>Nylon in Logo K§« 43x40 (Snack 7 gr)</v>
          </cell>
          <cell r="C1055">
            <v>18150</v>
          </cell>
        </row>
        <row r="1056">
          <cell r="A1056" t="str">
            <v>V41646</v>
          </cell>
          <cell r="B1056" t="str">
            <v>Nylon in Logo K§« 42x48 (Snack 14 gr)</v>
          </cell>
          <cell r="C1056">
            <v>18143</v>
          </cell>
        </row>
        <row r="1057">
          <cell r="A1057" t="str">
            <v>V41648</v>
          </cell>
          <cell r="B1057" t="str">
            <v>Nylon 42 x 48</v>
          </cell>
          <cell r="C1057">
            <v>11291</v>
          </cell>
        </row>
        <row r="1058">
          <cell r="A1058" t="str">
            <v>V41650</v>
          </cell>
          <cell r="B1058" t="str">
            <v>Nylon 43 x 60 XK</v>
          </cell>
          <cell r="C1058">
            <v>11458.97</v>
          </cell>
        </row>
        <row r="1059">
          <cell r="A1059" t="str">
            <v>V41651</v>
          </cell>
          <cell r="B1059" t="str">
            <v>Nylon PP 41x75 XK</v>
          </cell>
          <cell r="C1059">
            <v>12990</v>
          </cell>
        </row>
        <row r="1060">
          <cell r="A1060" t="str">
            <v>V41652</v>
          </cell>
          <cell r="B1060" t="str">
            <v>Nylon PP 45x75 XK</v>
          </cell>
          <cell r="C1060">
            <v>13115</v>
          </cell>
        </row>
        <row r="1061">
          <cell r="A1061" t="str">
            <v>V41653</v>
          </cell>
          <cell r="B1061" t="str">
            <v>Nylon PP 45x90 XK</v>
          </cell>
          <cell r="C1061">
            <v>13135</v>
          </cell>
        </row>
        <row r="1062">
          <cell r="A1062" t="str">
            <v>V41654</v>
          </cell>
          <cell r="B1062" t="str">
            <v>Nylon PE 41x75 XK</v>
          </cell>
          <cell r="C1062">
            <v>14430</v>
          </cell>
        </row>
        <row r="1063">
          <cell r="A1063" t="str">
            <v>V41655</v>
          </cell>
          <cell r="B1063" t="str">
            <v>Nylon PE 45x75 XK</v>
          </cell>
          <cell r="C1063">
            <v>14509</v>
          </cell>
        </row>
        <row r="1064">
          <cell r="A1064" t="str">
            <v>V41656</v>
          </cell>
          <cell r="B1064" t="str">
            <v>Nylon PE 45x90 XK</v>
          </cell>
          <cell r="C1064">
            <v>14469</v>
          </cell>
        </row>
        <row r="1065">
          <cell r="A1065" t="str">
            <v>V41658</v>
          </cell>
          <cell r="B1065" t="str">
            <v>Nylon in Logo 27 x 29</v>
          </cell>
          <cell r="C1065">
            <v>15255.03</v>
          </cell>
        </row>
        <row r="1066">
          <cell r="A1066" t="str">
            <v>V41659</v>
          </cell>
          <cell r="B1066" t="str">
            <v>Tói xèp 60 x 63</v>
          </cell>
          <cell r="C1066">
            <v>11130.75</v>
          </cell>
        </row>
        <row r="1067">
          <cell r="A1067" t="str">
            <v>V41660</v>
          </cell>
          <cell r="B1067" t="str">
            <v>Nylon 100 x 70</v>
          </cell>
          <cell r="C1067">
            <v>10719.79</v>
          </cell>
        </row>
        <row r="1068">
          <cell r="A1068" t="str">
            <v>V41661</v>
          </cell>
          <cell r="B1068" t="str">
            <v>Tói xèp Knh §« (®á)</v>
          </cell>
          <cell r="C1068">
            <v>17317</v>
          </cell>
        </row>
        <row r="1069">
          <cell r="A1069" t="str">
            <v>V41663</v>
          </cell>
          <cell r="B1069" t="str">
            <v>Nylon  24 x 35.5</v>
          </cell>
          <cell r="C1069">
            <v>11016.27</v>
          </cell>
        </row>
        <row r="1070">
          <cell r="A1070" t="str">
            <v>V41665</v>
          </cell>
          <cell r="B1070" t="str">
            <v>Tói xèp 58x78(PL©m)</v>
          </cell>
          <cell r="C1070">
            <v>11279.03</v>
          </cell>
        </row>
        <row r="1071">
          <cell r="A1071" t="str">
            <v>V41666</v>
          </cell>
          <cell r="B1071" t="str">
            <v>Tói xèp 70 x 90 (PL©m)</v>
          </cell>
          <cell r="C1071">
            <v>11465.21</v>
          </cell>
        </row>
        <row r="1072">
          <cell r="A1072" t="str">
            <v>V41671</v>
          </cell>
          <cell r="B1072" t="str">
            <v>Nylon 60 x 34 (PL©m)</v>
          </cell>
          <cell r="C1072">
            <v>11112.64</v>
          </cell>
        </row>
        <row r="1073">
          <cell r="A1073" t="str">
            <v>V41673</v>
          </cell>
          <cell r="B1073" t="str">
            <v>Nylon 17 x 27 (PL©m)</v>
          </cell>
          <cell r="C1073">
            <v>11438.64</v>
          </cell>
        </row>
        <row r="1074">
          <cell r="A1074" t="str">
            <v>V41674</v>
          </cell>
          <cell r="B1074" t="str">
            <v>Nylon 25 x 35 (PL©m)</v>
          </cell>
          <cell r="C1074">
            <v>11391.42</v>
          </cell>
        </row>
        <row r="1075">
          <cell r="A1075" t="str">
            <v>V41675</v>
          </cell>
          <cell r="B1075" t="str">
            <v>Tói PE 74 x 68</v>
          </cell>
          <cell r="C1075">
            <v>14300</v>
          </cell>
        </row>
        <row r="1076">
          <cell r="A1076" t="str">
            <v>V41678</v>
          </cell>
          <cell r="B1076" t="str">
            <v>Nylon 18 x 60.5</v>
          </cell>
          <cell r="C1076">
            <v>12216</v>
          </cell>
        </row>
        <row r="1077">
          <cell r="A1077" t="str">
            <v>V41682</v>
          </cell>
          <cell r="B1077" t="str">
            <v>Nylon  AFC 13,5 x 27</v>
          </cell>
          <cell r="C1077">
            <v>11298.01</v>
          </cell>
        </row>
        <row r="1078">
          <cell r="A1078" t="str">
            <v>V41683</v>
          </cell>
          <cell r="B1078" t="str">
            <v>Tói Xèp 55 x 63</v>
          </cell>
          <cell r="C1078">
            <v>11491.95</v>
          </cell>
        </row>
        <row r="1079">
          <cell r="A1079" t="str">
            <v>V41685</v>
          </cell>
          <cell r="B1079" t="str">
            <v>Tói Xèp Tr¾ng Ph­¬ng Nam (N_§«)</v>
          </cell>
          <cell r="C1079">
            <v>17800</v>
          </cell>
        </row>
        <row r="1080">
          <cell r="A1080" t="str">
            <v>V41686</v>
          </cell>
          <cell r="B1080" t="str">
            <v>Nylon 4.5 x 19 (N_§«)</v>
          </cell>
          <cell r="C1080">
            <v>12533.88</v>
          </cell>
        </row>
        <row r="1081">
          <cell r="A1081" t="str">
            <v>V41688</v>
          </cell>
          <cell r="B1081" t="str">
            <v>Nylon 40 x 30</v>
          </cell>
          <cell r="C1081">
            <v>11283.28</v>
          </cell>
        </row>
        <row r="1082">
          <cell r="A1082" t="str">
            <v>V41689</v>
          </cell>
          <cell r="B1082" t="str">
            <v>Nylon 38 x 34 (N_§«)</v>
          </cell>
          <cell r="C1082">
            <v>11027.69</v>
          </cell>
        </row>
        <row r="1083">
          <cell r="A1083" t="str">
            <v>V41690</v>
          </cell>
          <cell r="B1083" t="str">
            <v>Nylon 14 x 25 (N_§«)</v>
          </cell>
          <cell r="C1083">
            <v>0</v>
          </cell>
        </row>
        <row r="1084">
          <cell r="A1084" t="str">
            <v>V41691</v>
          </cell>
          <cell r="B1084" t="str">
            <v>Nylon PP 34 x 43</v>
          </cell>
          <cell r="C1084">
            <v>11287.66</v>
          </cell>
        </row>
        <row r="1085">
          <cell r="A1085" t="str">
            <v>V41693</v>
          </cell>
          <cell r="B1085" t="str">
            <v>Nylon PP 15x36 (XÕp h«ng)</v>
          </cell>
          <cell r="C1085">
            <v>11826.07</v>
          </cell>
        </row>
        <row r="1086">
          <cell r="A1086" t="str">
            <v>V41694</v>
          </cell>
          <cell r="B1086" t="str">
            <v>Nylon PP 30.5x33</v>
          </cell>
          <cell r="C1086">
            <v>11077.36</v>
          </cell>
        </row>
        <row r="1087">
          <cell r="A1087" t="str">
            <v>V41696</v>
          </cell>
          <cell r="B1087" t="str">
            <v>Bao PP 15x20 Kinh §« Bakery</v>
          </cell>
          <cell r="C1087">
            <v>0</v>
          </cell>
        </row>
        <row r="1088">
          <cell r="A1088" t="str">
            <v>V41698</v>
          </cell>
          <cell r="B1088" t="str">
            <v>Nylon 46x50</v>
          </cell>
          <cell r="C1088">
            <v>11006.17</v>
          </cell>
        </row>
        <row r="1089">
          <cell r="A1089" t="str">
            <v>V41699</v>
          </cell>
          <cell r="B1089" t="str">
            <v>Nylon PP 25x39 XK</v>
          </cell>
          <cell r="C1089">
            <v>11081</v>
          </cell>
        </row>
        <row r="1090">
          <cell r="A1090" t="str">
            <v>V416A5</v>
          </cell>
          <cell r="B1090" t="str">
            <v>Nylon PP 25.5 x 40</v>
          </cell>
          <cell r="C1090">
            <v>11379</v>
          </cell>
        </row>
        <row r="1091">
          <cell r="A1091" t="str">
            <v>V416A6</v>
          </cell>
          <cell r="B1091" t="str">
            <v>Nylon PP 25 x 37</v>
          </cell>
          <cell r="C1091">
            <v>11100</v>
          </cell>
        </row>
        <row r="1092">
          <cell r="A1092" t="str">
            <v>V416A7</v>
          </cell>
          <cell r="B1092" t="str">
            <v>Tói Xèp 21x21</v>
          </cell>
          <cell r="C1092">
            <v>0</v>
          </cell>
        </row>
        <row r="1093">
          <cell r="A1093" t="str">
            <v>V416B0</v>
          </cell>
          <cell r="B1093" t="str">
            <v>Nylon PP 13x17</v>
          </cell>
          <cell r="C1093">
            <v>11019.93</v>
          </cell>
        </row>
        <row r="1094">
          <cell r="A1094" t="str">
            <v>V416B1</v>
          </cell>
          <cell r="B1094" t="str">
            <v>Nylon PE 36x60</v>
          </cell>
          <cell r="C1094">
            <v>12000</v>
          </cell>
        </row>
        <row r="1095">
          <cell r="A1095" t="str">
            <v>V416B2</v>
          </cell>
          <cell r="B1095" t="str">
            <v>Nylon PP 41x47</v>
          </cell>
          <cell r="C1095">
            <v>11380.81</v>
          </cell>
        </row>
        <row r="1096">
          <cell r="A1096" t="str">
            <v>V416B3</v>
          </cell>
          <cell r="B1096" t="str">
            <v>Nylon PP XK 28x55 GhÐp h«ng</v>
          </cell>
          <cell r="C1096">
            <v>12100</v>
          </cell>
        </row>
        <row r="1097">
          <cell r="A1097" t="str">
            <v>V416B5</v>
          </cell>
          <cell r="B1097" t="str">
            <v>Tói xèp 49x78</v>
          </cell>
          <cell r="C1097">
            <v>11409.43</v>
          </cell>
        </row>
        <row r="1098">
          <cell r="A1098" t="str">
            <v>V416B6</v>
          </cell>
          <cell r="B1098" t="str">
            <v>Manh Nylon 75x60</v>
          </cell>
          <cell r="C1098">
            <v>11000</v>
          </cell>
        </row>
        <row r="1099">
          <cell r="A1099" t="str">
            <v>V416B7</v>
          </cell>
          <cell r="B1099" t="str">
            <v>Nylon PE 45 x 70 XK xÕp h«ng</v>
          </cell>
          <cell r="C1099">
            <v>11300</v>
          </cell>
        </row>
        <row r="1100">
          <cell r="A1100" t="str">
            <v>V41701</v>
          </cell>
          <cell r="B1100" t="str">
            <v>B¨ng keo trong 5F</v>
          </cell>
          <cell r="C1100">
            <v>3809.27</v>
          </cell>
        </row>
        <row r="1101">
          <cell r="A1101" t="str">
            <v>V41702</v>
          </cell>
          <cell r="B1101" t="str">
            <v>B¨ng keo ®ôc (4.8F-80 yart)</v>
          </cell>
          <cell r="C1101">
            <v>3855.95</v>
          </cell>
        </row>
        <row r="1102">
          <cell r="A1102" t="str">
            <v>V41703</v>
          </cell>
          <cell r="B1102" t="str">
            <v>B¨ng keo trong 2F</v>
          </cell>
          <cell r="C1102">
            <v>1462.2</v>
          </cell>
        </row>
        <row r="1103">
          <cell r="A1103" t="str">
            <v>V41704</v>
          </cell>
          <cell r="B1103" t="str">
            <v>B¨ng keo trong 2F in logo</v>
          </cell>
          <cell r="C1103">
            <v>4021.24</v>
          </cell>
        </row>
        <row r="1104">
          <cell r="A1104" t="str">
            <v>V41706</v>
          </cell>
          <cell r="B1104" t="str">
            <v>B¨ng keo vµng logo K§</v>
          </cell>
          <cell r="C1104">
            <v>2414.77</v>
          </cell>
        </row>
        <row r="1105">
          <cell r="A1105" t="str">
            <v>V41707</v>
          </cell>
          <cell r="B1105" t="str">
            <v>Tói Xèp KÑo 20x35</v>
          </cell>
          <cell r="C1105">
            <v>0</v>
          </cell>
        </row>
        <row r="1106">
          <cell r="A1106" t="str">
            <v>V41708</v>
          </cell>
          <cell r="B1106" t="str">
            <v>Tói Xèp KÑo 30 x 50</v>
          </cell>
          <cell r="C1106">
            <v>0</v>
          </cell>
        </row>
        <row r="1107">
          <cell r="A1107" t="str">
            <v>V41801</v>
          </cell>
          <cell r="B1107" t="str">
            <v>Nh·n B¸nh b¬</v>
          </cell>
          <cell r="C1107">
            <v>46.25</v>
          </cell>
        </row>
        <row r="1108">
          <cell r="A1108" t="str">
            <v>V41805</v>
          </cell>
          <cell r="B1108" t="str">
            <v>Decal in ®Þa chØ L.T</v>
          </cell>
          <cell r="C1108">
            <v>17.010000000000002</v>
          </cell>
        </row>
        <row r="1109">
          <cell r="A1109" t="str">
            <v>V41808</v>
          </cell>
          <cell r="B1109" t="str">
            <v>Decal Nutrition facts</v>
          </cell>
          <cell r="C1109">
            <v>32</v>
          </cell>
        </row>
        <row r="1110">
          <cell r="A1110" t="str">
            <v>V41810</v>
          </cell>
          <cell r="B1110" t="str">
            <v>Decal  b¸nh èng</v>
          </cell>
          <cell r="C1110">
            <v>250</v>
          </cell>
        </row>
        <row r="1111">
          <cell r="A1111" t="str">
            <v>V41811</v>
          </cell>
          <cell r="B1111" t="str">
            <v>Decal XK b¸nh èng</v>
          </cell>
          <cell r="C1111">
            <v>29</v>
          </cell>
        </row>
        <row r="1112">
          <cell r="A1112" t="str">
            <v>V41812</v>
          </cell>
          <cell r="B1112" t="str">
            <v>Nh·n Chocolate KoKo 450gr</v>
          </cell>
          <cell r="C1112">
            <v>195.43</v>
          </cell>
        </row>
        <row r="1113">
          <cell r="A1113" t="str">
            <v>V41813</v>
          </cell>
          <cell r="B1113" t="str">
            <v>Decal XK c¸nh buåm</v>
          </cell>
          <cell r="C1113">
            <v>1</v>
          </cell>
        </row>
        <row r="1114">
          <cell r="A1114" t="str">
            <v>V41817</v>
          </cell>
          <cell r="B1114" t="str">
            <v>Decal 400 Gr</v>
          </cell>
          <cell r="C1114">
            <v>10</v>
          </cell>
        </row>
        <row r="1115">
          <cell r="A1115" t="str">
            <v>V41818</v>
          </cell>
          <cell r="B1115" t="str">
            <v>Decal in ®Þa chØ 400g L.T</v>
          </cell>
          <cell r="C1115">
            <v>0</v>
          </cell>
        </row>
        <row r="1116">
          <cell r="A1116" t="str">
            <v>V41819</v>
          </cell>
          <cell r="B1116" t="str">
            <v>Nh·n B.B¬ Best vµng</v>
          </cell>
          <cell r="C1116">
            <v>282</v>
          </cell>
        </row>
        <row r="1117">
          <cell r="A1117" t="str">
            <v>V41820</v>
          </cell>
          <cell r="B1117" t="str">
            <v>Nh·n B.b¬ great ®á</v>
          </cell>
          <cell r="C1117">
            <v>280</v>
          </cell>
        </row>
        <row r="1118">
          <cell r="A1118" t="str">
            <v>V41821</v>
          </cell>
          <cell r="B1118" t="str">
            <v>Nh·n b¸nh b¬ Rich xanh</v>
          </cell>
          <cell r="C1118">
            <v>412</v>
          </cell>
        </row>
        <row r="1119">
          <cell r="A1119" t="str">
            <v>V41822</v>
          </cell>
          <cell r="B1119" t="str">
            <v>Nh·n sticker (3 lo¹i)</v>
          </cell>
          <cell r="C1119">
            <v>232</v>
          </cell>
        </row>
        <row r="1120">
          <cell r="A1120" t="str">
            <v>V41824</v>
          </cell>
          <cell r="B1120" t="str">
            <v>Decal in träng l­îng 120g</v>
          </cell>
          <cell r="C1120">
            <v>10</v>
          </cell>
        </row>
        <row r="1121">
          <cell r="A1121" t="str">
            <v>V41825</v>
          </cell>
          <cell r="B1121" t="str">
            <v>Decal in träng l­îng 240g</v>
          </cell>
          <cell r="C1121">
            <v>10</v>
          </cell>
        </row>
        <row r="1122">
          <cell r="A1122" t="str">
            <v>V41826</v>
          </cell>
          <cell r="B1122" t="str">
            <v>Decal in träng l­îng 60g</v>
          </cell>
          <cell r="C1122">
            <v>10</v>
          </cell>
        </row>
        <row r="1123">
          <cell r="A1123" t="str">
            <v>V41828</v>
          </cell>
          <cell r="B1123" t="str">
            <v>Decal in ®Þa chØ TFC</v>
          </cell>
          <cell r="C1123">
            <v>17</v>
          </cell>
        </row>
        <row r="1124">
          <cell r="A1124" t="str">
            <v>V41831</v>
          </cell>
          <cell r="B1124" t="str">
            <v>Decal ®Þa chØ Hsin welhsua</v>
          </cell>
          <cell r="C1124">
            <v>17</v>
          </cell>
        </row>
        <row r="1125">
          <cell r="A1125" t="str">
            <v>V41833</v>
          </cell>
          <cell r="B1125" t="str">
            <v>Decal ®Þa chØ TFS träng l­îng 10gr</v>
          </cell>
          <cell r="C1125">
            <v>50</v>
          </cell>
        </row>
        <row r="1126">
          <cell r="A1126" t="str">
            <v>V41834</v>
          </cell>
          <cell r="B1126" t="str">
            <v>Decal (Tem) XK Hsin Copo</v>
          </cell>
          <cell r="C1126">
            <v>50</v>
          </cell>
        </row>
        <row r="1127">
          <cell r="A1127" t="str">
            <v>V41835</v>
          </cell>
          <cell r="B1127" t="str">
            <v>Decal (Tem) XK Hsin Well Keo Hippi</v>
          </cell>
          <cell r="C1127">
            <v>17</v>
          </cell>
        </row>
        <row r="1128">
          <cell r="A1128" t="str">
            <v>V41836</v>
          </cell>
          <cell r="B1128" t="str">
            <v>Decal in ®Þa chØ TFC 400 Gr</v>
          </cell>
          <cell r="C1128">
            <v>22</v>
          </cell>
        </row>
        <row r="1129">
          <cell r="A1129" t="str">
            <v>V41837</v>
          </cell>
          <cell r="B1129" t="str">
            <v>Nh·n hép thiÕc kinh §« (B¸nh B¬ MiKi)</v>
          </cell>
          <cell r="C1129">
            <v>744</v>
          </cell>
        </row>
        <row r="1130">
          <cell r="A1130" t="str">
            <v>V41838</v>
          </cell>
          <cell r="B1130" t="str">
            <v>Nh·n hép thiÕc kinh §« (B¸nh B¬ Jolly)</v>
          </cell>
          <cell r="C1130">
            <v>744</v>
          </cell>
        </row>
        <row r="1131">
          <cell r="A1131" t="str">
            <v>V41840</v>
          </cell>
          <cell r="B1131" t="str">
            <v>Decal choco s÷a con Bß</v>
          </cell>
          <cell r="C1131">
            <v>258.43</v>
          </cell>
        </row>
        <row r="1132">
          <cell r="A1132" t="str">
            <v>V41841</v>
          </cell>
          <cell r="B1132" t="str">
            <v>Nh·n Chóc Mõng N¨m Míi</v>
          </cell>
          <cell r="C1132">
            <v>70</v>
          </cell>
        </row>
        <row r="1133">
          <cell r="A1133" t="str">
            <v>V41842</v>
          </cell>
          <cell r="B1133" t="str">
            <v>KÑp quai s¸ch</v>
          </cell>
          <cell r="C1133">
            <v>0</v>
          </cell>
        </row>
        <row r="1134">
          <cell r="A1134" t="str">
            <v>V41843</v>
          </cell>
          <cell r="B1134" t="str">
            <v>Decal khoai m«n (Phó L©m)</v>
          </cell>
          <cell r="C1134">
            <v>16</v>
          </cell>
        </row>
        <row r="1135">
          <cell r="A1135" t="str">
            <v>V41844</v>
          </cell>
          <cell r="B1135" t="str">
            <v>Decal ®Ëu xanh mÆn (Phó L©m)</v>
          </cell>
          <cell r="C1135">
            <v>31</v>
          </cell>
        </row>
        <row r="1136">
          <cell r="A1136" t="str">
            <v>V41845</v>
          </cell>
          <cell r="B1136" t="str">
            <v>Decal Chocolate 2 viªn</v>
          </cell>
          <cell r="C1136">
            <v>150</v>
          </cell>
        </row>
        <row r="1137">
          <cell r="A1137" t="str">
            <v>V41846</v>
          </cell>
          <cell r="B1137" t="str">
            <v>Decal Chocolate Tam Gi¸c</v>
          </cell>
          <cell r="C1137">
            <v>150</v>
          </cell>
        </row>
        <row r="1138">
          <cell r="A1138" t="str">
            <v>V41847</v>
          </cell>
          <cell r="B1138" t="str">
            <v>Decal in ®Þa chØ LS</v>
          </cell>
          <cell r="C1138">
            <v>17</v>
          </cell>
        </row>
        <row r="1139">
          <cell r="A1139" t="str">
            <v>V41851</v>
          </cell>
          <cell r="B1139" t="str">
            <v>Decal XK Stickers (Ên §é)</v>
          </cell>
          <cell r="C1139">
            <v>35</v>
          </cell>
        </row>
        <row r="1140">
          <cell r="A1140" t="str">
            <v>V41854</v>
          </cell>
          <cell r="B1140" t="str">
            <v>Nh·n HT B_QuÕ Vari + Døa 400gr</v>
          </cell>
          <cell r="C1140">
            <v>503.02</v>
          </cell>
        </row>
        <row r="1141">
          <cell r="A1141" t="str">
            <v>V41855</v>
          </cell>
          <cell r="B1141" t="str">
            <v>Nh·n HT B_QuÕ Cam + D©u 400gr</v>
          </cell>
          <cell r="C1141">
            <v>499.25</v>
          </cell>
        </row>
        <row r="1142">
          <cell r="A1142" t="str">
            <v>V41856</v>
          </cell>
          <cell r="B1142" t="str">
            <v>Nh·n HT B_QuÕ Cholate + S÷a 400gr</v>
          </cell>
          <cell r="C1142">
            <v>501.99</v>
          </cell>
        </row>
        <row r="1143">
          <cell r="A1143" t="str">
            <v>V41857</v>
          </cell>
          <cell r="B1143" t="str">
            <v>Nh·n HT B_QuÕ Cholate 500gr</v>
          </cell>
          <cell r="C1143">
            <v>534.77</v>
          </cell>
        </row>
        <row r="1144">
          <cell r="A1144" t="str">
            <v>V41858</v>
          </cell>
          <cell r="B1144" t="str">
            <v>Nh·n HT B_QuÕ D©u 500gr</v>
          </cell>
          <cell r="C1144">
            <v>249.84</v>
          </cell>
        </row>
        <row r="1145">
          <cell r="A1145" t="str">
            <v>V41859</v>
          </cell>
          <cell r="B1145" t="str">
            <v>Nh·n Snack T«m  200gr</v>
          </cell>
          <cell r="C1145">
            <v>0</v>
          </cell>
        </row>
        <row r="1146">
          <cell r="A1146" t="str">
            <v>V41860</v>
          </cell>
          <cell r="B1146" t="str">
            <v>Nh·n Snack Gµ 250gr</v>
          </cell>
          <cell r="C1146">
            <v>0</v>
          </cell>
        </row>
        <row r="1147">
          <cell r="A1147" t="str">
            <v>V41863</v>
          </cell>
          <cell r="B1147" t="str">
            <v>Decal Singapore</v>
          </cell>
          <cell r="C1147">
            <v>35</v>
          </cell>
        </row>
        <row r="1148">
          <cell r="A1148" t="str">
            <v>V41864</v>
          </cell>
          <cell r="B1148" t="str">
            <v>Decal thµnh phÇn con c¸</v>
          </cell>
          <cell r="C1148">
            <v>0</v>
          </cell>
        </row>
        <row r="1149">
          <cell r="A1149" t="str">
            <v>V41867</v>
          </cell>
          <cell r="B1149" t="str">
            <v>Decal Träng L­îng 580gr</v>
          </cell>
          <cell r="C1149">
            <v>10</v>
          </cell>
        </row>
        <row r="1150">
          <cell r="A1150" t="str">
            <v>V41868</v>
          </cell>
          <cell r="B1150" t="str">
            <v>Decal Träng L­îng 400gr</v>
          </cell>
          <cell r="C1150">
            <v>10</v>
          </cell>
        </row>
        <row r="1151">
          <cell r="A1151" t="str">
            <v>V41869</v>
          </cell>
          <cell r="B1151" t="str">
            <v>Nh·n Hñ B. QuÕ D©u 580gr</v>
          </cell>
          <cell r="C1151">
            <v>231.84</v>
          </cell>
        </row>
        <row r="1152">
          <cell r="A1152" t="str">
            <v>V41870</v>
          </cell>
          <cell r="B1152" t="str">
            <v>Nh·n Hñ B. QuÕ Choco 580gr</v>
          </cell>
          <cell r="C1152">
            <v>249.99</v>
          </cell>
        </row>
        <row r="1153">
          <cell r="A1153" t="str">
            <v>V41871</v>
          </cell>
          <cell r="B1153" t="str">
            <v>Nh·n Hñ B. QuÕ Cam 580gr</v>
          </cell>
          <cell r="C1153">
            <v>426.98</v>
          </cell>
        </row>
        <row r="1154">
          <cell r="A1154" t="str">
            <v>V41872</v>
          </cell>
          <cell r="B1154" t="str">
            <v>Nh·n Hñ B. QuÕ Døa 580gr</v>
          </cell>
          <cell r="C1154">
            <v>426.99</v>
          </cell>
        </row>
        <row r="1155">
          <cell r="A1155" t="str">
            <v>V41873</v>
          </cell>
          <cell r="B1155" t="str">
            <v>Decal B. QuÕ TC §á</v>
          </cell>
          <cell r="C1155">
            <v>69.930000000000007</v>
          </cell>
        </row>
        <row r="1156">
          <cell r="A1156" t="str">
            <v>V41875</v>
          </cell>
          <cell r="B1156" t="str">
            <v>Nh·n HT B. QuÕ Choco S÷a 400gr</v>
          </cell>
          <cell r="C1156">
            <v>0</v>
          </cell>
        </row>
        <row r="1157">
          <cell r="A1157" t="str">
            <v>V41876</v>
          </cell>
          <cell r="B1157" t="str">
            <v>Nh·n HT B. QuÕ Vani Døa 400gr</v>
          </cell>
          <cell r="C1157">
            <v>0</v>
          </cell>
        </row>
        <row r="1158">
          <cell r="A1158" t="str">
            <v>V41877</v>
          </cell>
          <cell r="B1158" t="str">
            <v>Nh·n HT B. QuÕ Cam D©u 400gr</v>
          </cell>
          <cell r="C1158">
            <v>0</v>
          </cell>
        </row>
        <row r="1159">
          <cell r="A1159" t="str">
            <v>V41878</v>
          </cell>
          <cell r="B1159" t="str">
            <v>Nh·n HT B. QuÕ D©u 400gr</v>
          </cell>
          <cell r="C1159">
            <v>0</v>
          </cell>
        </row>
        <row r="1160">
          <cell r="A1160" t="str">
            <v>V41879</v>
          </cell>
          <cell r="B1160" t="str">
            <v>Decal Träng L­îng 350gr</v>
          </cell>
          <cell r="C1160">
            <v>10</v>
          </cell>
        </row>
        <row r="1161">
          <cell r="A1161" t="str">
            <v>V41880</v>
          </cell>
          <cell r="B1161" t="str">
            <v>Nh·n Hép thiÕc B.QuÕ Choco 400gr</v>
          </cell>
          <cell r="C1161">
            <v>0</v>
          </cell>
        </row>
        <row r="1162">
          <cell r="A1162" t="str">
            <v>V41882</v>
          </cell>
          <cell r="B1162" t="str">
            <v>Decal KÑo Sweet Gift 120gr_Hép Oval</v>
          </cell>
          <cell r="C1162">
            <v>401.5</v>
          </cell>
        </row>
        <row r="1163">
          <cell r="A1163" t="str">
            <v>V41884</v>
          </cell>
          <cell r="B1163" t="str">
            <v>Decal KÑo Sweet Gift 220gr_Hép Oval</v>
          </cell>
          <cell r="C1163">
            <v>462</v>
          </cell>
        </row>
        <row r="1164">
          <cell r="A1164" t="str">
            <v>V41885</v>
          </cell>
          <cell r="B1164" t="str">
            <v>decal BG 18 Milk Chocolate</v>
          </cell>
          <cell r="C1164">
            <v>26</v>
          </cell>
        </row>
        <row r="1165">
          <cell r="A1165" t="str">
            <v>V41886</v>
          </cell>
          <cell r="B1165" t="str">
            <v>Decal BG 19 Raisin</v>
          </cell>
          <cell r="C1165">
            <v>0</v>
          </cell>
        </row>
        <row r="1166">
          <cell r="A1166" t="str">
            <v>V41887</v>
          </cell>
          <cell r="B1166" t="str">
            <v>Decal BG 07 Assorted</v>
          </cell>
          <cell r="C1166">
            <v>0</v>
          </cell>
        </row>
        <row r="1167">
          <cell r="A1167" t="str">
            <v>V41888</v>
          </cell>
          <cell r="B1167" t="str">
            <v>Decal BG 22 Cashewnut</v>
          </cell>
          <cell r="C1167">
            <v>0</v>
          </cell>
        </row>
        <row r="1168">
          <cell r="A1168" t="str">
            <v>V41889</v>
          </cell>
          <cell r="B1168" t="str">
            <v>Decal BG 23 Pineaple</v>
          </cell>
          <cell r="C1168">
            <v>0</v>
          </cell>
        </row>
        <row r="1169">
          <cell r="A1169" t="str">
            <v>V41890</v>
          </cell>
          <cell r="B1169" t="str">
            <v>Decal Onion</v>
          </cell>
          <cell r="C1169">
            <v>0</v>
          </cell>
        </row>
        <row r="1170">
          <cell r="A1170" t="str">
            <v>V41891</v>
          </cell>
          <cell r="B1170" t="str">
            <v>Decal Code 6004 Curry Chicker snack</v>
          </cell>
          <cell r="C1170">
            <v>0</v>
          </cell>
        </row>
        <row r="1171">
          <cell r="A1171" t="str">
            <v>V41892</v>
          </cell>
          <cell r="B1171" t="str">
            <v>Decal Code 6002 vegetable Chips</v>
          </cell>
          <cell r="C1171">
            <v>0</v>
          </cell>
        </row>
        <row r="1172">
          <cell r="A1172" t="str">
            <v>V41893</v>
          </cell>
          <cell r="B1172" t="str">
            <v>Decal Code 6001 Prawn Stix</v>
          </cell>
          <cell r="C1172">
            <v>0</v>
          </cell>
        </row>
        <row r="1173">
          <cell r="A1173" t="str">
            <v>V41895</v>
          </cell>
          <cell r="B1173" t="str">
            <v>Decal bæ sung thµnh phÇn L.Saint</v>
          </cell>
          <cell r="C1173">
            <v>7.5</v>
          </cell>
        </row>
        <row r="1174">
          <cell r="A1174" t="str">
            <v>V41896</v>
          </cell>
          <cell r="B1174" t="str">
            <v>Decal B¸nh M× S÷a Dõa</v>
          </cell>
          <cell r="C1174">
            <v>11.52</v>
          </cell>
        </row>
        <row r="1175">
          <cell r="A1175" t="str">
            <v>V41897</v>
          </cell>
          <cell r="B1175" t="str">
            <v>Decal Philippine</v>
          </cell>
          <cell r="C1175">
            <v>0</v>
          </cell>
        </row>
        <row r="1176">
          <cell r="A1176" t="str">
            <v>V41898</v>
          </cell>
          <cell r="B1176" t="str">
            <v>Decal Sogood Pineapple BH8</v>
          </cell>
          <cell r="C1176">
            <v>0</v>
          </cell>
        </row>
        <row r="1177">
          <cell r="A1177" t="str">
            <v>V41899</v>
          </cell>
          <cell r="B1177" t="str">
            <v>Decal Sogood Orange BH10</v>
          </cell>
          <cell r="C1177">
            <v>0</v>
          </cell>
        </row>
        <row r="1178">
          <cell r="A1178" t="str">
            <v>V418A0</v>
          </cell>
          <cell r="B1178" t="str">
            <v>Decal Sogood Apple BH11</v>
          </cell>
          <cell r="C1178">
            <v>0</v>
          </cell>
        </row>
        <row r="1179">
          <cell r="A1179" t="str">
            <v>V418A1</v>
          </cell>
          <cell r="B1179" t="str">
            <v>Decal AFC Original AFC 03</v>
          </cell>
          <cell r="C1179">
            <v>0</v>
          </cell>
        </row>
        <row r="1180">
          <cell r="A1180" t="str">
            <v>V418A2</v>
          </cell>
          <cell r="B1180" t="str">
            <v>Decal Sogood Strawberry BH 09</v>
          </cell>
          <cell r="C1180">
            <v>0</v>
          </cell>
        </row>
        <row r="1181">
          <cell r="A1181" t="str">
            <v>V418A3</v>
          </cell>
          <cell r="B1181" t="str">
            <v>Decal Fisho CH 02</v>
          </cell>
          <cell r="C1181">
            <v>0</v>
          </cell>
        </row>
        <row r="1182">
          <cell r="A1182" t="str">
            <v>V418A4</v>
          </cell>
          <cell r="B1182" t="str">
            <v>Decal Rich Cheese CH 03</v>
          </cell>
          <cell r="C1182">
            <v>0</v>
          </cell>
        </row>
        <row r="1183">
          <cell r="A1183" t="str">
            <v>V418A5</v>
          </cell>
          <cell r="B1183" t="str">
            <v>Decal Sticker ®Þa chØ TP AFC XK</v>
          </cell>
          <cell r="C1183">
            <v>0</v>
          </cell>
        </row>
        <row r="1184">
          <cell r="A1184" t="str">
            <v>V418A6</v>
          </cell>
          <cell r="B1184" t="str">
            <v>Decal B¶o Qu¶n</v>
          </cell>
          <cell r="C1184">
            <v>57.33</v>
          </cell>
        </row>
        <row r="1185">
          <cell r="A1185" t="str">
            <v>V418B0</v>
          </cell>
          <cell r="B1185" t="str">
            <v>Decal HongKong</v>
          </cell>
          <cell r="C1185">
            <v>0</v>
          </cell>
        </row>
        <row r="1186">
          <cell r="A1186" t="str">
            <v>V418B1</v>
          </cell>
          <cell r="B1186" t="str">
            <v>Decal bæ sung TP SandRich 468gr</v>
          </cell>
          <cell r="C1186">
            <v>7.46</v>
          </cell>
        </row>
        <row r="1187">
          <cell r="A1187" t="str">
            <v>V418B2</v>
          </cell>
          <cell r="B1187" t="str">
            <v>Decal ®Þa chØ Pargan Singapore</v>
          </cell>
          <cell r="C1187">
            <v>17</v>
          </cell>
        </row>
        <row r="1188">
          <cell r="A1188" t="str">
            <v>V418B3</v>
          </cell>
          <cell r="B1188" t="str">
            <v>Decal TL 580gr XK</v>
          </cell>
          <cell r="C1188">
            <v>0</v>
          </cell>
        </row>
        <row r="1189">
          <cell r="A1189" t="str">
            <v>V418B4</v>
          </cell>
          <cell r="B1189" t="str">
            <v>Nh·n b¸nh quÕ h­¬ng d©u XK</v>
          </cell>
          <cell r="C1189">
            <v>0</v>
          </cell>
        </row>
        <row r="1190">
          <cell r="A1190" t="str">
            <v>V418B5</v>
          </cell>
          <cell r="B1190" t="str">
            <v>Nh·n b¸nh quÕ h­¬ng choco XK</v>
          </cell>
          <cell r="C1190">
            <v>0</v>
          </cell>
        </row>
        <row r="1191">
          <cell r="A1191" t="str">
            <v>V418B6</v>
          </cell>
          <cell r="B1191" t="str">
            <v>Nh·n b¸nh quÕ h­¬ng cam XK</v>
          </cell>
          <cell r="C1191">
            <v>0</v>
          </cell>
        </row>
        <row r="1192">
          <cell r="A1192" t="str">
            <v>V418B7</v>
          </cell>
          <cell r="B1192" t="str">
            <v>Decal ®Þa chØ Singarich Singapore</v>
          </cell>
          <cell r="C1192">
            <v>12</v>
          </cell>
        </row>
        <row r="1193">
          <cell r="A1193" t="str">
            <v>V418B8</v>
          </cell>
          <cell r="B1193" t="str">
            <v>Decal Asun Trading Corp USD</v>
          </cell>
          <cell r="C1193">
            <v>0</v>
          </cell>
        </row>
        <row r="1194">
          <cell r="A1194" t="str">
            <v>V418C0</v>
          </cell>
          <cell r="B1194" t="str">
            <v>Sticker §/C T. NhËt VIP Choco CS01</v>
          </cell>
          <cell r="C1194">
            <v>26.19</v>
          </cell>
        </row>
        <row r="1195">
          <cell r="A1195" t="str">
            <v>V418C1</v>
          </cell>
          <cell r="B1195" t="str">
            <v>Sticker §/C T. NhËt VIP S÷a CS02</v>
          </cell>
          <cell r="C1195">
            <v>26.19</v>
          </cell>
        </row>
        <row r="1196">
          <cell r="A1196" t="str">
            <v>V418C2</v>
          </cell>
          <cell r="B1196" t="str">
            <v>Sticker §/C T. NhËt VIP §Ëu Phéng CS03</v>
          </cell>
          <cell r="C1196">
            <v>26.19</v>
          </cell>
        </row>
        <row r="1197">
          <cell r="A1197" t="str">
            <v>V418C4</v>
          </cell>
          <cell r="B1197" t="str">
            <v>Sticker §/C T. NhËt VIP Chanh CS05</v>
          </cell>
          <cell r="C1197">
            <v>26.19</v>
          </cell>
        </row>
        <row r="1198">
          <cell r="A1198" t="str">
            <v>V418C5</v>
          </cell>
          <cell r="B1198" t="str">
            <v>Sticker §/C T. NhËt Coconut CK BBC01 (BG15)</v>
          </cell>
          <cell r="C1198">
            <v>26.19</v>
          </cell>
        </row>
        <row r="1199">
          <cell r="A1199" t="str">
            <v>V418C6</v>
          </cell>
          <cell r="B1199" t="str">
            <v>Sticker §/C T. NhËt Raisin CK BBC02 (BG14)</v>
          </cell>
          <cell r="C1199">
            <v>0</v>
          </cell>
        </row>
        <row r="1200">
          <cell r="A1200" t="str">
            <v>V418C7</v>
          </cell>
          <cell r="B1200" t="str">
            <v>Sticker §/C T. NhËt Cherry CK BBC03 (BG13)</v>
          </cell>
          <cell r="C1200">
            <v>26.19</v>
          </cell>
        </row>
        <row r="1201">
          <cell r="A1201" t="str">
            <v>V418C8</v>
          </cell>
          <cell r="B1201" t="str">
            <v>Sticker §/C T. NhËt Choco CK BBC04 (BG12)</v>
          </cell>
          <cell r="C1201">
            <v>26.19</v>
          </cell>
        </row>
        <row r="1202">
          <cell r="A1202" t="str">
            <v>V418D0</v>
          </cell>
          <cell r="B1202" t="str">
            <v>Decal §/C T. NhËt Wasaabee 1,72 kg</v>
          </cell>
          <cell r="C1202">
            <v>0</v>
          </cell>
        </row>
        <row r="1203">
          <cell r="A1203" t="str">
            <v>V418D1</v>
          </cell>
          <cell r="B1203" t="str">
            <v>Decal §/C T. NhËt Wasaabee 225gr</v>
          </cell>
          <cell r="C1203">
            <v>0</v>
          </cell>
        </row>
        <row r="1204">
          <cell r="A1204" t="str">
            <v>V41901</v>
          </cell>
          <cell r="B1204" t="str">
            <v>Bao giÊy 38</v>
          </cell>
          <cell r="C1204">
            <v>212.82</v>
          </cell>
        </row>
        <row r="1205">
          <cell r="A1205" t="str">
            <v>V41902</v>
          </cell>
          <cell r="B1205" t="str">
            <v>D©y Nylon cét (®en)</v>
          </cell>
          <cell r="C1205">
            <v>2700</v>
          </cell>
        </row>
        <row r="1206">
          <cell r="A1206" t="str">
            <v>V41903</v>
          </cell>
          <cell r="B1206" t="str">
            <v>D©y Nylon cét (mµu)</v>
          </cell>
          <cell r="C1206">
            <v>0</v>
          </cell>
        </row>
        <row r="1207">
          <cell r="A1207" t="str">
            <v>V41904</v>
          </cell>
          <cell r="B1207" t="str">
            <v>D©y thun nhá</v>
          </cell>
          <cell r="C1207">
            <v>12674.42</v>
          </cell>
        </row>
        <row r="1208">
          <cell r="A1208" t="str">
            <v>V41905</v>
          </cell>
          <cell r="B1208" t="str">
            <v>Mùc in date</v>
          </cell>
          <cell r="C1208">
            <v>297817.67</v>
          </cell>
        </row>
        <row r="1209">
          <cell r="A1209" t="str">
            <v>V41907</v>
          </cell>
          <cell r="B1209" t="str">
            <v>D©y thun lín</v>
          </cell>
          <cell r="C1209">
            <v>10577.3</v>
          </cell>
        </row>
        <row r="1210">
          <cell r="A1210" t="str">
            <v>V41908</v>
          </cell>
          <cell r="B1210" t="str">
            <v>D©y gót 20 cm</v>
          </cell>
          <cell r="C1210">
            <v>0</v>
          </cell>
        </row>
        <row r="1211">
          <cell r="A1211" t="str">
            <v>V41909</v>
          </cell>
          <cell r="B1211" t="str">
            <v>Mùc in date lín</v>
          </cell>
          <cell r="C1211">
            <v>1405097.8</v>
          </cell>
        </row>
        <row r="1212">
          <cell r="A1212" t="str">
            <v>V41910</v>
          </cell>
          <cell r="B1212" t="str">
            <v>Mùc IR 227</v>
          </cell>
          <cell r="C1212">
            <v>0</v>
          </cell>
        </row>
        <row r="1213">
          <cell r="A1213" t="str">
            <v>V41911</v>
          </cell>
          <cell r="B1213" t="str">
            <v>D©y cét (Phó L©m)</v>
          </cell>
          <cell r="C1213">
            <v>0</v>
          </cell>
        </row>
        <row r="1214">
          <cell r="A1214" t="str">
            <v>V41912</v>
          </cell>
          <cell r="B1214" t="str">
            <v>Mùc 2701C</v>
          </cell>
          <cell r="C1214">
            <v>568244.12</v>
          </cell>
        </row>
        <row r="1215">
          <cell r="A1215" t="str">
            <v>V41914</v>
          </cell>
          <cell r="B1215" t="str">
            <v>D©y nylon mµu (kg)</v>
          </cell>
          <cell r="C1215">
            <v>11781.23</v>
          </cell>
        </row>
        <row r="1216">
          <cell r="A1216" t="str">
            <v>V41915</v>
          </cell>
          <cell r="B1216" t="str">
            <v>Bao PP Lång Tói PE 60x100</v>
          </cell>
          <cell r="C1216">
            <v>3600</v>
          </cell>
        </row>
        <row r="1217">
          <cell r="A1217" t="str">
            <v>V41916</v>
          </cell>
          <cell r="B1217" t="str">
            <v>D©y §ai §µi Loan 0,15</v>
          </cell>
          <cell r="C1217">
            <v>0</v>
          </cell>
        </row>
        <row r="1218">
          <cell r="A1218" t="str">
            <v>V42001</v>
          </cell>
          <cell r="B1218" t="str">
            <v>Nh·n Butter toffees</v>
          </cell>
          <cell r="C1218">
            <v>191</v>
          </cell>
        </row>
        <row r="1219">
          <cell r="A1219" t="str">
            <v>V42002</v>
          </cell>
          <cell r="B1219" t="str">
            <v>Nh·n Frutilla Chocolate</v>
          </cell>
          <cell r="C1219">
            <v>178</v>
          </cell>
        </row>
        <row r="1220">
          <cell r="A1220" t="str">
            <v>V42003</v>
          </cell>
          <cell r="B1220" t="str">
            <v>Tói ®ùng kÑo ngo¹i</v>
          </cell>
          <cell r="C1220">
            <v>450</v>
          </cell>
        </row>
        <row r="1221">
          <cell r="A1221" t="str">
            <v>V42004</v>
          </cell>
          <cell r="B1221" t="str">
            <v>Tói ®ùng kÑo Butter Toffes 160gr</v>
          </cell>
          <cell r="C1221">
            <v>210</v>
          </cell>
        </row>
        <row r="1222">
          <cell r="A1222" t="str">
            <v>V42005</v>
          </cell>
          <cell r="B1222" t="str">
            <v>Tói ®ùng kÑo sweeties 180gr</v>
          </cell>
          <cell r="C1222">
            <v>210</v>
          </cell>
        </row>
        <row r="1223">
          <cell r="A1223" t="str">
            <v>V42007</v>
          </cell>
          <cell r="B1223" t="str">
            <v>Tói x¸ch Kinh §« Hép ThiÕc</v>
          </cell>
          <cell r="C1223">
            <v>2140</v>
          </cell>
        </row>
        <row r="1224">
          <cell r="A1224" t="str">
            <v>V42008</v>
          </cell>
          <cell r="B1224" t="str">
            <v>Tói x¸ch H/T Heart to heart cã quai</v>
          </cell>
          <cell r="C1224">
            <v>3003</v>
          </cell>
        </row>
        <row r="1225">
          <cell r="A1225" t="str">
            <v>V42009</v>
          </cell>
          <cell r="B1225" t="str">
            <v>Tói x¸ch Kinh §« héi chî</v>
          </cell>
          <cell r="C1225">
            <v>2137</v>
          </cell>
        </row>
        <row r="1226">
          <cell r="A1226" t="str">
            <v>V42012</v>
          </cell>
          <cell r="B1226" t="str">
            <v>Tói x¸ch cã quai 360-600</v>
          </cell>
          <cell r="C1226">
            <v>0</v>
          </cell>
        </row>
        <row r="1227">
          <cell r="A1227" t="str">
            <v>V42013</v>
          </cell>
          <cell r="B1227" t="str">
            <v>Tói x¸ch cã quai 450-750</v>
          </cell>
          <cell r="C1227">
            <v>0</v>
          </cell>
        </row>
        <row r="1228">
          <cell r="A1228" t="str">
            <v>V42101</v>
          </cell>
          <cell r="B1228" t="str">
            <v>G/C K 285 kh«ng in</v>
          </cell>
          <cell r="C1228">
            <v>0</v>
          </cell>
        </row>
        <row r="1229">
          <cell r="A1229" t="str">
            <v>V42102</v>
          </cell>
          <cell r="B1229" t="str">
            <v>G/C K 360 kh«ng in</v>
          </cell>
          <cell r="C1229">
            <v>990000</v>
          </cell>
        </row>
        <row r="1230">
          <cell r="A1230" t="str">
            <v>V42103</v>
          </cell>
          <cell r="B1230" t="str">
            <v>G/C K 200 kh«ng in</v>
          </cell>
          <cell r="C1230">
            <v>526032.73</v>
          </cell>
        </row>
        <row r="1231">
          <cell r="A1231" t="str">
            <v>V42104</v>
          </cell>
          <cell r="B1231" t="str">
            <v>G/C K 180  kh«ng in</v>
          </cell>
          <cell r="C1231">
            <v>495000</v>
          </cell>
        </row>
        <row r="1232">
          <cell r="A1232" t="str">
            <v>V42106</v>
          </cell>
          <cell r="B1232" t="str">
            <v>Tói b¸nh Craker 16.5x23</v>
          </cell>
          <cell r="C1232">
            <v>341</v>
          </cell>
        </row>
        <row r="1233">
          <cell r="A1233" t="str">
            <v>V42107</v>
          </cell>
          <cell r="B1233" t="str">
            <v>G/C K 345 kh«ng in</v>
          </cell>
          <cell r="C1233">
            <v>948749.76</v>
          </cell>
        </row>
        <row r="1234">
          <cell r="A1234" t="str">
            <v>V42108</v>
          </cell>
          <cell r="B1234" t="str">
            <v>G/C AFC Original (vµng chanh)</v>
          </cell>
          <cell r="C1234">
            <v>631315.76</v>
          </cell>
        </row>
        <row r="1235">
          <cell r="A1235" t="str">
            <v>V42109</v>
          </cell>
          <cell r="B1235" t="str">
            <v>G/C AFC Vegetable (xanh d­¬ng)</v>
          </cell>
          <cell r="C1235">
            <v>630228.14</v>
          </cell>
        </row>
        <row r="1236">
          <cell r="A1236" t="str">
            <v>V42110</v>
          </cell>
          <cell r="B1236" t="str">
            <v>G/C Logo Kinh §« K285</v>
          </cell>
          <cell r="C1236">
            <v>971199.81</v>
          </cell>
        </row>
        <row r="1237">
          <cell r="A1237" t="str">
            <v>V42111</v>
          </cell>
          <cell r="B1237" t="str">
            <v>G/C K230  trong kh«ng in</v>
          </cell>
          <cell r="C1237">
            <v>481679.71</v>
          </cell>
        </row>
        <row r="1238">
          <cell r="A1238" t="str">
            <v>V42112</v>
          </cell>
          <cell r="B1238" t="str">
            <v>G/C b¸nh quy kem choco AFC 135</v>
          </cell>
          <cell r="C1238">
            <v>1215105.8</v>
          </cell>
        </row>
        <row r="1239">
          <cell r="A1239" t="str">
            <v>V42113</v>
          </cell>
          <cell r="B1239" t="str">
            <v>G/C b¸nh quy kem choco AFC 33gr</v>
          </cell>
          <cell r="C1239">
            <v>670997.99</v>
          </cell>
        </row>
        <row r="1240">
          <cell r="A1240" t="str">
            <v>V42114</v>
          </cell>
          <cell r="B1240" t="str">
            <v>G/C B¸nh B¬ S÷a AFC 33gr</v>
          </cell>
          <cell r="C1240">
            <v>669622.01</v>
          </cell>
        </row>
        <row r="1241">
          <cell r="A1241" t="str">
            <v>V42115</v>
          </cell>
          <cell r="B1241" t="str">
            <v>G/C B¸nh B¬ S÷a AFC 135gr</v>
          </cell>
          <cell r="C1241">
            <v>1470257</v>
          </cell>
        </row>
        <row r="1242">
          <cell r="A1242" t="str">
            <v>V42116</v>
          </cell>
          <cell r="B1242" t="str">
            <v>Tói B¸nh MÆn Healthy</v>
          </cell>
          <cell r="C1242">
            <v>328.51</v>
          </cell>
        </row>
        <row r="1243">
          <cell r="A1243" t="str">
            <v>V42117</v>
          </cell>
          <cell r="B1243" t="str">
            <v>Tói B¸nh MÆn Selected (§á)</v>
          </cell>
          <cell r="C1243">
            <v>345</v>
          </cell>
        </row>
        <row r="1244">
          <cell r="A1244" t="str">
            <v>V42118</v>
          </cell>
          <cell r="B1244" t="str">
            <v>Tói B¸nh MÆn Selected (Xanh)</v>
          </cell>
          <cell r="C1244">
            <v>345</v>
          </cell>
        </row>
        <row r="1245">
          <cell r="A1245" t="str">
            <v>V42119</v>
          </cell>
          <cell r="B1245" t="str">
            <v>G/C Logo Kinh §« 260</v>
          </cell>
          <cell r="C1245">
            <v>570000</v>
          </cell>
        </row>
        <row r="1246">
          <cell r="A1246" t="str">
            <v>V42120</v>
          </cell>
          <cell r="B1246" t="str">
            <v>G/C K 180  trong kh«ng in</v>
          </cell>
          <cell r="C1246">
            <v>378907.3</v>
          </cell>
        </row>
        <row r="1247">
          <cell r="A1247" t="str">
            <v>V42121</v>
          </cell>
          <cell r="B1247" t="str">
            <v>G/C B¸nh quy kem chanh Vip 130g</v>
          </cell>
          <cell r="C1247">
            <v>1250445.31</v>
          </cell>
        </row>
        <row r="1248">
          <cell r="A1248" t="str">
            <v>V42122</v>
          </cell>
          <cell r="B1248" t="str">
            <v>G/C B¸nh quy kem b¬ s÷a VIP 130g</v>
          </cell>
          <cell r="C1248">
            <v>1209472.1200000001</v>
          </cell>
        </row>
        <row r="1249">
          <cell r="A1249" t="str">
            <v>V42123</v>
          </cell>
          <cell r="B1249" t="str">
            <v>G/C B¸nh quy kem choco VIP 130g</v>
          </cell>
          <cell r="C1249">
            <v>1205187.8799999999</v>
          </cell>
        </row>
        <row r="1250">
          <cell r="A1250" t="str">
            <v>V42124</v>
          </cell>
          <cell r="B1250" t="str">
            <v>G/C B¸nh quy kem Pho_mai 130gr</v>
          </cell>
          <cell r="C1250">
            <v>1409698.41</v>
          </cell>
        </row>
        <row r="1251">
          <cell r="A1251" t="str">
            <v>V42125</v>
          </cell>
          <cell r="B1251" t="str">
            <v>G/C OPP30 + CPP25.370</v>
          </cell>
          <cell r="C1251">
            <v>0</v>
          </cell>
        </row>
        <row r="1252">
          <cell r="A1252" t="str">
            <v>V42126</v>
          </cell>
          <cell r="B1252" t="str">
            <v>G/C OPP20 + CPP25.205</v>
          </cell>
          <cell r="C1252">
            <v>0</v>
          </cell>
        </row>
        <row r="1253">
          <cell r="A1253" t="str">
            <v>V42128</v>
          </cell>
          <cell r="B1253" t="str">
            <v>G/C quy kem ®Ëu phéng VIP 130gr</v>
          </cell>
          <cell r="C1253">
            <v>1200519.18</v>
          </cell>
        </row>
        <row r="1254">
          <cell r="A1254" t="str">
            <v>V42129</v>
          </cell>
          <cell r="B1254" t="str">
            <v>G/C quy kem khoai m«n VIP 130gr</v>
          </cell>
          <cell r="C1254">
            <v>1227859.8999999999</v>
          </cell>
        </row>
        <row r="1255">
          <cell r="A1255" t="str">
            <v>V42130</v>
          </cell>
          <cell r="B1255" t="str">
            <v>G/C quy kem Phomai VIP 22gr</v>
          </cell>
          <cell r="C1255">
            <v>555954.99</v>
          </cell>
        </row>
        <row r="1256">
          <cell r="A1256" t="str">
            <v>V42131</v>
          </cell>
          <cell r="B1256" t="str">
            <v>G/C quy kem S÷a VIP 22gr</v>
          </cell>
          <cell r="C1256">
            <v>560486.64</v>
          </cell>
        </row>
        <row r="1257">
          <cell r="A1257" t="str">
            <v>V42132</v>
          </cell>
          <cell r="B1257" t="str">
            <v>G/C quy Kem Khoai M«n VIP 22gr</v>
          </cell>
          <cell r="C1257">
            <v>562578.98</v>
          </cell>
        </row>
        <row r="1258">
          <cell r="A1258" t="str">
            <v>V42133</v>
          </cell>
          <cell r="B1258" t="str">
            <v>G/C quy Kem Chanh VIP 22gr</v>
          </cell>
          <cell r="C1258">
            <v>561638.63</v>
          </cell>
        </row>
        <row r="1259">
          <cell r="A1259" t="str">
            <v>V42134</v>
          </cell>
          <cell r="B1259" t="str">
            <v>G/C quy Kem §Ëu Phéng VIP 22gr</v>
          </cell>
          <cell r="C1259">
            <v>562217.25</v>
          </cell>
        </row>
        <row r="1260">
          <cell r="A1260" t="str">
            <v>V42135</v>
          </cell>
          <cell r="B1260" t="str">
            <v>G/C quy Kem Choco VIP 22gr</v>
          </cell>
          <cell r="C1260">
            <v>573808</v>
          </cell>
        </row>
        <row r="1261">
          <cell r="A1261" t="str">
            <v>V42136</v>
          </cell>
          <cell r="B1261" t="str">
            <v>G/C OPP20+CPP25 K190</v>
          </cell>
          <cell r="C1261">
            <v>0</v>
          </cell>
        </row>
        <row r="1262">
          <cell r="A1262" t="str">
            <v>V42137</v>
          </cell>
          <cell r="B1262" t="str">
            <v>G/C OPP20+CPP25 K180</v>
          </cell>
          <cell r="C1262">
            <v>0</v>
          </cell>
        </row>
        <row r="1263">
          <cell r="A1263" t="str">
            <v>V42138</v>
          </cell>
          <cell r="B1263" t="str">
            <v>G/C OPP30+CPP25 K340</v>
          </cell>
          <cell r="C1263">
            <v>0</v>
          </cell>
        </row>
        <row r="1264">
          <cell r="A1264" t="str">
            <v>V42139</v>
          </cell>
          <cell r="B1264" t="str">
            <v>G/C OPP30+CPP25 K320</v>
          </cell>
          <cell r="C1264">
            <v>0</v>
          </cell>
        </row>
        <row r="1265">
          <cell r="A1265" t="str">
            <v>V42140</v>
          </cell>
          <cell r="B1265" t="str">
            <v>G/C OPP2+MP25+PP K340</v>
          </cell>
          <cell r="C1265">
            <v>0</v>
          </cell>
        </row>
        <row r="1266">
          <cell r="A1266" t="str">
            <v>V42144</v>
          </cell>
          <cell r="B1266" t="str">
            <v>G/C b.mÆn phomai OBOY 16gr(xanh trong)</v>
          </cell>
          <cell r="C1266">
            <v>703825.37</v>
          </cell>
        </row>
        <row r="1267">
          <cell r="A1267" t="str">
            <v>V42145</v>
          </cell>
          <cell r="B1267" t="str">
            <v>G/C b¸nh mÆn Dream Lover K190</v>
          </cell>
          <cell r="C1267">
            <v>584800</v>
          </cell>
        </row>
        <row r="1268">
          <cell r="A1268" t="str">
            <v>V42146</v>
          </cell>
          <cell r="B1268" t="str">
            <v>G/C b¸nh mÆn AFC K180</v>
          </cell>
          <cell r="C1268">
            <v>614040.02</v>
          </cell>
        </row>
        <row r="1269">
          <cell r="A1269" t="str">
            <v>V42147</v>
          </cell>
          <cell r="B1269" t="str">
            <v>G/C b¸nh mÆn AFC 150gr (6 c¸i)</v>
          </cell>
          <cell r="C1269">
            <v>1125124</v>
          </cell>
        </row>
        <row r="1270">
          <cell r="A1270" t="str">
            <v>V42148</v>
          </cell>
          <cell r="B1270" t="str">
            <v>G/C b¸nh mÆn Dream Lover K180</v>
          </cell>
          <cell r="C1270">
            <v>1155849.01</v>
          </cell>
        </row>
        <row r="1271">
          <cell r="A1271" t="str">
            <v>V42149</v>
          </cell>
          <cell r="B1271" t="str">
            <v>G/C Pho_mai Buddy ToTo 32gr</v>
          </cell>
          <cell r="C1271">
            <v>753648</v>
          </cell>
        </row>
        <row r="1272">
          <cell r="A1272" t="str">
            <v>V42150</v>
          </cell>
          <cell r="B1272" t="str">
            <v>G/C Bozo Willy 32gr</v>
          </cell>
          <cell r="C1272">
            <v>758929</v>
          </cell>
        </row>
        <row r="1273">
          <cell r="A1273" t="str">
            <v>V42151</v>
          </cell>
          <cell r="B1273" t="str">
            <v>G/C RoPo Simpa 16gr</v>
          </cell>
          <cell r="C1273">
            <v>670696.19999999995</v>
          </cell>
        </row>
        <row r="1274">
          <cell r="A1274" t="str">
            <v>V42154</v>
          </cell>
          <cell r="B1274" t="str">
            <v>G/C B¸nh MÆn Fromage VIP 100gr</v>
          </cell>
          <cell r="C1274">
            <v>1450761.98</v>
          </cell>
        </row>
        <row r="1275">
          <cell r="A1275" t="str">
            <v>V42155</v>
          </cell>
          <cell r="B1275" t="str">
            <v>Tói §ùng B¸nh MÆn Selected (Cam)</v>
          </cell>
          <cell r="C1275">
            <v>345</v>
          </cell>
        </row>
        <row r="1276">
          <cell r="A1276" t="str">
            <v>V42156</v>
          </cell>
          <cell r="B1276" t="str">
            <v>G/C B¸nh MÆn Fromage Rich 48gr</v>
          </cell>
          <cell r="C1276">
            <v>902294</v>
          </cell>
        </row>
        <row r="1277">
          <cell r="A1277" t="str">
            <v>V42161</v>
          </cell>
          <cell r="B1277" t="str">
            <v>G/C B¸nh Quy Kem Kido Khoai M«n</v>
          </cell>
          <cell r="C1277">
            <v>466305.26</v>
          </cell>
        </row>
        <row r="1278">
          <cell r="A1278" t="str">
            <v>V42162</v>
          </cell>
          <cell r="B1278" t="str">
            <v>G/C B¸nh Quy Kem Kido B¬ S÷a</v>
          </cell>
          <cell r="C1278">
            <v>475303.34</v>
          </cell>
        </row>
        <row r="1279">
          <cell r="A1279" t="str">
            <v>V42163</v>
          </cell>
          <cell r="B1279" t="str">
            <v>G/C  B¸nh Quy Kem Kido Ph«_Mai</v>
          </cell>
          <cell r="C1279">
            <v>502425</v>
          </cell>
        </row>
        <row r="1280">
          <cell r="A1280" t="str">
            <v>V42164</v>
          </cell>
          <cell r="B1280" t="str">
            <v>G/C B¸nh Quy Kem Kido Choco</v>
          </cell>
          <cell r="C1280">
            <v>465400.3</v>
          </cell>
        </row>
        <row r="1281">
          <cell r="A1281" t="str">
            <v>V42165</v>
          </cell>
          <cell r="B1281" t="str">
            <v>Tói ®ùng bq kem ®Ëu phéng deli 260</v>
          </cell>
          <cell r="C1281">
            <v>340.05</v>
          </cell>
        </row>
        <row r="1282">
          <cell r="A1282" t="str">
            <v>V42166</v>
          </cell>
          <cell r="B1282" t="str">
            <v>Tói §ùng Delly M«n 260gr</v>
          </cell>
          <cell r="C1282">
            <v>309.12</v>
          </cell>
        </row>
        <row r="1283">
          <cell r="A1283" t="str">
            <v>V42167</v>
          </cell>
          <cell r="B1283" t="str">
            <v>Tói §ùng B¸nh Quy kem choco Delly 260gr</v>
          </cell>
          <cell r="C1283">
            <v>309.49</v>
          </cell>
        </row>
        <row r="1284">
          <cell r="A1284" t="str">
            <v>V42168</v>
          </cell>
          <cell r="B1284" t="str">
            <v>G/C B¸nh Pho_mai MÆn Kido Vµng</v>
          </cell>
          <cell r="C1284">
            <v>640240.39</v>
          </cell>
        </row>
        <row r="1285">
          <cell r="A1285" t="str">
            <v>V42170</v>
          </cell>
          <cell r="B1285" t="str">
            <v>G/C B¸nh Pho_mai Kido 20gr §á</v>
          </cell>
          <cell r="C1285">
            <v>405324.02</v>
          </cell>
        </row>
        <row r="1286">
          <cell r="A1286" t="str">
            <v>V42171</v>
          </cell>
          <cell r="B1286" t="str">
            <v>G/C B¸nh MÆn Kido 25gr Tr¾ng</v>
          </cell>
          <cell r="C1286">
            <v>700341.03</v>
          </cell>
        </row>
        <row r="1287">
          <cell r="A1287" t="str">
            <v>V42172</v>
          </cell>
          <cell r="B1287" t="str">
            <v>Tói ®ùng Quy Kem B¬ S÷a Delly 260gr</v>
          </cell>
          <cell r="C1287">
            <v>358.81</v>
          </cell>
        </row>
        <row r="1288">
          <cell r="A1288" t="str">
            <v>V42173</v>
          </cell>
          <cell r="B1288" t="str">
            <v>Tói ®ùng Quy Kem Khoai M«n Delly 130gr</v>
          </cell>
          <cell r="C1288">
            <v>264</v>
          </cell>
        </row>
        <row r="1289">
          <cell r="A1289" t="str">
            <v>V42174</v>
          </cell>
          <cell r="B1289" t="str">
            <v>Tói ®ùng Quy Kem B¬ S÷a Delly 130gr</v>
          </cell>
          <cell r="C1289">
            <v>264.01</v>
          </cell>
        </row>
        <row r="1290">
          <cell r="A1290" t="str">
            <v>V42175</v>
          </cell>
          <cell r="B1290" t="str">
            <v>Tói ®ùng Quy Kem Choco Delly 130gr</v>
          </cell>
          <cell r="C1290">
            <v>264</v>
          </cell>
        </row>
        <row r="1291">
          <cell r="A1291" t="str">
            <v>V42176</v>
          </cell>
          <cell r="B1291" t="str">
            <v>Tói §ùng Deli ®Ëu phéng 130gr</v>
          </cell>
          <cell r="C1291">
            <v>264</v>
          </cell>
        </row>
        <row r="1292">
          <cell r="A1292" t="str">
            <v>V42177</v>
          </cell>
          <cell r="B1292" t="str">
            <v>Tói §ùng B¸nh Quy kem KiDo</v>
          </cell>
          <cell r="C1292">
            <v>1006.39</v>
          </cell>
        </row>
        <row r="1293">
          <cell r="A1293" t="str">
            <v>V42178</v>
          </cell>
          <cell r="B1293" t="str">
            <v>Tói §ùng B¸nh Ph«_mai MÆn</v>
          </cell>
          <cell r="C1293">
            <v>1089</v>
          </cell>
        </row>
        <row r="1294">
          <cell r="A1294" t="str">
            <v>V42179</v>
          </cell>
          <cell r="B1294" t="str">
            <v>G/C B-Quy Kem Kido Chanh</v>
          </cell>
          <cell r="C1294">
            <v>457592.9</v>
          </cell>
        </row>
        <row r="1295">
          <cell r="A1295" t="str">
            <v>V42180</v>
          </cell>
          <cell r="B1295" t="str">
            <v>G/C B¸nh Kido ®Ëu Phäng</v>
          </cell>
          <cell r="C1295">
            <v>512675.11</v>
          </cell>
        </row>
        <row r="1296">
          <cell r="A1296" t="str">
            <v>V42181</v>
          </cell>
          <cell r="B1296" t="str">
            <v>G/C Kido Hi_Calcium 150gr</v>
          </cell>
          <cell r="C1296">
            <v>1276478.96</v>
          </cell>
        </row>
        <row r="1297">
          <cell r="A1297" t="str">
            <v>V42183</v>
          </cell>
          <cell r="B1297" t="str">
            <v>Tói OPP-COP KiDo Hi calcium (QC: 32*36)</v>
          </cell>
          <cell r="C1297">
            <v>1024.6500000000001</v>
          </cell>
        </row>
        <row r="1298">
          <cell r="A1298" t="str">
            <v>V42184</v>
          </cell>
          <cell r="B1298" t="str">
            <v>G/C B¸nh MÆn Kido K164</v>
          </cell>
          <cell r="C1298">
            <v>527610.26</v>
          </cell>
        </row>
        <row r="1299">
          <cell r="A1299" t="str">
            <v>V42187</v>
          </cell>
          <cell r="B1299" t="str">
            <v>G/C B¸nh Qui kem Fromage K145</v>
          </cell>
          <cell r="C1299">
            <v>502425</v>
          </cell>
        </row>
        <row r="1300">
          <cell r="A1300" t="str">
            <v>V42188</v>
          </cell>
          <cell r="B1300" t="str">
            <v>G/C Qui kem M«n 145</v>
          </cell>
          <cell r="C1300">
            <v>502429.91</v>
          </cell>
        </row>
        <row r="1301">
          <cell r="A1301" t="str">
            <v>V42189</v>
          </cell>
          <cell r="B1301" t="str">
            <v>G/C Qui kem §Ëu K145</v>
          </cell>
          <cell r="C1301">
            <v>502425</v>
          </cell>
        </row>
        <row r="1302">
          <cell r="A1302" t="str">
            <v>V42190</v>
          </cell>
          <cell r="B1302" t="str">
            <v>G/C Qui kem Choco K145</v>
          </cell>
          <cell r="C1302">
            <v>502425</v>
          </cell>
        </row>
        <row r="1303">
          <cell r="A1303" t="str">
            <v>V42191</v>
          </cell>
          <cell r="B1303" t="str">
            <v>G/C B¸nh MÆn AFC K164</v>
          </cell>
          <cell r="C1303">
            <v>568259.99</v>
          </cell>
        </row>
        <row r="1304">
          <cell r="A1304" t="str">
            <v>V42192</v>
          </cell>
          <cell r="B1304" t="str">
            <v>Tói §ùng  AFC Hi_Calcium</v>
          </cell>
          <cell r="C1304">
            <v>1089</v>
          </cell>
        </row>
        <row r="1305">
          <cell r="A1305" t="str">
            <v>V42193</v>
          </cell>
          <cell r="B1305" t="str">
            <v>Tói §ùng Quy Kem High Biscuit</v>
          </cell>
          <cell r="C1305">
            <v>1089</v>
          </cell>
        </row>
        <row r="1306">
          <cell r="A1306" t="str">
            <v>V42194</v>
          </cell>
          <cell r="B1306" t="str">
            <v>G/C Quy Kem Chanh High Biscuit</v>
          </cell>
          <cell r="C1306">
            <v>502424.99</v>
          </cell>
        </row>
        <row r="1307">
          <cell r="A1307" t="str">
            <v>V42195</v>
          </cell>
          <cell r="B1307" t="str">
            <v>Tói §ùng Quy Kem VIP 220gr</v>
          </cell>
          <cell r="C1307">
            <v>429</v>
          </cell>
        </row>
        <row r="1308">
          <cell r="A1308" t="str">
            <v>V42196</v>
          </cell>
          <cell r="B1308" t="str">
            <v>G/C Selected §á</v>
          </cell>
          <cell r="C1308">
            <v>1329712.01</v>
          </cell>
        </row>
        <row r="1309">
          <cell r="A1309" t="str">
            <v>V42197</v>
          </cell>
          <cell r="B1309" t="str">
            <v>G/C Selected Xanh</v>
          </cell>
          <cell r="C1309">
            <v>1173636</v>
          </cell>
        </row>
        <row r="1310">
          <cell r="A1310" t="str">
            <v>V42198</v>
          </cell>
          <cell r="B1310" t="str">
            <v>G/C Kido 25gr Tr¾ng (Rau C¶i)</v>
          </cell>
          <cell r="C1310">
            <v>752336.13</v>
          </cell>
        </row>
        <row r="1311">
          <cell r="A1311" t="str">
            <v>V42199</v>
          </cell>
          <cell r="B1311" t="str">
            <v>G/C B¸nh Qui Kem Chocolate Sanrich 52gr</v>
          </cell>
          <cell r="C1311">
            <v>773516.22</v>
          </cell>
        </row>
        <row r="1312">
          <cell r="A1312" t="str">
            <v>V421A1</v>
          </cell>
          <cell r="B1312" t="str">
            <v>G/C B¸nh Qui Kem Chanh Sanrich 52gr</v>
          </cell>
          <cell r="C1312">
            <v>776293.64</v>
          </cell>
        </row>
        <row r="1313">
          <cell r="A1313" t="str">
            <v>V421A2</v>
          </cell>
          <cell r="B1313" t="str">
            <v>G/C B¸nh Qui Kem B¬ S÷a Sanrich 52gr</v>
          </cell>
          <cell r="C1313">
            <v>770545.7</v>
          </cell>
        </row>
        <row r="1314">
          <cell r="A1314" t="str">
            <v>V421A3</v>
          </cell>
          <cell r="B1314" t="str">
            <v>G/C B¸nh B¸nh MÆn Cracker 50gr</v>
          </cell>
          <cell r="C1314">
            <v>900932.56</v>
          </cell>
        </row>
        <row r="1315">
          <cell r="A1315" t="str">
            <v>V421A4</v>
          </cell>
          <cell r="B1315" t="str">
            <v>G/C OYSTER Cracker 14gr</v>
          </cell>
          <cell r="C1315">
            <v>0</v>
          </cell>
        </row>
        <row r="1316">
          <cell r="A1316" t="str">
            <v>V421A5</v>
          </cell>
          <cell r="B1316" t="str">
            <v>G/C SOUP Cracker 8gr</v>
          </cell>
          <cell r="C1316">
            <v>0</v>
          </cell>
        </row>
        <row r="1317">
          <cell r="A1317" t="str">
            <v>V421A6</v>
          </cell>
          <cell r="B1317" t="str">
            <v>G/c b¸nh mÆn Fizo 55gr</v>
          </cell>
          <cell r="C1317">
            <v>826038.01</v>
          </cell>
        </row>
        <row r="1318">
          <cell r="A1318" t="str">
            <v>V421A7</v>
          </cell>
          <cell r="B1318" t="str">
            <v>G/c b¸nh l¹t Hexa chay 55gr.</v>
          </cell>
          <cell r="C1318">
            <v>825822</v>
          </cell>
        </row>
        <row r="1319">
          <cell r="A1319" t="str">
            <v>V421A8</v>
          </cell>
          <cell r="B1319" t="str">
            <v>G/c b¸nh mÆn Hexa 55gr.</v>
          </cell>
          <cell r="C1319">
            <v>826902</v>
          </cell>
        </row>
        <row r="1320">
          <cell r="A1320" t="str">
            <v>V421A9</v>
          </cell>
          <cell r="B1320" t="str">
            <v>G/c b¸nh mÆn Hexa 60gr.</v>
          </cell>
          <cell r="C1320">
            <v>0</v>
          </cell>
        </row>
        <row r="1321">
          <cell r="A1321" t="str">
            <v>V421B1</v>
          </cell>
          <cell r="B1321" t="str">
            <v>G/c b¸nh Mini Cheese AFC 60gr</v>
          </cell>
          <cell r="C1321">
            <v>0</v>
          </cell>
        </row>
        <row r="1322">
          <cell r="A1322" t="str">
            <v>V42201</v>
          </cell>
          <cell r="B1322" t="str">
            <v>Carton phomai Cracker 5 kg</v>
          </cell>
          <cell r="C1322">
            <v>2786.06</v>
          </cell>
        </row>
        <row r="1323">
          <cell r="A1323" t="str">
            <v>V42202</v>
          </cell>
          <cell r="B1323" t="str">
            <v>Carton b¸nh mÆn Cracker 400gr</v>
          </cell>
          <cell r="C1323">
            <v>3563.64</v>
          </cell>
        </row>
        <row r="1324">
          <cell r="A1324" t="str">
            <v>V42203</v>
          </cell>
          <cell r="B1324" t="str">
            <v>Carton b¸nh mÆn Cracker 100gr</v>
          </cell>
          <cell r="C1324">
            <v>2514.87</v>
          </cell>
        </row>
        <row r="1325">
          <cell r="A1325" t="str">
            <v>V42204</v>
          </cell>
          <cell r="B1325" t="str">
            <v>Carton b¸nh mÆn Cracker 180gr</v>
          </cell>
          <cell r="C1325">
            <v>2995.4</v>
          </cell>
        </row>
        <row r="1326">
          <cell r="A1326" t="str">
            <v>V42205</v>
          </cell>
          <cell r="B1326" t="str">
            <v>Carton b¸nh mÆn Rich 220gr</v>
          </cell>
          <cell r="C1326">
            <v>3312</v>
          </cell>
        </row>
        <row r="1327">
          <cell r="A1327" t="str">
            <v>V42206</v>
          </cell>
          <cell r="B1327" t="str">
            <v>Carton b¸nh mÆn AFC 100gr</v>
          </cell>
          <cell r="C1327">
            <v>2835.2</v>
          </cell>
        </row>
        <row r="1328">
          <cell r="A1328" t="str">
            <v>V42207</v>
          </cell>
          <cell r="B1328" t="str">
            <v>Carton b¸nh mÆn AFC 200gr</v>
          </cell>
          <cell r="C1328">
            <v>2519.17</v>
          </cell>
        </row>
        <row r="1329">
          <cell r="A1329" t="str">
            <v>V42208</v>
          </cell>
          <cell r="B1329" t="str">
            <v>Carton Mini Rich 180gr XK</v>
          </cell>
          <cell r="C1329">
            <v>2552</v>
          </cell>
        </row>
        <row r="1330">
          <cell r="A1330" t="str">
            <v>V42209</v>
          </cell>
          <cell r="B1330" t="str">
            <v>Carton Mini Rich 100gr XK</v>
          </cell>
          <cell r="C1330">
            <v>2547</v>
          </cell>
        </row>
        <row r="1331">
          <cell r="A1331" t="str">
            <v>V42210</v>
          </cell>
          <cell r="B1331" t="str">
            <v>Carton Fisho 180gr XK</v>
          </cell>
          <cell r="C1331">
            <v>2555</v>
          </cell>
        </row>
        <row r="1332">
          <cell r="A1332" t="str">
            <v>V42211</v>
          </cell>
          <cell r="B1332" t="str">
            <v>Carton Fisho 100gr XK</v>
          </cell>
          <cell r="C1332">
            <v>2354</v>
          </cell>
        </row>
        <row r="1333">
          <cell r="A1333" t="str">
            <v>V42212</v>
          </cell>
          <cell r="B1333" t="str">
            <v>Carton b¸nh mÆn Rich100gr</v>
          </cell>
          <cell r="C1333">
            <v>2827.53</v>
          </cell>
        </row>
        <row r="1334">
          <cell r="A1334" t="str">
            <v>V42213</v>
          </cell>
          <cell r="B1334" t="str">
            <v>Carton Cracker h×nh ch÷ nhËt 5 kg</v>
          </cell>
          <cell r="C1334">
            <v>2570.0100000000002</v>
          </cell>
        </row>
        <row r="1335">
          <cell r="A1335" t="str">
            <v>V42214</v>
          </cell>
          <cell r="B1335" t="str">
            <v>Carton b¸nh mÆn AFC 100gr XK</v>
          </cell>
          <cell r="C1335">
            <v>2403</v>
          </cell>
        </row>
        <row r="1336">
          <cell r="A1336" t="str">
            <v>V42215</v>
          </cell>
          <cell r="B1336" t="str">
            <v>Carton b¸nh mÆn AFC 200gr XK</v>
          </cell>
          <cell r="C1336">
            <v>2559</v>
          </cell>
        </row>
        <row r="1337">
          <cell r="A1337" t="str">
            <v>V42216</v>
          </cell>
          <cell r="B1337" t="str">
            <v>Carton b¸nh qui kem 3 kg</v>
          </cell>
          <cell r="C1337">
            <v>1552.37</v>
          </cell>
        </row>
        <row r="1338">
          <cell r="A1338" t="str">
            <v>V42217</v>
          </cell>
          <cell r="B1338" t="str">
            <v>Carton XK Fish Cracker Lín</v>
          </cell>
          <cell r="C1338">
            <v>2842</v>
          </cell>
        </row>
        <row r="1339">
          <cell r="A1339" t="str">
            <v>V42218</v>
          </cell>
          <cell r="B1339" t="str">
            <v>Carton XK Fish Cracker Nhá</v>
          </cell>
          <cell r="C1339">
            <v>1838</v>
          </cell>
        </row>
        <row r="1340">
          <cell r="A1340" t="str">
            <v>V42220</v>
          </cell>
          <cell r="B1340" t="str">
            <v>Carton XK Cheese Cracker Nhá</v>
          </cell>
          <cell r="C1340">
            <v>1806</v>
          </cell>
        </row>
        <row r="1341">
          <cell r="A1341" t="str">
            <v>V42221</v>
          </cell>
          <cell r="B1341" t="str">
            <v>Carton Healthy 280gr</v>
          </cell>
          <cell r="C1341">
            <v>2929.07</v>
          </cell>
        </row>
        <row r="1342">
          <cell r="A1342" t="str">
            <v>V42222</v>
          </cell>
          <cell r="B1342" t="str">
            <v>Carton Rich 220gr XK</v>
          </cell>
          <cell r="C1342">
            <v>2563</v>
          </cell>
        </row>
        <row r="1343">
          <cell r="A1343" t="str">
            <v>V42223</v>
          </cell>
          <cell r="B1343" t="str">
            <v>Carton RiGi XK 80gr</v>
          </cell>
          <cell r="C1343">
            <v>2247</v>
          </cell>
        </row>
        <row r="1344">
          <cell r="A1344" t="str">
            <v>V42224</v>
          </cell>
          <cell r="B1344" t="str">
            <v>Carton Mini Fish Cracker XK</v>
          </cell>
          <cell r="C1344">
            <v>2247</v>
          </cell>
        </row>
        <row r="1345">
          <cell r="A1345" t="str">
            <v>V42225</v>
          </cell>
          <cell r="B1345" t="str">
            <v>Carton VIP Quy Kem 130grx40g</v>
          </cell>
          <cell r="C1345">
            <v>3865.47</v>
          </cell>
        </row>
        <row r="1346">
          <cell r="A1346" t="str">
            <v>V42226</v>
          </cell>
          <cell r="B1346" t="str">
            <v>Carton VIP XK Lemon</v>
          </cell>
          <cell r="C1346">
            <v>1685</v>
          </cell>
        </row>
        <row r="1347">
          <cell r="A1347" t="str">
            <v>V42227</v>
          </cell>
          <cell r="B1347" t="str">
            <v>Carton b¸nh mÆn Cracker 300gr</v>
          </cell>
          <cell r="C1347">
            <v>4180</v>
          </cell>
        </row>
        <row r="1348">
          <cell r="A1348" t="str">
            <v>V42228</v>
          </cell>
          <cell r="B1348" t="str">
            <v>Carton XK VIP Jam Sandwich</v>
          </cell>
          <cell r="C1348">
            <v>1850</v>
          </cell>
        </row>
        <row r="1349">
          <cell r="A1349" t="str">
            <v>V42229</v>
          </cell>
          <cell r="B1349" t="str">
            <v>Carton XK VIP §Ëu Phéng</v>
          </cell>
          <cell r="C1349">
            <v>1988</v>
          </cell>
        </row>
        <row r="1350">
          <cell r="A1350" t="str">
            <v>V42230</v>
          </cell>
          <cell r="B1350" t="str">
            <v>Carton VIP Chocolate XK</v>
          </cell>
          <cell r="C1350">
            <v>1685</v>
          </cell>
        </row>
        <row r="1351">
          <cell r="A1351" t="str">
            <v>V42231</v>
          </cell>
          <cell r="B1351" t="str">
            <v>Carton VIP Milk XK</v>
          </cell>
          <cell r="C1351">
            <v>1684</v>
          </cell>
        </row>
        <row r="1352">
          <cell r="A1352" t="str">
            <v>V42232</v>
          </cell>
          <cell r="B1352" t="str">
            <v>Carton AFC (330gr x 12tói)</v>
          </cell>
          <cell r="C1352">
            <v>2355</v>
          </cell>
        </row>
        <row r="1353">
          <cell r="A1353" t="str">
            <v>V42233</v>
          </cell>
          <cell r="B1353" t="str">
            <v>Carton b¸nh mÆn AFC 135gr</v>
          </cell>
          <cell r="C1353">
            <v>3950.61</v>
          </cell>
        </row>
        <row r="1354">
          <cell r="A1354" t="str">
            <v>V42234</v>
          </cell>
          <cell r="B1354" t="str">
            <v>Carton VIP 220gr x 12T</v>
          </cell>
          <cell r="C1354">
            <v>2320</v>
          </cell>
        </row>
        <row r="1355">
          <cell r="A1355" t="str">
            <v>V42235</v>
          </cell>
          <cell r="B1355" t="str">
            <v>Carton Cute XK 80grx24h</v>
          </cell>
          <cell r="C1355">
            <v>2190</v>
          </cell>
        </row>
        <row r="1356">
          <cell r="A1356" t="str">
            <v>V42236</v>
          </cell>
          <cell r="B1356" t="str">
            <v>Carton VIP 220gr XK</v>
          </cell>
          <cell r="C1356">
            <v>2333</v>
          </cell>
        </row>
        <row r="1357">
          <cell r="A1357" t="str">
            <v>V42237</v>
          </cell>
          <cell r="B1357" t="str">
            <v>Carton AFC 135gr XK</v>
          </cell>
          <cell r="C1357">
            <v>1694.06</v>
          </cell>
        </row>
        <row r="1358">
          <cell r="A1358" t="str">
            <v>V42238</v>
          </cell>
          <cell r="B1358" t="str">
            <v>Carton AFC 33gr XK</v>
          </cell>
          <cell r="C1358">
            <v>2320</v>
          </cell>
        </row>
        <row r="1359">
          <cell r="A1359" t="str">
            <v>V42239</v>
          </cell>
          <cell r="B1359" t="str">
            <v>Carton Vari 3kg (Qui Kem)</v>
          </cell>
          <cell r="C1359">
            <v>1489</v>
          </cell>
        </row>
        <row r="1360">
          <cell r="A1360" t="str">
            <v>V42240</v>
          </cell>
          <cell r="B1360" t="str">
            <v>Carton Kido 200gr XK</v>
          </cell>
          <cell r="C1360">
            <v>2500</v>
          </cell>
        </row>
        <row r="1361">
          <cell r="A1361" t="str">
            <v>V42241</v>
          </cell>
          <cell r="B1361" t="str">
            <v>Carton Kido 100gr XK</v>
          </cell>
          <cell r="C1361">
            <v>2300</v>
          </cell>
        </row>
        <row r="1362">
          <cell r="A1362" t="str">
            <v>V42242</v>
          </cell>
          <cell r="B1362" t="str">
            <v>Carton VIP 100grx40gãi</v>
          </cell>
          <cell r="C1362">
            <v>3859.07</v>
          </cell>
        </row>
        <row r="1363">
          <cell r="A1363" t="str">
            <v>V42243</v>
          </cell>
          <cell r="B1363" t="str">
            <v>Carton B¸nh MÆn 32gr</v>
          </cell>
          <cell r="C1363">
            <v>3663</v>
          </cell>
        </row>
        <row r="1364">
          <cell r="A1364" t="str">
            <v>V42244</v>
          </cell>
          <cell r="B1364" t="str">
            <v>Carton b¸nh mÆn phomai 16gr</v>
          </cell>
          <cell r="C1364">
            <v>3906.72</v>
          </cell>
        </row>
        <row r="1365">
          <cell r="A1365" t="str">
            <v>V42245</v>
          </cell>
          <cell r="B1365" t="str">
            <v>Carton AFC 150gr XK</v>
          </cell>
          <cell r="C1365">
            <v>2420</v>
          </cell>
        </row>
        <row r="1366">
          <cell r="A1366" t="str">
            <v>V42246</v>
          </cell>
          <cell r="B1366" t="str">
            <v>Carton  XK Dream Love</v>
          </cell>
          <cell r="C1366">
            <v>1525</v>
          </cell>
        </row>
        <row r="1367">
          <cell r="A1367" t="str">
            <v>V42247</v>
          </cell>
          <cell r="B1367" t="str">
            <v>Carton  Quy kem Delly 260gr</v>
          </cell>
          <cell r="C1367">
            <v>2540.4699999999998</v>
          </cell>
        </row>
        <row r="1368">
          <cell r="A1368" t="str">
            <v>V42250</v>
          </cell>
          <cell r="B1368" t="str">
            <v>Carton  Rich  XK 48gr x 40tói</v>
          </cell>
          <cell r="C1368">
            <v>2989</v>
          </cell>
        </row>
        <row r="1369">
          <cell r="A1369" t="str">
            <v>V42251</v>
          </cell>
          <cell r="B1369" t="str">
            <v>Carton  Mini XK 120gr x 24h</v>
          </cell>
          <cell r="C1369">
            <v>2187.81</v>
          </cell>
        </row>
        <row r="1370">
          <cell r="A1370" t="str">
            <v>V42252</v>
          </cell>
          <cell r="B1370" t="str">
            <v>Carton Deli 130gr</v>
          </cell>
          <cell r="C1370">
            <v>3135.45</v>
          </cell>
        </row>
        <row r="1371">
          <cell r="A1371" t="str">
            <v>V42257</v>
          </cell>
          <cell r="B1371" t="str">
            <v>Carton KiDo Lemon 3Kg nhá</v>
          </cell>
          <cell r="C1371">
            <v>2508</v>
          </cell>
        </row>
        <row r="1372">
          <cell r="A1372" t="str">
            <v>V42258</v>
          </cell>
          <cell r="B1372" t="str">
            <v>Carton KiDo Peanut 3Kg Lín</v>
          </cell>
          <cell r="C1372">
            <v>4441</v>
          </cell>
        </row>
        <row r="1373">
          <cell r="A1373" t="str">
            <v>V42259</v>
          </cell>
          <cell r="B1373" t="str">
            <v>Carton KiDo Peanut 3Kg Nhá</v>
          </cell>
          <cell r="C1373">
            <v>2508</v>
          </cell>
        </row>
        <row r="1374">
          <cell r="A1374" t="str">
            <v>V42260</v>
          </cell>
          <cell r="B1374" t="str">
            <v>Carton KiDo Choco 3Kg Lín</v>
          </cell>
          <cell r="C1374">
            <v>4441</v>
          </cell>
        </row>
        <row r="1375">
          <cell r="A1375" t="str">
            <v>V42261</v>
          </cell>
          <cell r="B1375" t="str">
            <v>Carton KiDo Choco 3Kg Nhá</v>
          </cell>
          <cell r="C1375">
            <v>2508</v>
          </cell>
        </row>
        <row r="1376">
          <cell r="A1376" t="str">
            <v>V42262</v>
          </cell>
          <cell r="B1376" t="str">
            <v>Carton Fish Craker Lãn</v>
          </cell>
          <cell r="C1376">
            <v>0</v>
          </cell>
        </row>
        <row r="1377">
          <cell r="A1377" t="str">
            <v>V42263</v>
          </cell>
          <cell r="B1377" t="str">
            <v>Carton Fish Craker Nhá</v>
          </cell>
          <cell r="C1377">
            <v>1427</v>
          </cell>
        </row>
        <row r="1378">
          <cell r="A1378" t="str">
            <v>V42264</v>
          </cell>
          <cell r="B1378" t="str">
            <v>Carton Kido Lemon 3KG Lín</v>
          </cell>
          <cell r="C1378">
            <v>4441</v>
          </cell>
        </row>
        <row r="1379">
          <cell r="A1379" t="str">
            <v>V42265</v>
          </cell>
          <cell r="B1379" t="str">
            <v>Carton 3Kg Lín C¸ Kido XK</v>
          </cell>
          <cell r="C1379">
            <v>4650</v>
          </cell>
        </row>
        <row r="1380">
          <cell r="A1380" t="str">
            <v>V42266</v>
          </cell>
          <cell r="B1380" t="str">
            <v>Carton 3Kg Nhá C¸ Kido XK</v>
          </cell>
          <cell r="C1380">
            <v>2612</v>
          </cell>
        </row>
        <row r="1381">
          <cell r="A1381" t="str">
            <v>V42267</v>
          </cell>
          <cell r="B1381" t="str">
            <v>Carton Lín 3Kg Thó</v>
          </cell>
          <cell r="C1381">
            <v>4650</v>
          </cell>
        </row>
        <row r="1382">
          <cell r="A1382" t="str">
            <v>V42268</v>
          </cell>
          <cell r="B1382" t="str">
            <v>Carton Nhá 3Kg Thó</v>
          </cell>
          <cell r="C1382">
            <v>2612</v>
          </cell>
        </row>
        <row r="1383">
          <cell r="A1383" t="str">
            <v>V42269</v>
          </cell>
          <cell r="B1383" t="str">
            <v>Carton Lãn 3Kg Rich</v>
          </cell>
          <cell r="C1383">
            <v>4650</v>
          </cell>
        </row>
        <row r="1384">
          <cell r="A1384" t="str">
            <v>V42270</v>
          </cell>
          <cell r="B1384" t="str">
            <v>Carton Nhá 3Kg Rich</v>
          </cell>
          <cell r="C1384">
            <v>2612</v>
          </cell>
        </row>
        <row r="1385">
          <cell r="A1385" t="str">
            <v>V42276</v>
          </cell>
          <cell r="B1385" t="str">
            <v>Carton BaBy Fish  3Kg XK</v>
          </cell>
          <cell r="C1385">
            <v>1430</v>
          </cell>
        </row>
        <row r="1386">
          <cell r="A1386" t="str">
            <v>V42279</v>
          </cell>
          <cell r="B1386" t="str">
            <v>Carton Quy Kem ThËp CÈm 400g XK</v>
          </cell>
          <cell r="C1386">
            <v>2825.41</v>
          </cell>
        </row>
        <row r="1387">
          <cell r="A1387" t="str">
            <v>V42280</v>
          </cell>
          <cell r="B1387" t="str">
            <v>Carton KiDo Hi_Calcium 150g XK</v>
          </cell>
          <cell r="C1387">
            <v>2950</v>
          </cell>
        </row>
        <row r="1388">
          <cell r="A1388" t="str">
            <v>V42281</v>
          </cell>
          <cell r="B1388" t="str">
            <v>Carton KiDo Hi_Calcium 3kg nhá XK</v>
          </cell>
          <cell r="C1388">
            <v>2715</v>
          </cell>
        </row>
        <row r="1389">
          <cell r="A1389" t="str">
            <v>V42282</v>
          </cell>
          <cell r="B1389" t="str">
            <v>Carton KiDo Hi_Calcium 3kg Lín XK</v>
          </cell>
          <cell r="C1389">
            <v>3710</v>
          </cell>
        </row>
        <row r="1390">
          <cell r="A1390" t="str">
            <v>V42289</v>
          </cell>
          <cell r="B1390" t="str">
            <v>Carton Assorted B¸nh MÆn 24gr Nhá XK</v>
          </cell>
          <cell r="C1390">
            <v>3037</v>
          </cell>
        </row>
        <row r="1391">
          <cell r="A1391" t="str">
            <v>V42290</v>
          </cell>
          <cell r="B1391" t="str">
            <v>Carton Assorted B¸nh MÆn 24gr Lín XK</v>
          </cell>
          <cell r="C1391">
            <v>12921</v>
          </cell>
        </row>
        <row r="1392">
          <cell r="A1392" t="str">
            <v>V42291</v>
          </cell>
          <cell r="B1392" t="str">
            <v>Carton KiDo Hi_Calcium 150g</v>
          </cell>
          <cell r="C1392">
            <v>2892.99</v>
          </cell>
        </row>
        <row r="1393">
          <cell r="A1393" t="str">
            <v>V42292</v>
          </cell>
          <cell r="B1393" t="str">
            <v>Carton  AFC 150g</v>
          </cell>
          <cell r="C1393">
            <v>3999.03</v>
          </cell>
        </row>
        <row r="1394">
          <cell r="A1394" t="str">
            <v>V42293</v>
          </cell>
          <cell r="B1394" t="str">
            <v>Carton  B¸nh MÆn Kido Hi Calcium 400gr x 10 tói</v>
          </cell>
          <cell r="C1394">
            <v>3107.4</v>
          </cell>
        </row>
        <row r="1395">
          <cell r="A1395" t="str">
            <v>V42294</v>
          </cell>
          <cell r="B1395" t="str">
            <v>Carton Quy kem TC 3 kg Assorted Round</v>
          </cell>
          <cell r="C1395">
            <v>2480</v>
          </cell>
        </row>
        <row r="1396">
          <cell r="A1396" t="str">
            <v>V42295</v>
          </cell>
          <cell r="B1396" t="str">
            <v>Carton KiDo Hi_Calcium 3kg nhá</v>
          </cell>
          <cell r="C1396">
            <v>2552</v>
          </cell>
        </row>
        <row r="1397">
          <cell r="A1397" t="str">
            <v>V42296</v>
          </cell>
          <cell r="B1397" t="str">
            <v>Carton VIP Cheese XK 100gr</v>
          </cell>
          <cell r="C1397">
            <v>1930</v>
          </cell>
        </row>
        <row r="1398">
          <cell r="A1398" t="str">
            <v>V42298</v>
          </cell>
          <cell r="B1398" t="str">
            <v>Carton XK Sandwich Cracker Choco (N©u)</v>
          </cell>
          <cell r="C1398">
            <v>4106</v>
          </cell>
        </row>
        <row r="1399">
          <cell r="A1399" t="str">
            <v>V42299</v>
          </cell>
          <cell r="B1399" t="str">
            <v>Carton XK Sandwich Cracker Lemon (Xanh L¸)</v>
          </cell>
          <cell r="C1399">
            <v>4106</v>
          </cell>
        </row>
        <row r="1400">
          <cell r="A1400" t="str">
            <v>V422A1</v>
          </cell>
          <cell r="B1400" t="str">
            <v>Carton XK AFC 25gr Original Craker 3kg</v>
          </cell>
          <cell r="C1400">
            <v>3889</v>
          </cell>
        </row>
        <row r="1401">
          <cell r="A1401" t="str">
            <v>V422A2</v>
          </cell>
          <cell r="B1401" t="str">
            <v>Carton XK Sandwich Craker butter milk Xanh D­¬ng</v>
          </cell>
          <cell r="C1401">
            <v>4106</v>
          </cell>
        </row>
        <row r="1402">
          <cell r="A1402" t="str">
            <v>V422A3</v>
          </cell>
          <cell r="B1402" t="str">
            <v>Carton Fromage MÆn 400grx10tói</v>
          </cell>
          <cell r="C1402">
            <v>3333</v>
          </cell>
        </row>
        <row r="1403">
          <cell r="A1403" t="str">
            <v>V422A4</v>
          </cell>
          <cell r="B1403" t="str">
            <v>Carton XK kh«ng in nhá</v>
          </cell>
          <cell r="C1403">
            <v>1677</v>
          </cell>
        </row>
        <row r="1404">
          <cell r="A1404" t="str">
            <v>V422A5</v>
          </cell>
          <cell r="B1404" t="str">
            <v>Carton XK kh«ng in lín</v>
          </cell>
          <cell r="C1404">
            <v>2656</v>
          </cell>
        </row>
        <row r="1405">
          <cell r="A1405" t="str">
            <v>V422A6</v>
          </cell>
          <cell r="B1405" t="str">
            <v>Carton B¸nh MÆn Kido Hi_Calcium 200grx16box</v>
          </cell>
          <cell r="C1405">
            <v>2760</v>
          </cell>
        </row>
        <row r="1406">
          <cell r="A1406" t="str">
            <v>V422A9</v>
          </cell>
          <cell r="B1406" t="str">
            <v>Carton XK AFC Vegetable Cracker 3kgx2pack</v>
          </cell>
          <cell r="C1406">
            <v>3802</v>
          </cell>
        </row>
        <row r="1407">
          <cell r="A1407" t="str">
            <v>V422B0</v>
          </cell>
          <cell r="B1407" t="str">
            <v>Carton VIP Assorted Sandwich Cracker Bes 130gr</v>
          </cell>
          <cell r="C1407">
            <v>3682</v>
          </cell>
        </row>
        <row r="1408">
          <cell r="A1408" t="str">
            <v>V422B1</v>
          </cell>
          <cell r="B1408" t="str">
            <v>Carton XK Cracker Hi-Calcium 50gr x 24 gãi</v>
          </cell>
          <cell r="C1408">
            <v>1720</v>
          </cell>
        </row>
        <row r="1409">
          <cell r="A1409" t="str">
            <v>V422B2</v>
          </cell>
          <cell r="B1409" t="str">
            <v>Carton B¸nh MÆn Cracker Hi-Calcium 50gr x 40 gãi</v>
          </cell>
          <cell r="C1409">
            <v>2542.9299999999998</v>
          </cell>
        </row>
        <row r="1410">
          <cell r="A1410" t="str">
            <v>V422B3</v>
          </cell>
          <cell r="B1410" t="str">
            <v>Carton Quy Kem Sandrich Cacker 52gr x 40 gãi</v>
          </cell>
          <cell r="C1410">
            <v>2383.25</v>
          </cell>
        </row>
        <row r="1411">
          <cell r="A1411" t="str">
            <v>V422B4</v>
          </cell>
          <cell r="B1411" t="str">
            <v>Carton XK Soup Cacker 0.28oz*300packerts</v>
          </cell>
          <cell r="C1411">
            <v>2230</v>
          </cell>
        </row>
        <row r="1412">
          <cell r="A1412" t="str">
            <v>V422B5</v>
          </cell>
          <cell r="B1412" t="str">
            <v>Carton XK Oyster Cacker 340*260*240</v>
          </cell>
          <cell r="C1412">
            <v>2170</v>
          </cell>
        </row>
        <row r="1413">
          <cell r="A1413" t="str">
            <v>V422B6</v>
          </cell>
          <cell r="B1413" t="str">
            <v>Carton XK b¸nh mÆn cracker 100gr x 24 hép</v>
          </cell>
          <cell r="C1413">
            <v>2327</v>
          </cell>
        </row>
        <row r="1414">
          <cell r="A1414" t="str">
            <v>V422B7</v>
          </cell>
          <cell r="B1414" t="str">
            <v>N¾p thïng carton Round Cracker 12H</v>
          </cell>
          <cell r="C1414">
            <v>3400</v>
          </cell>
        </row>
        <row r="1415">
          <cell r="A1415" t="str">
            <v>V422B8</v>
          </cell>
          <cell r="B1415" t="str">
            <v>N¾p thïng carton Wasaabee XK 12H</v>
          </cell>
          <cell r="C1415">
            <v>3400</v>
          </cell>
        </row>
        <row r="1416">
          <cell r="A1416" t="str">
            <v>V422B9</v>
          </cell>
          <cell r="B1416" t="str">
            <v>N¾p thïng carton Butter Cheese XK 12H</v>
          </cell>
          <cell r="C1416">
            <v>3400</v>
          </cell>
        </row>
        <row r="1417">
          <cell r="A1417" t="str">
            <v>V422C0</v>
          </cell>
          <cell r="B1417" t="str">
            <v>Carton kh«ng in ( C« Giang)</v>
          </cell>
          <cell r="C1417">
            <v>0</v>
          </cell>
        </row>
        <row r="1418">
          <cell r="A1418" t="str">
            <v>V42301</v>
          </cell>
          <cell r="B1418" t="str">
            <v>Khay Cracker (220 gr)</v>
          </cell>
          <cell r="C1418">
            <v>107</v>
          </cell>
        </row>
        <row r="1419">
          <cell r="A1419" t="str">
            <v>V42302</v>
          </cell>
          <cell r="B1419" t="str">
            <v>Khay Cracker (100 gr)</v>
          </cell>
          <cell r="C1419">
            <v>110.79</v>
          </cell>
        </row>
        <row r="1420">
          <cell r="A1420" t="str">
            <v>V42303</v>
          </cell>
          <cell r="B1420" t="str">
            <v>Khay Cracker (280 gr)</v>
          </cell>
          <cell r="C1420">
            <v>53.82</v>
          </cell>
        </row>
        <row r="1421">
          <cell r="A1421" t="str">
            <v>V42304</v>
          </cell>
          <cell r="B1421" t="str">
            <v>Khay Cracker (250 gr)</v>
          </cell>
          <cell r="C1421">
            <v>45.16</v>
          </cell>
        </row>
        <row r="1422">
          <cell r="A1422" t="str">
            <v>V42305</v>
          </cell>
          <cell r="B1422" t="str">
            <v>Khay 6 ng¨n Cracker (130 gr)</v>
          </cell>
          <cell r="C1422">
            <v>158.72</v>
          </cell>
        </row>
        <row r="1423">
          <cell r="A1423" t="str">
            <v>V42306</v>
          </cell>
          <cell r="B1423" t="str">
            <v>Khay Quy Kem 135gr 6 lç 15 ly</v>
          </cell>
          <cell r="C1423">
            <v>180.01</v>
          </cell>
        </row>
        <row r="1424">
          <cell r="A1424" t="str">
            <v>V42307</v>
          </cell>
          <cell r="B1424" t="str">
            <v>Khay 1 « Cracker 22.5gr</v>
          </cell>
          <cell r="C1424">
            <v>23</v>
          </cell>
        </row>
        <row r="1425">
          <cell r="A1425" t="str">
            <v>V42308</v>
          </cell>
          <cell r="B1425" t="str">
            <v>Khay 1 « Cracker 150gr</v>
          </cell>
          <cell r="C1425">
            <v>168</v>
          </cell>
        </row>
        <row r="1426">
          <cell r="A1426" t="str">
            <v>V42309</v>
          </cell>
          <cell r="B1426" t="str">
            <v>Khay 1 « Cracker 180gr</v>
          </cell>
          <cell r="C1426">
            <v>188</v>
          </cell>
        </row>
        <row r="1427">
          <cell r="A1427" t="str">
            <v>V42310</v>
          </cell>
          <cell r="B1427" t="str">
            <v>Khay 1 « Cracker 20gr</v>
          </cell>
          <cell r="C1427">
            <v>25.01</v>
          </cell>
        </row>
        <row r="1428">
          <cell r="A1428" t="str">
            <v>V42311</v>
          </cell>
          <cell r="B1428" t="str">
            <v>Khay AFC 150gr</v>
          </cell>
          <cell r="C1428">
            <v>258</v>
          </cell>
        </row>
        <row r="1429">
          <cell r="A1429" t="str">
            <v>V42312</v>
          </cell>
          <cell r="B1429" t="str">
            <v>Khay Cracker 50gr</v>
          </cell>
          <cell r="C1429">
            <v>75.42</v>
          </cell>
        </row>
        <row r="1430">
          <cell r="A1430" t="str">
            <v>V42313</v>
          </cell>
          <cell r="B1430" t="str">
            <v>Khay Nhùa Maries 450gr</v>
          </cell>
          <cell r="C1430">
            <v>0</v>
          </cell>
        </row>
        <row r="1431">
          <cell r="A1431" t="str">
            <v>V42314</v>
          </cell>
          <cell r="B1431" t="str">
            <v>Khay Nhùa cracker Maries 160gr</v>
          </cell>
          <cell r="C1431">
            <v>0</v>
          </cell>
        </row>
        <row r="1432">
          <cell r="A1432" t="str">
            <v>V42315</v>
          </cell>
          <cell r="B1432" t="str">
            <v>Khay Nhùa cracker 60gr</v>
          </cell>
          <cell r="C1432">
            <v>0</v>
          </cell>
        </row>
        <row r="1433">
          <cell r="A1433" t="str">
            <v>V42316</v>
          </cell>
          <cell r="B1433" t="str">
            <v>Khay Nhùa cracker 55gr</v>
          </cell>
          <cell r="C1433">
            <v>0</v>
          </cell>
        </row>
        <row r="1434">
          <cell r="A1434" t="str">
            <v>V42317</v>
          </cell>
          <cell r="B1434" t="str">
            <v>Khay Nhùa Cream cracker 500gr</v>
          </cell>
          <cell r="C1434">
            <v>0</v>
          </cell>
        </row>
        <row r="1435">
          <cell r="A1435" t="str">
            <v>V42401</v>
          </cell>
          <cell r="B1435" t="str">
            <v>Hép giÊy Cracker Fisho 100gr</v>
          </cell>
          <cell r="C1435">
            <v>609.44000000000005</v>
          </cell>
        </row>
        <row r="1436">
          <cell r="A1436" t="str">
            <v>V42402</v>
          </cell>
          <cell r="B1436" t="str">
            <v>Hép giÊy Cracker Fisho 180gr cam</v>
          </cell>
          <cell r="C1436">
            <v>732</v>
          </cell>
        </row>
        <row r="1437">
          <cell r="A1437" t="str">
            <v>V42403</v>
          </cell>
          <cell r="B1437" t="str">
            <v>Hép giÊy Mini Rich MÆn 100gr</v>
          </cell>
          <cell r="C1437">
            <v>716.69</v>
          </cell>
        </row>
        <row r="1438">
          <cell r="A1438" t="str">
            <v>V42404</v>
          </cell>
          <cell r="B1438" t="str">
            <v>Hép giÊy Mini Rich MÆn 180gr</v>
          </cell>
          <cell r="C1438">
            <v>1006</v>
          </cell>
        </row>
        <row r="1439">
          <cell r="A1439" t="str">
            <v>V42405</v>
          </cell>
          <cell r="B1439" t="str">
            <v>Hép giÊy Crackers 100Gr CUTE</v>
          </cell>
          <cell r="C1439">
            <v>792</v>
          </cell>
        </row>
        <row r="1440">
          <cell r="A1440" t="str">
            <v>V42406</v>
          </cell>
          <cell r="B1440" t="str">
            <v>Hép giÊy Rich Cheese Crackers 100Gr</v>
          </cell>
          <cell r="C1440">
            <v>869</v>
          </cell>
        </row>
        <row r="1441">
          <cell r="A1441" t="str">
            <v>V42407</v>
          </cell>
          <cell r="B1441" t="str">
            <v>Hép giÊy Crackers 180Gr CUTE</v>
          </cell>
          <cell r="C1441">
            <v>979</v>
          </cell>
        </row>
        <row r="1442">
          <cell r="A1442" t="str">
            <v>V42409</v>
          </cell>
          <cell r="B1442" t="str">
            <v>Hép giÊy AFC 200gr cam</v>
          </cell>
          <cell r="C1442">
            <v>750.77</v>
          </cell>
        </row>
        <row r="1443">
          <cell r="A1443" t="str">
            <v>V42410</v>
          </cell>
          <cell r="B1443" t="str">
            <v>Hép giÊy AFC 200gr xanh</v>
          </cell>
          <cell r="C1443">
            <v>751.44</v>
          </cell>
        </row>
        <row r="1444">
          <cell r="A1444" t="str">
            <v>V42411</v>
          </cell>
          <cell r="B1444" t="str">
            <v>Hép giÊy AFC 100gr cam</v>
          </cell>
          <cell r="C1444">
            <v>471.3</v>
          </cell>
        </row>
        <row r="1445">
          <cell r="A1445" t="str">
            <v>V42412</v>
          </cell>
          <cell r="B1445" t="str">
            <v>Hép giÊy AFC 100gr xanh</v>
          </cell>
          <cell r="C1445">
            <v>473.55</v>
          </cell>
        </row>
        <row r="1446">
          <cell r="A1446" t="str">
            <v>V42414</v>
          </cell>
          <cell r="B1446" t="str">
            <v>Hép giÊy Cracker Fisho 180gr Xanh</v>
          </cell>
          <cell r="C1446">
            <v>951</v>
          </cell>
        </row>
        <row r="1447">
          <cell r="A1447" t="str">
            <v>V42415</v>
          </cell>
          <cell r="B1447" t="str">
            <v>Hép giÊy CUTE 80gr</v>
          </cell>
          <cell r="C1447">
            <v>550</v>
          </cell>
        </row>
        <row r="1448">
          <cell r="A1448" t="str">
            <v>V42416</v>
          </cell>
          <cell r="B1448" t="str">
            <v>Hép giÊy CA 80gr</v>
          </cell>
          <cell r="C1448">
            <v>550</v>
          </cell>
        </row>
        <row r="1449">
          <cell r="A1449" t="str">
            <v>V42420</v>
          </cell>
          <cell r="B1449" t="str">
            <v>Hép giÊy KiDo §á 120gr (Trßn)</v>
          </cell>
          <cell r="C1449">
            <v>685</v>
          </cell>
        </row>
        <row r="1450">
          <cell r="A1450" t="str">
            <v>V42421</v>
          </cell>
          <cell r="B1450" t="str">
            <v>Hép giÊy KiDo Xanh 200gr (Vu«ng)</v>
          </cell>
          <cell r="C1450">
            <v>870</v>
          </cell>
        </row>
        <row r="1451">
          <cell r="A1451" t="str">
            <v>V42423</v>
          </cell>
          <cell r="B1451" t="str">
            <v>Hép giÊy Wasaabee 61OZ (1720gr)</v>
          </cell>
          <cell r="C1451">
            <v>3196.02</v>
          </cell>
        </row>
        <row r="1452">
          <cell r="A1452" t="str">
            <v>V42424</v>
          </cell>
          <cell r="B1452" t="str">
            <v>Hép giÊy XK Mini  Wasaabee 453gr</v>
          </cell>
          <cell r="C1452">
            <v>2120</v>
          </cell>
        </row>
        <row r="1453">
          <cell r="A1453" t="str">
            <v>V42425</v>
          </cell>
          <cell r="B1453" t="str">
            <v>Hép giÊy XK Mini  Round Cracker 453gr</v>
          </cell>
          <cell r="C1453">
            <v>0</v>
          </cell>
        </row>
        <row r="1454">
          <cell r="A1454" t="str">
            <v>V42426</v>
          </cell>
          <cell r="B1454" t="str">
            <v>Hép giÊy XK Mini  Butter Cheese 453gr</v>
          </cell>
          <cell r="C1454">
            <v>2120</v>
          </cell>
        </row>
        <row r="1455">
          <cell r="A1455" t="str">
            <v>V42427</v>
          </cell>
          <cell r="B1455" t="str">
            <v>Hép giÊy B. MÆn Hexa 180gr</v>
          </cell>
          <cell r="C1455">
            <v>0</v>
          </cell>
        </row>
        <row r="1456">
          <cell r="A1456" t="str">
            <v>V42428</v>
          </cell>
          <cell r="B1456" t="str">
            <v>Hép giÊy B. MÆn Mini Cheese AFC (DHA) 180gr</v>
          </cell>
          <cell r="C1456">
            <v>0</v>
          </cell>
        </row>
        <row r="1457">
          <cell r="A1457" t="str">
            <v>V42502</v>
          </cell>
          <cell r="B1457" t="str">
            <v>N¾p Tói Sandwich</v>
          </cell>
          <cell r="C1457">
            <v>262.74</v>
          </cell>
        </row>
        <row r="1458">
          <cell r="A1458" t="str">
            <v>V42505</v>
          </cell>
          <cell r="B1458" t="str">
            <v>G/C  logo kinh §« 300gr</v>
          </cell>
          <cell r="C1458">
            <v>534278.51</v>
          </cell>
        </row>
        <row r="1459">
          <cell r="A1459" t="str">
            <v>V42508</v>
          </cell>
          <cell r="B1459" t="str">
            <v>Tói Sandwich S÷a 140gr</v>
          </cell>
          <cell r="C1459">
            <v>0</v>
          </cell>
        </row>
        <row r="1460">
          <cell r="A1460" t="str">
            <v>V42509</v>
          </cell>
          <cell r="B1460" t="str">
            <v>G/C Sandwich S÷a 140gr</v>
          </cell>
          <cell r="C1460">
            <v>746967.98</v>
          </cell>
        </row>
        <row r="1461">
          <cell r="A1461" t="str">
            <v>V42524</v>
          </cell>
          <cell r="B1461" t="str">
            <v>Tói ®ùng b¸nh Sanrich 468gr</v>
          </cell>
          <cell r="C1461">
            <v>654.54999999999995</v>
          </cell>
        </row>
        <row r="1462">
          <cell r="A1462" t="str">
            <v>V42532</v>
          </cell>
          <cell r="B1462" t="str">
            <v>G/C B«ng lan chuèi 3x40gr</v>
          </cell>
          <cell r="C1462">
            <v>6218.01</v>
          </cell>
        </row>
        <row r="1463">
          <cell r="A1463" t="str">
            <v>V42533</v>
          </cell>
          <cell r="B1463" t="str">
            <v>G/C B«ng lan chuèi 4x40gr</v>
          </cell>
          <cell r="C1463">
            <v>148432.99</v>
          </cell>
        </row>
        <row r="1464">
          <cell r="A1464" t="str">
            <v>V42535</v>
          </cell>
          <cell r="B1464" t="str">
            <v>G/C B«ng lan B¬ S÷a trßn 40gr</v>
          </cell>
          <cell r="C1464">
            <v>420564.07</v>
          </cell>
        </row>
        <row r="1465">
          <cell r="A1465" t="str">
            <v>V42536</v>
          </cell>
          <cell r="B1465" t="str">
            <v>G/C B«ng lan B¬ S÷a 3x40gr</v>
          </cell>
          <cell r="C1465">
            <v>604707.68999999994</v>
          </cell>
        </row>
        <row r="1466">
          <cell r="A1466" t="str">
            <v>V42537</v>
          </cell>
          <cell r="B1466" t="str">
            <v>G/C B«ng lan B¬ S÷a 4x40gr</v>
          </cell>
          <cell r="C1466">
            <v>60471.43</v>
          </cell>
        </row>
        <row r="1467">
          <cell r="A1467" t="str">
            <v>V42538</v>
          </cell>
          <cell r="B1467" t="str">
            <v>G/C B«ng lan b¬ s÷a 35gr</v>
          </cell>
          <cell r="C1467">
            <v>522458.33</v>
          </cell>
        </row>
        <row r="1468">
          <cell r="A1468" t="str">
            <v>V42539</v>
          </cell>
          <cell r="B1468" t="str">
            <v>G/C B«ng lan  D©u 35gr</v>
          </cell>
          <cell r="C1468">
            <v>457243.88</v>
          </cell>
        </row>
        <row r="1469">
          <cell r="A1469" t="str">
            <v>V42541</v>
          </cell>
          <cell r="B1469" t="str">
            <v>G/C B«ng lan Chocolate</v>
          </cell>
          <cell r="C1469">
            <v>515780.39</v>
          </cell>
        </row>
        <row r="1470">
          <cell r="A1470" t="str">
            <v>V42542</v>
          </cell>
          <cell r="B1470" t="str">
            <v>G/C B«ng lan Chanh 35gr</v>
          </cell>
          <cell r="C1470">
            <v>531696.51</v>
          </cell>
        </row>
        <row r="1471">
          <cell r="A1471" t="str">
            <v>V42543</v>
          </cell>
          <cell r="B1471" t="str">
            <v>G/C B«ng lan nh©n s÷a 35gr</v>
          </cell>
          <cell r="C1471">
            <v>528894</v>
          </cell>
        </row>
        <row r="1472">
          <cell r="A1472" t="str">
            <v>V42544</v>
          </cell>
          <cell r="B1472" t="str">
            <v>G/C  Logo 180</v>
          </cell>
          <cell r="C1472">
            <v>514526.14</v>
          </cell>
        </row>
        <row r="1473">
          <cell r="A1473" t="str">
            <v>V42546</v>
          </cell>
          <cell r="B1473" t="str">
            <v>G/C BL B¬ S÷a 25gr</v>
          </cell>
          <cell r="C1473">
            <v>321353.95</v>
          </cell>
        </row>
        <row r="1474">
          <cell r="A1474" t="str">
            <v>V42547</v>
          </cell>
          <cell r="B1474" t="str">
            <v>G/C BL Møt Tr¸i C©y 90gr</v>
          </cell>
          <cell r="C1474">
            <v>900569.02</v>
          </cell>
        </row>
        <row r="1475">
          <cell r="A1475" t="str">
            <v>V42548</v>
          </cell>
          <cell r="B1475" t="str">
            <v>G/C BL B¬ Nho 90gr</v>
          </cell>
          <cell r="C1475">
            <v>0</v>
          </cell>
        </row>
        <row r="1476">
          <cell r="A1476" t="str">
            <v>V42549</v>
          </cell>
          <cell r="B1476" t="str">
            <v>G/C BL B¸nh Trøng N­íng IDO 10gr</v>
          </cell>
          <cell r="C1476">
            <v>584485.34</v>
          </cell>
        </row>
        <row r="1477">
          <cell r="A1477" t="str">
            <v>V42550</v>
          </cell>
          <cell r="B1477" t="str">
            <v>Tói ®ùng B¸nh Trøng N­íng IDO 10gr</v>
          </cell>
          <cell r="C1477">
            <v>993.94</v>
          </cell>
        </row>
        <row r="1478">
          <cell r="A1478" t="str">
            <v>V42560</v>
          </cell>
          <cell r="B1478" t="str">
            <v>G/C B¸nh M× S÷a 27gr</v>
          </cell>
          <cell r="C1478">
            <v>402427.8</v>
          </cell>
        </row>
        <row r="1479">
          <cell r="A1479" t="str">
            <v>V42561</v>
          </cell>
          <cell r="B1479" t="str">
            <v>G/C B¸nh M× S÷a 55gr</v>
          </cell>
          <cell r="C1479">
            <v>396804.13</v>
          </cell>
        </row>
        <row r="1480">
          <cell r="A1480" t="str">
            <v>V42562</v>
          </cell>
          <cell r="B1480" t="str">
            <v>Tói ®ùng B¸nh M× S÷a 6 mói (Chocolate)</v>
          </cell>
          <cell r="C1480">
            <v>284</v>
          </cell>
        </row>
        <row r="1481">
          <cell r="A1481" t="str">
            <v>V42563</v>
          </cell>
          <cell r="B1481" t="str">
            <v>G/C B. M× Choco 27gr (§L:61.73C)</v>
          </cell>
          <cell r="C1481">
            <v>456260.05</v>
          </cell>
        </row>
        <row r="1482">
          <cell r="A1482" t="str">
            <v>V42564</v>
          </cell>
          <cell r="B1482" t="str">
            <v>G/C B. M× Choco 55gr (§L:41.89C)</v>
          </cell>
          <cell r="C1482">
            <v>397340.77</v>
          </cell>
        </row>
        <row r="1483">
          <cell r="A1483" t="str">
            <v>V42565</v>
          </cell>
          <cell r="B1483" t="str">
            <v>Tói ®ùng B¸nh M× Chocolate 6 mói</v>
          </cell>
          <cell r="C1483">
            <v>284</v>
          </cell>
        </row>
        <row r="1484">
          <cell r="A1484" t="str">
            <v>V42566</v>
          </cell>
          <cell r="B1484" t="str">
            <v>G/C B¸nh M× Døa 27gr</v>
          </cell>
          <cell r="C1484">
            <v>417476.68</v>
          </cell>
        </row>
        <row r="1485">
          <cell r="A1485" t="str">
            <v>V42567</v>
          </cell>
          <cell r="B1485" t="str">
            <v>G/C B¸nh M× Døa 55gr</v>
          </cell>
          <cell r="C1485">
            <v>406081.96</v>
          </cell>
        </row>
        <row r="1486">
          <cell r="A1486" t="str">
            <v>V42568</v>
          </cell>
          <cell r="B1486" t="str">
            <v>G/C B¸nh M× SÇu Riªng 27gr</v>
          </cell>
          <cell r="C1486">
            <v>417927.28</v>
          </cell>
        </row>
        <row r="1487">
          <cell r="A1487" t="str">
            <v>V42569</v>
          </cell>
          <cell r="B1487" t="str">
            <v>G/C B¸nh M× SÇu Riªng 55gr</v>
          </cell>
          <cell r="C1487">
            <v>405614.94</v>
          </cell>
        </row>
        <row r="1488">
          <cell r="A1488" t="str">
            <v>V42570</v>
          </cell>
          <cell r="B1488" t="str">
            <v>G/C B¸nh M× Cam 55gr</v>
          </cell>
          <cell r="C1488">
            <v>406977.57</v>
          </cell>
        </row>
        <row r="1489">
          <cell r="A1489" t="str">
            <v>V42572</v>
          </cell>
          <cell r="B1489" t="str">
            <v>G/C B¸nh M× Kem CadÐ 26gr</v>
          </cell>
          <cell r="C1489">
            <v>517620.02</v>
          </cell>
        </row>
        <row r="1490">
          <cell r="A1490" t="str">
            <v>V42573</v>
          </cell>
          <cell r="B1490" t="str">
            <v>G/C B¸nh M× Kem CadÐ 52gr</v>
          </cell>
          <cell r="C1490">
            <v>408815.45</v>
          </cell>
        </row>
        <row r="1491">
          <cell r="A1491" t="str">
            <v>V42574</v>
          </cell>
          <cell r="B1491" t="str">
            <v>Tói ®ùng B¸nh M× Kem CadÐ 156gr (6M)</v>
          </cell>
          <cell r="C1491">
            <v>317</v>
          </cell>
        </row>
        <row r="1492">
          <cell r="A1492" t="str">
            <v>V42575</v>
          </cell>
          <cell r="B1492" t="str">
            <v>G/c B¸nh M× khoai M«n 55gr</v>
          </cell>
          <cell r="C1492">
            <v>448085.07</v>
          </cell>
        </row>
        <row r="1493">
          <cell r="A1493" t="str">
            <v>V42576</v>
          </cell>
          <cell r="B1493" t="str">
            <v>G/c B¸nh M× S÷a Hét Gµ 160gr</v>
          </cell>
          <cell r="C1493">
            <v>712526.72</v>
          </cell>
        </row>
        <row r="1494">
          <cell r="A1494" t="str">
            <v>V42577</v>
          </cell>
          <cell r="B1494" t="str">
            <v>G/c B¸nh M× Kem Choco 160gr</v>
          </cell>
          <cell r="C1494">
            <v>764678.59</v>
          </cell>
        </row>
        <row r="1495">
          <cell r="A1495" t="str">
            <v>V42579</v>
          </cell>
          <cell r="B1495" t="str">
            <v>G/c Logo Kinh §« 120gr</v>
          </cell>
          <cell r="C1495">
            <v>400000</v>
          </cell>
        </row>
        <row r="1496">
          <cell r="A1496" t="str">
            <v>V42580</v>
          </cell>
          <cell r="B1496" t="str">
            <v>G/c B¸nh M× Khoai M«n 27gr</v>
          </cell>
          <cell r="C1496">
            <v>457125.68</v>
          </cell>
        </row>
        <row r="1497">
          <cell r="A1497" t="str">
            <v>V42581</v>
          </cell>
          <cell r="B1497" t="str">
            <v>G/c B¸nh M× Kem B¬ S÷a 160gr (6 mói)</v>
          </cell>
          <cell r="C1497">
            <v>699717.51</v>
          </cell>
        </row>
        <row r="1498">
          <cell r="A1498" t="str">
            <v>V42582</v>
          </cell>
          <cell r="B1498" t="str">
            <v>G/c B«ng Lan B¬ Nho 80gr</v>
          </cell>
          <cell r="C1498">
            <v>807252.16</v>
          </cell>
        </row>
        <row r="1499">
          <cell r="A1499" t="str">
            <v>V42583</v>
          </cell>
          <cell r="B1499" t="str">
            <v>G/C B¸nh M× Sanwich 32gr</v>
          </cell>
          <cell r="C1499">
            <v>584238.01</v>
          </cell>
        </row>
        <row r="1500">
          <cell r="A1500" t="str">
            <v>V42584</v>
          </cell>
          <cell r="B1500" t="str">
            <v>G/C b«ng lan møt tr¸i c©y 70gr</v>
          </cell>
          <cell r="C1500">
            <v>800666</v>
          </cell>
        </row>
        <row r="1501">
          <cell r="A1501" t="str">
            <v>V42585</v>
          </cell>
          <cell r="B1501" t="str">
            <v>G/C b«ng lan b¬ s÷a 20gr (Thñ §øc)</v>
          </cell>
          <cell r="C1501">
            <v>282310.15000000002</v>
          </cell>
        </row>
        <row r="1502">
          <cell r="A1502" t="str">
            <v>V42586</v>
          </cell>
          <cell r="B1502" t="str">
            <v>G/C b¸nh m× kem s÷a 50gr (Thñ §øc)</v>
          </cell>
          <cell r="C1502">
            <v>343350.17</v>
          </cell>
        </row>
        <row r="1503">
          <cell r="A1503" t="str">
            <v>V42587</v>
          </cell>
          <cell r="B1503" t="str">
            <v>G/C b¸nh m× Choco 50gr (Thñ §øc)</v>
          </cell>
          <cell r="C1503">
            <v>343350</v>
          </cell>
        </row>
        <row r="1504">
          <cell r="A1504" t="str">
            <v>V42588</v>
          </cell>
          <cell r="B1504" t="str">
            <v>G/C b¸nh b¬ nh©n møt New Choice Strawberry 15gr</v>
          </cell>
          <cell r="C1504">
            <v>459090.91</v>
          </cell>
        </row>
        <row r="1505">
          <cell r="A1505" t="str">
            <v>V42589</v>
          </cell>
          <cell r="B1505" t="str">
            <v>G/C b¸nh b¬ nh©n møt New Choice Pineapple 15gr</v>
          </cell>
          <cell r="C1505">
            <v>459090.93</v>
          </cell>
        </row>
        <row r="1506">
          <cell r="A1506" t="str">
            <v>V42590</v>
          </cell>
          <cell r="B1506" t="str">
            <v>G/C b¸nh b¬ nh©n møt New Choice Apple 15gr</v>
          </cell>
          <cell r="C1506">
            <v>459090.9</v>
          </cell>
        </row>
        <row r="1507">
          <cell r="A1507" t="str">
            <v>V42591</v>
          </cell>
          <cell r="B1507" t="str">
            <v>G/C b¸nh b¬ nh©n møt New Choice Blueberry 15gr</v>
          </cell>
          <cell r="C1507">
            <v>459090.91</v>
          </cell>
        </row>
        <row r="1508">
          <cell r="A1508" t="str">
            <v>V42592</v>
          </cell>
          <cell r="B1508" t="str">
            <v>G/C b¸nh m× s÷a 20gr (Thñ §øc)</v>
          </cell>
          <cell r="C1508">
            <v>0</v>
          </cell>
        </row>
        <row r="1509">
          <cell r="A1509" t="str">
            <v>V42593</v>
          </cell>
          <cell r="B1509" t="str">
            <v>G/C b¸nh m× choco 20gr (Thñ §øc)</v>
          </cell>
          <cell r="C1509">
            <v>0</v>
          </cell>
        </row>
        <row r="1510">
          <cell r="A1510" t="str">
            <v>V42601</v>
          </cell>
          <cell r="B1510" t="str">
            <v>Khay nhùa 2 mói ®ôc</v>
          </cell>
          <cell r="C1510">
            <v>250</v>
          </cell>
        </row>
        <row r="1511">
          <cell r="A1511" t="str">
            <v>V42602</v>
          </cell>
          <cell r="B1511" t="str">
            <v>Hép giÊy b¸nh EGGO 450gr</v>
          </cell>
          <cell r="C1511">
            <v>2628.01</v>
          </cell>
        </row>
        <row r="1512">
          <cell r="A1512" t="str">
            <v>V42603</v>
          </cell>
          <cell r="B1512" t="str">
            <v>Khay nhùa 4 mói ®ôc</v>
          </cell>
          <cell r="C1512">
            <v>196</v>
          </cell>
        </row>
        <row r="1513">
          <cell r="A1513" t="str">
            <v>V42604</v>
          </cell>
          <cell r="B1513" t="str">
            <v>Khay Carton B¸nh B«ng Lan 100gr</v>
          </cell>
          <cell r="C1513">
            <v>1632.36</v>
          </cell>
        </row>
        <row r="1514">
          <cell r="A1514" t="str">
            <v>V42605</v>
          </cell>
          <cell r="B1514" t="str">
            <v>Khay Carton B-M× ngät 200gr (mÉu míi)</v>
          </cell>
          <cell r="C1514">
            <v>2720.88</v>
          </cell>
        </row>
        <row r="1515">
          <cell r="A1515" t="str">
            <v>V42606</v>
          </cell>
          <cell r="B1515" t="str">
            <v>Khay B«ng lan 3M trong</v>
          </cell>
          <cell r="C1515">
            <v>177</v>
          </cell>
        </row>
        <row r="1516">
          <cell r="A1516" t="str">
            <v>V42607</v>
          </cell>
          <cell r="B1516" t="str">
            <v>GiÊy lãt khay b¸nh b«ng lan</v>
          </cell>
          <cell r="C1516">
            <v>106213.03</v>
          </cell>
        </row>
        <row r="1517">
          <cell r="A1517" t="str">
            <v>V42608</v>
          </cell>
          <cell r="B1517" t="str">
            <v>Hép giÊy b¸nh EGGO 400gr</v>
          </cell>
          <cell r="C1517">
            <v>2441</v>
          </cell>
        </row>
        <row r="1518">
          <cell r="A1518" t="str">
            <v>V42609</v>
          </cell>
          <cell r="B1518" t="str">
            <v>Hép giÊy IDO 150gr</v>
          </cell>
          <cell r="C1518">
            <v>1200.96</v>
          </cell>
        </row>
        <row r="1519">
          <cell r="A1519" t="str">
            <v>V42611</v>
          </cell>
          <cell r="B1519" t="str">
            <v>GiÊy lãt khu«n B«ng Lan Nho</v>
          </cell>
          <cell r="C1519">
            <v>24</v>
          </cell>
        </row>
        <row r="1520">
          <cell r="A1520" t="str">
            <v>V42612</v>
          </cell>
          <cell r="B1520" t="str">
            <v>Khay Carton  B«ng lan Nho 80gr</v>
          </cell>
          <cell r="C1520">
            <v>1323.05</v>
          </cell>
        </row>
        <row r="1521">
          <cell r="A1521" t="str">
            <v>V42613</v>
          </cell>
          <cell r="B1521" t="str">
            <v>H/g B¸nh Trøng Nø¬ng IDO 80gr</v>
          </cell>
          <cell r="C1521">
            <v>684.57</v>
          </cell>
        </row>
        <row r="1522">
          <cell r="A1522" t="str">
            <v>V42701</v>
          </cell>
          <cell r="B1522" t="str">
            <v>Carton EGGO 450gr x 12h</v>
          </cell>
          <cell r="C1522">
            <v>4870.49</v>
          </cell>
        </row>
        <row r="1523">
          <cell r="A1523" t="str">
            <v>V42705</v>
          </cell>
          <cell r="B1523" t="str">
            <v>Carton Bakery b.m× ngät</v>
          </cell>
          <cell r="C1523">
            <v>4500</v>
          </cell>
        </row>
        <row r="1524">
          <cell r="A1524" t="str">
            <v>V42706</v>
          </cell>
          <cell r="B1524" t="str">
            <v>KÏm (®i kÌm thïng carton K§ Bakery)</v>
          </cell>
          <cell r="C1524">
            <v>0</v>
          </cell>
        </row>
        <row r="1525">
          <cell r="A1525" t="str">
            <v>V42707</v>
          </cell>
          <cell r="B1525" t="str">
            <v>Carton Indo 150gr (PL©m)</v>
          </cell>
          <cell r="C1525">
            <v>3010.8</v>
          </cell>
        </row>
        <row r="1526">
          <cell r="A1526" t="str">
            <v>V42708</v>
          </cell>
          <cell r="B1526" t="str">
            <v>TÊm viÒn B«ng Lan (cã in)</v>
          </cell>
          <cell r="C1526">
            <v>488.88</v>
          </cell>
        </row>
        <row r="1527">
          <cell r="A1527" t="str">
            <v>V42709</v>
          </cell>
          <cell r="B1527" t="str">
            <v>Ng¨n Carton Ch÷ ThËp Ng¾n</v>
          </cell>
          <cell r="C1527">
            <v>200.1</v>
          </cell>
        </row>
        <row r="1528">
          <cell r="A1528" t="str">
            <v>V42710</v>
          </cell>
          <cell r="B1528" t="str">
            <v>Ng¨n Carton Ch÷ ThËp Dµi (mÉu míi)</v>
          </cell>
          <cell r="C1528">
            <v>277.24</v>
          </cell>
        </row>
        <row r="1529">
          <cell r="A1529" t="str">
            <v>V42711</v>
          </cell>
          <cell r="B1529" t="str">
            <v>Carton B¸nh QuÕ</v>
          </cell>
          <cell r="C1529">
            <v>0</v>
          </cell>
        </row>
        <row r="1530">
          <cell r="A1530" t="str">
            <v>V42714</v>
          </cell>
          <cell r="B1530" t="str">
            <v>Carton IDO XK</v>
          </cell>
          <cell r="C1530">
            <v>0</v>
          </cell>
        </row>
        <row r="1531">
          <cell r="A1531" t="str">
            <v>V42716</v>
          </cell>
          <cell r="B1531" t="str">
            <v>Carton 600x470x160</v>
          </cell>
          <cell r="C1531">
            <v>0</v>
          </cell>
        </row>
        <row r="1532">
          <cell r="A1532" t="str">
            <v>V42717</v>
          </cell>
          <cell r="B1532" t="str">
            <v>Carton 510x510x205</v>
          </cell>
          <cell r="C1532">
            <v>0</v>
          </cell>
        </row>
        <row r="1533">
          <cell r="A1533" t="str">
            <v>V42718</v>
          </cell>
          <cell r="B1533" t="str">
            <v>TÊm Lãt Ng¨n Dµi B¸nh Sandwich</v>
          </cell>
          <cell r="C1533">
            <v>274</v>
          </cell>
        </row>
        <row r="1534">
          <cell r="A1534" t="str">
            <v>V42720</v>
          </cell>
          <cell r="B1534" t="str">
            <v>Carton B¸nh M× Ngät 6 Mói</v>
          </cell>
          <cell r="C1534">
            <v>2935.85</v>
          </cell>
        </row>
        <row r="1535">
          <cell r="A1535" t="str">
            <v>V42721</v>
          </cell>
          <cell r="B1535" t="str">
            <v>Carton B¸nh M× Sandwich Nhá</v>
          </cell>
          <cell r="C1535">
            <v>4619.3900000000003</v>
          </cell>
        </row>
        <row r="1536">
          <cell r="A1536" t="str">
            <v>V42722</v>
          </cell>
          <cell r="B1536" t="str">
            <v>TÊm Lãt Ng¾n  (Sandwich Nhá)</v>
          </cell>
          <cell r="C1536">
            <v>194.02</v>
          </cell>
        </row>
        <row r="1537">
          <cell r="A1537" t="str">
            <v>V42723</v>
          </cell>
          <cell r="B1537" t="str">
            <v>TÊm Lãt Dµi  (Sandwich Nhá)</v>
          </cell>
          <cell r="C1537">
            <v>220</v>
          </cell>
        </row>
        <row r="1538">
          <cell r="A1538" t="str">
            <v>V42724</v>
          </cell>
          <cell r="B1538" t="str">
            <v>Carton B¸nh Trøng N­íng Egg CK IDO 300grx10bags</v>
          </cell>
          <cell r="C1538">
            <v>3101.52</v>
          </cell>
        </row>
        <row r="1539">
          <cell r="A1539" t="str">
            <v>V42725</v>
          </cell>
          <cell r="B1539" t="str">
            <v>Carton B¸nh Trøng N­íng IDO 80grx24T</v>
          </cell>
          <cell r="C1539">
            <v>2525.61</v>
          </cell>
        </row>
        <row r="1540">
          <cell r="A1540" t="str">
            <v>V42801</v>
          </cell>
          <cell r="B1540" t="str">
            <v>G/c §Ëu Hµ Lan MR. PEA 12GR (N_§«)</v>
          </cell>
          <cell r="C1540">
            <v>614250</v>
          </cell>
        </row>
        <row r="1541">
          <cell r="A1541" t="str">
            <v>V42802</v>
          </cell>
          <cell r="B1541" t="str">
            <v>G/c B¸nh QuÕ D©u 80gr (N_§«)</v>
          </cell>
          <cell r="C1541">
            <v>1006613.53</v>
          </cell>
        </row>
        <row r="1542">
          <cell r="A1542" t="str">
            <v>V42803</v>
          </cell>
          <cell r="B1542" t="str">
            <v>G/c B¸nh QuÕ §Ëu Phéng 80gr (N_§«)</v>
          </cell>
          <cell r="C1542">
            <v>1263675.1499999999</v>
          </cell>
        </row>
        <row r="1543">
          <cell r="A1543" t="str">
            <v>V42804</v>
          </cell>
          <cell r="B1543" t="str">
            <v>G/c B¸nh QuÕ Cam24gr (N_§«)</v>
          </cell>
          <cell r="C1543">
            <v>667610.76</v>
          </cell>
        </row>
        <row r="1544">
          <cell r="A1544" t="str">
            <v>V42805</v>
          </cell>
          <cell r="B1544" t="str">
            <v>G/c B¸nh QuÕ Xanh 24gr (N_§«)</v>
          </cell>
          <cell r="C1544">
            <v>667132.06000000006</v>
          </cell>
        </row>
        <row r="1545">
          <cell r="A1545" t="str">
            <v>V42806</v>
          </cell>
          <cell r="B1545" t="str">
            <v>G/c B¸nh QuÕ §á 24gr (N_§«)</v>
          </cell>
          <cell r="C1545">
            <v>714516.02</v>
          </cell>
        </row>
        <row r="1546">
          <cell r="A1546" t="str">
            <v>V42807</v>
          </cell>
          <cell r="B1546" t="str">
            <v>G/c Logo Nadaco 375 B¹c (N_§«)</v>
          </cell>
          <cell r="C1546">
            <v>1070692.8</v>
          </cell>
        </row>
        <row r="1547">
          <cell r="A1547" t="str">
            <v>V42808</v>
          </cell>
          <cell r="B1547" t="str">
            <v>G/c Snack Cary T«m 150gr (N_§«)</v>
          </cell>
          <cell r="C1547">
            <v>665280.01</v>
          </cell>
        </row>
        <row r="1548">
          <cell r="A1548" t="str">
            <v>V42809</v>
          </cell>
          <cell r="B1548" t="str">
            <v>G/c Snack Cary Gµ 150gr (N_§«)</v>
          </cell>
          <cell r="C1548">
            <v>663440</v>
          </cell>
        </row>
        <row r="1549">
          <cell r="A1549" t="str">
            <v>V42810</v>
          </cell>
          <cell r="B1549" t="str">
            <v>G/c Logo Kinh §« 220gr B¹c (N_§«)</v>
          </cell>
          <cell r="C1549">
            <v>667801.29</v>
          </cell>
        </row>
        <row r="1550">
          <cell r="A1550" t="str">
            <v>V42812</v>
          </cell>
          <cell r="B1550" t="str">
            <v>G/c Logo Nadaco 315gr B¹c (N_§«)</v>
          </cell>
          <cell r="C1550">
            <v>1151132</v>
          </cell>
        </row>
        <row r="1551">
          <cell r="A1551" t="str">
            <v>V42813</v>
          </cell>
          <cell r="B1551" t="str">
            <v>G/c B¸nh QuÕ Choco 120gr (N_§«)</v>
          </cell>
          <cell r="C1551">
            <v>1334925.01</v>
          </cell>
        </row>
        <row r="1552">
          <cell r="A1552" t="str">
            <v>V42814</v>
          </cell>
          <cell r="B1552" t="str">
            <v>G/c B¸nh QuÕ D©u 120gr (N_§«)</v>
          </cell>
          <cell r="C1552">
            <v>1342359.01</v>
          </cell>
        </row>
        <row r="1553">
          <cell r="A1553" t="str">
            <v>V42815</v>
          </cell>
          <cell r="B1553" t="str">
            <v>G/C B. QuÕ Mini Wafer Cam 12gr</v>
          </cell>
          <cell r="C1553">
            <v>698971.95</v>
          </cell>
        </row>
        <row r="1554">
          <cell r="A1554" t="str">
            <v>V42816</v>
          </cell>
          <cell r="B1554" t="str">
            <v>G/c B¸nh QuÕ Mini Wafer D©u 12gr</v>
          </cell>
          <cell r="C1554">
            <v>723888.53</v>
          </cell>
        </row>
        <row r="1555">
          <cell r="A1555" t="str">
            <v>V42817</v>
          </cell>
          <cell r="B1555" t="str">
            <v>G/c B¸nh QuÕ Mini Wafer Choco 12gr</v>
          </cell>
          <cell r="C1555">
            <v>703193.07</v>
          </cell>
        </row>
        <row r="1556">
          <cell r="A1556" t="str">
            <v>V42818</v>
          </cell>
          <cell r="B1556" t="str">
            <v>G/c B¸nh QuÕ Mini Wafer L¸ Døa 12gr</v>
          </cell>
          <cell r="C1556">
            <v>705319.3</v>
          </cell>
        </row>
        <row r="1557">
          <cell r="A1557" t="str">
            <v>V42819</v>
          </cell>
          <cell r="B1557" t="str">
            <v>G/c Snack Gµ 30gr</v>
          </cell>
          <cell r="C1557">
            <v>819000</v>
          </cell>
        </row>
        <row r="1558">
          <cell r="A1558" t="str">
            <v>V42820</v>
          </cell>
          <cell r="B1558" t="str">
            <v>G/c Snack TC Best Mix 30gr (N_§«)</v>
          </cell>
          <cell r="C1558">
            <v>818456.99</v>
          </cell>
        </row>
        <row r="1559">
          <cell r="A1559" t="str">
            <v>V42821</v>
          </cell>
          <cell r="B1559" t="str">
            <v>G/c Snack T«m Prami 30gr (N_§«)</v>
          </cell>
          <cell r="C1559">
            <v>819000</v>
          </cell>
        </row>
        <row r="1560">
          <cell r="A1560" t="str">
            <v>V42822</v>
          </cell>
          <cell r="B1560" t="str">
            <v>Tói §ùng Logo Kinh §« 110x1170 (N_§«)</v>
          </cell>
          <cell r="C1560">
            <v>140</v>
          </cell>
        </row>
        <row r="1561">
          <cell r="A1561" t="str">
            <v>V42823</v>
          </cell>
          <cell r="B1561" t="str">
            <v>G/c Logo NaDaCo trong K255 (N_§«)</v>
          </cell>
          <cell r="C1561">
            <v>666569.82999999996</v>
          </cell>
        </row>
        <row r="1562">
          <cell r="A1562" t="str">
            <v>V42824</v>
          </cell>
          <cell r="B1562" t="str">
            <v>G/c B¸nh QuÕ Cafe 20gr (N_§«)</v>
          </cell>
          <cell r="C1562">
            <v>400000</v>
          </cell>
        </row>
        <row r="1563">
          <cell r="A1563" t="str">
            <v>V42825</v>
          </cell>
          <cell r="B1563" t="str">
            <v>G/c B¸nh QuÕ TC Funny 15gr (N_§«)</v>
          </cell>
          <cell r="C1563">
            <v>0</v>
          </cell>
        </row>
        <row r="1564">
          <cell r="A1564" t="str">
            <v>V42826</v>
          </cell>
          <cell r="B1564" t="str">
            <v>G/c B¸nh QuÕ D©u Love Stix 80gr (N_§«)</v>
          </cell>
          <cell r="C1564">
            <v>985379</v>
          </cell>
        </row>
        <row r="1565">
          <cell r="A1565" t="str">
            <v>V42827</v>
          </cell>
          <cell r="B1565" t="str">
            <v>G/c B¸nh QuÕ Choco Love Stix 80gr (N_§«)</v>
          </cell>
          <cell r="C1565">
            <v>931447.94</v>
          </cell>
        </row>
        <row r="1566">
          <cell r="A1566" t="str">
            <v>V42828</v>
          </cell>
          <cell r="B1566" t="str">
            <v>G/c Logo Kinh §« K315 B¹c (N_§«)</v>
          </cell>
          <cell r="C1566">
            <v>0.5</v>
          </cell>
        </row>
        <row r="1567">
          <cell r="A1567" t="str">
            <v>V42829</v>
          </cell>
          <cell r="B1567" t="str">
            <v>G/c Logo Kinh §« K385 B¹c (N_§«)</v>
          </cell>
          <cell r="C1567">
            <v>0</v>
          </cell>
        </row>
        <row r="1568">
          <cell r="A1568" t="str">
            <v>V42830</v>
          </cell>
          <cell r="B1568" t="str">
            <v>G/c b¸nh QuÕ 24gr hång</v>
          </cell>
          <cell r="C1568">
            <v>664676.52</v>
          </cell>
        </row>
        <row r="1569">
          <cell r="A1569" t="str">
            <v>V42901</v>
          </cell>
          <cell r="B1569" t="str">
            <v>Carton Snack 15grx20gãi (N_§«)</v>
          </cell>
          <cell r="C1569">
            <v>4655</v>
          </cell>
        </row>
        <row r="1570">
          <cell r="A1570" t="str">
            <v>V42902</v>
          </cell>
          <cell r="B1570" t="str">
            <v>Carton Snack 12grx20gãi (N_§«)</v>
          </cell>
          <cell r="C1570">
            <v>3400</v>
          </cell>
        </row>
        <row r="1571">
          <cell r="A1571" t="str">
            <v>V42904</v>
          </cell>
          <cell r="B1571" t="str">
            <v>Carton B¸nh QuÕ XK D©u 80gr (N_§«)</v>
          </cell>
          <cell r="C1571">
            <v>1348</v>
          </cell>
        </row>
        <row r="1572">
          <cell r="A1572" t="str">
            <v>V42905</v>
          </cell>
          <cell r="B1572" t="str">
            <v>Carton B¸nh QuÕ XK Chocolate 80gr (N_§«)</v>
          </cell>
          <cell r="C1572">
            <v>544</v>
          </cell>
        </row>
        <row r="1573">
          <cell r="A1573" t="str">
            <v>V42906</v>
          </cell>
          <cell r="B1573" t="str">
            <v>Carton B¸nh QuÕ XK More (N_§«)</v>
          </cell>
          <cell r="C1573">
            <v>2920</v>
          </cell>
        </row>
        <row r="1574">
          <cell r="A1574" t="str">
            <v>V42907</v>
          </cell>
          <cell r="B1574" t="str">
            <v>Carton B_QuÕ 500gr (N_§«)</v>
          </cell>
          <cell r="C1574">
            <v>2128.92</v>
          </cell>
        </row>
        <row r="1575">
          <cell r="A1575" t="str">
            <v>V42908</v>
          </cell>
          <cell r="B1575" t="str">
            <v>Carton B_QuÕ 150gr+30gãi (N_§«)</v>
          </cell>
          <cell r="C1575">
            <v>2249.58</v>
          </cell>
        </row>
        <row r="1576">
          <cell r="A1576" t="str">
            <v>V42909</v>
          </cell>
          <cell r="B1576" t="str">
            <v>Carton B_QuÕ 180grx12hép (N_§«)</v>
          </cell>
          <cell r="C1576">
            <v>2456.9899999999998</v>
          </cell>
        </row>
        <row r="1577">
          <cell r="A1577" t="str">
            <v>V42910</v>
          </cell>
          <cell r="B1577" t="str">
            <v>Carton B_QuÕ 120grx30gãi (N_§«)</v>
          </cell>
          <cell r="C1577">
            <v>3758.83</v>
          </cell>
        </row>
        <row r="1578">
          <cell r="A1578" t="str">
            <v>V42912</v>
          </cell>
          <cell r="B1578" t="str">
            <v>Carton B_QuÕ 24grx16gãi  (N_§«)</v>
          </cell>
          <cell r="C1578">
            <v>3189.26</v>
          </cell>
        </row>
        <row r="1579">
          <cell r="A1579" t="str">
            <v>V42913</v>
          </cell>
          <cell r="B1579" t="str">
            <v>Carton B_QuÕ Mini Wafer 12gr x 20gãi (N_§«)</v>
          </cell>
          <cell r="C1579">
            <v>3981.65</v>
          </cell>
        </row>
        <row r="1580">
          <cell r="A1580" t="str">
            <v>V42914</v>
          </cell>
          <cell r="B1580" t="str">
            <v>Carton B-QuÕ HT Paris Treat 750gr x 6hép</v>
          </cell>
          <cell r="C1580">
            <v>5207.1499999999996</v>
          </cell>
        </row>
        <row r="1581">
          <cell r="A1581" t="str">
            <v>V42915</v>
          </cell>
          <cell r="B1581" t="str">
            <v>Carton B_QuÕ thËp cÈm 400gr x 8hép</v>
          </cell>
          <cell r="C1581">
            <v>3501</v>
          </cell>
        </row>
        <row r="1582">
          <cell r="A1582" t="str">
            <v>V42917</v>
          </cell>
          <cell r="B1582" t="str">
            <v>Carton B_QuÕ Sera 288grx10hép (N_§«)</v>
          </cell>
          <cell r="C1582">
            <v>2895.67</v>
          </cell>
        </row>
        <row r="1583">
          <cell r="A1583" t="str">
            <v>V42918</v>
          </cell>
          <cell r="B1583" t="str">
            <v>Carton XK Love Stix Trawbery 80gr x 18pcs (hång)</v>
          </cell>
          <cell r="C1583">
            <v>1513</v>
          </cell>
        </row>
        <row r="1584">
          <cell r="A1584" t="str">
            <v>V42919</v>
          </cell>
          <cell r="B1584" t="str">
            <v>Carton B_QuÕ D©u 80gr x 48g</v>
          </cell>
          <cell r="C1584">
            <v>5465</v>
          </cell>
        </row>
        <row r="1585">
          <cell r="A1585" t="str">
            <v>V42920</v>
          </cell>
          <cell r="B1585" t="str">
            <v>Carton XK Love Stin Chocolate 80gr x 18pcs (n©u)</v>
          </cell>
          <cell r="C1585">
            <v>1456.9</v>
          </cell>
        </row>
        <row r="1586">
          <cell r="A1586" t="str">
            <v>V42921</v>
          </cell>
          <cell r="B1586" t="str">
            <v>Carton XK Wafer Roll 700gr x 6 jars</v>
          </cell>
          <cell r="C1586">
            <v>2795</v>
          </cell>
        </row>
        <row r="1587">
          <cell r="A1587" t="str">
            <v>V42922</v>
          </cell>
          <cell r="B1587" t="str">
            <v>Carton B_QuÕ Love Stix TC 80grx36gãi (N_§«)</v>
          </cell>
          <cell r="C1587">
            <v>2481.73</v>
          </cell>
        </row>
        <row r="1588">
          <cell r="A1588" t="str">
            <v>V42923</v>
          </cell>
          <cell r="B1588" t="str">
            <v>Carton B_QuÕ 480grx10hép</v>
          </cell>
          <cell r="C1588">
            <v>3732</v>
          </cell>
        </row>
        <row r="1589">
          <cell r="A1589" t="str">
            <v>V42924</v>
          </cell>
          <cell r="B1589" t="str">
            <v>Carton B_QuÕ 580gr x 6hñ (L1)</v>
          </cell>
          <cell r="C1589">
            <v>2413.7399999999998</v>
          </cell>
        </row>
        <row r="1590">
          <cell r="A1590" t="str">
            <v>V42925</v>
          </cell>
          <cell r="B1590" t="str">
            <v>Carton B_QuÕ HT 400grx6hép</v>
          </cell>
          <cell r="C1590">
            <v>2905.1</v>
          </cell>
        </row>
        <row r="1591">
          <cell r="A1591" t="str">
            <v>V42926</v>
          </cell>
          <cell r="B1591" t="str">
            <v>Carton B_QuÕ ThËp cÈm OLE! 320gr x 12h</v>
          </cell>
          <cell r="C1591">
            <v>3846.8</v>
          </cell>
        </row>
        <row r="1592">
          <cell r="A1592" t="str">
            <v>V42927</v>
          </cell>
          <cell r="B1592" t="str">
            <v>Carton Love Rolls Peanut Flavor 80grx12hép</v>
          </cell>
          <cell r="C1592">
            <v>420</v>
          </cell>
        </row>
        <row r="1593">
          <cell r="A1593" t="str">
            <v>V42928</v>
          </cell>
          <cell r="B1593" t="str">
            <v>Carton b¸nh quÕ 165gr (míi)</v>
          </cell>
          <cell r="C1593">
            <v>2145</v>
          </cell>
        </row>
        <row r="1594">
          <cell r="A1594" t="str">
            <v>V42929</v>
          </cell>
          <cell r="B1594" t="str">
            <v>Carton b¸nh quÕ Love Rolls 300gr</v>
          </cell>
          <cell r="C1594">
            <v>0</v>
          </cell>
        </row>
        <row r="1595">
          <cell r="A1595" t="str">
            <v>V43001</v>
          </cell>
          <cell r="B1595" t="str">
            <v>Gcuén kÑo tr¸i c©y cøng v¶i</v>
          </cell>
          <cell r="C1595">
            <v>250282.19</v>
          </cell>
        </row>
        <row r="1596">
          <cell r="A1596" t="str">
            <v>V43002</v>
          </cell>
          <cell r="B1596" t="str">
            <v>Gcuén kÑo tr¸i c©y cøng d­a gang</v>
          </cell>
          <cell r="C1596">
            <v>250919.95</v>
          </cell>
        </row>
        <row r="1597">
          <cell r="A1597" t="str">
            <v>V43003</v>
          </cell>
          <cell r="B1597" t="str">
            <v>Gcuén kÑo tr¸i c©y cøng me</v>
          </cell>
          <cell r="C1597">
            <v>251276.36</v>
          </cell>
        </row>
        <row r="1598">
          <cell r="A1598" t="str">
            <v>V43004</v>
          </cell>
          <cell r="B1598" t="str">
            <v>Gcuén kÑo tr¸i c©y cøng døa</v>
          </cell>
          <cell r="C1598">
            <v>266501.69</v>
          </cell>
        </row>
        <row r="1599">
          <cell r="A1599" t="str">
            <v>V43005</v>
          </cell>
          <cell r="B1599" t="str">
            <v>Gcuén kÑo tr¸i c©y cøng t¸o</v>
          </cell>
          <cell r="C1599">
            <v>252084.49</v>
          </cell>
        </row>
        <row r="1600">
          <cell r="A1600" t="str">
            <v>V43006</v>
          </cell>
          <cell r="B1600" t="str">
            <v>Gcuén kÑo tr¸i c©y cøng nho</v>
          </cell>
          <cell r="C1600">
            <v>251889.8</v>
          </cell>
        </row>
        <row r="1601">
          <cell r="A1601" t="str">
            <v>V43007</v>
          </cell>
          <cell r="B1601" t="str">
            <v>Gcuén kÑo tr¸i c©y cøng cam</v>
          </cell>
          <cell r="C1601">
            <v>248425.53</v>
          </cell>
        </row>
        <row r="1602">
          <cell r="A1602" t="str">
            <v>V43008</v>
          </cell>
          <cell r="B1602" t="str">
            <v>Gcuén kÑo tr¸i c©y cøng d©u</v>
          </cell>
          <cell r="C1602">
            <v>255689.12</v>
          </cell>
        </row>
        <row r="1603">
          <cell r="A1603" t="str">
            <v>V43009</v>
          </cell>
          <cell r="B1603" t="str">
            <v>Gcuén kÑo tr¸i c©y mÒm nho s÷a</v>
          </cell>
          <cell r="C1603">
            <v>249063.05</v>
          </cell>
        </row>
        <row r="1604">
          <cell r="A1604" t="str">
            <v>V43010</v>
          </cell>
          <cell r="B1604" t="str">
            <v>Gcuén kÑo tr¸i c©y mÒm choco s÷a</v>
          </cell>
          <cell r="C1604">
            <v>247228.9</v>
          </cell>
        </row>
        <row r="1605">
          <cell r="A1605" t="str">
            <v>V43011</v>
          </cell>
          <cell r="B1605" t="str">
            <v>Gcuén kÑo tr¸i c©y mÒm døa s÷a</v>
          </cell>
          <cell r="C1605">
            <v>249155.17</v>
          </cell>
        </row>
        <row r="1606">
          <cell r="A1606" t="str">
            <v>V43012</v>
          </cell>
          <cell r="B1606" t="str">
            <v>Gcuén kÑo tr¸i c©y mÒm cèm s÷a</v>
          </cell>
          <cell r="C1606">
            <v>250078.1</v>
          </cell>
        </row>
        <row r="1607">
          <cell r="A1607" t="str">
            <v>V43013</v>
          </cell>
          <cell r="B1607" t="str">
            <v>Gcuén kÑo tr¸i c©y mÒm coffee s÷a</v>
          </cell>
          <cell r="C1607">
            <v>245561.05</v>
          </cell>
        </row>
        <row r="1608">
          <cell r="A1608" t="str">
            <v>V43014</v>
          </cell>
          <cell r="B1608" t="str">
            <v>Gcuén kÑo tr¸i c©y mÒm b¾p s÷a</v>
          </cell>
          <cell r="C1608">
            <v>249799.82</v>
          </cell>
        </row>
        <row r="1609">
          <cell r="A1609" t="str">
            <v>V43015</v>
          </cell>
          <cell r="B1609" t="str">
            <v>Gcuén kÑo tr¸i c©y mÒm d­a gang s÷a</v>
          </cell>
          <cell r="C1609">
            <v>250204.04</v>
          </cell>
        </row>
        <row r="1610">
          <cell r="A1610" t="str">
            <v>V43016</v>
          </cell>
          <cell r="B1610" t="str">
            <v>Gcuén kÑo tr¸i c©y mÒm d©u s÷a</v>
          </cell>
          <cell r="C1610">
            <v>244573.42</v>
          </cell>
        </row>
        <row r="1611">
          <cell r="A1611" t="str">
            <v>V43017</v>
          </cell>
          <cell r="B1611" t="str">
            <v>Gcuén kÑo tr¸i c©y mÒm s÷a</v>
          </cell>
          <cell r="C1611">
            <v>244456.87</v>
          </cell>
        </row>
        <row r="1612">
          <cell r="A1612" t="str">
            <v>V43018</v>
          </cell>
          <cell r="B1612" t="str">
            <v>Gcuén kÑo tr¸i c©y mÒm cam s÷a</v>
          </cell>
          <cell r="C1612">
            <v>244590.11</v>
          </cell>
        </row>
        <row r="1613">
          <cell r="A1613" t="str">
            <v>V43019</v>
          </cell>
          <cell r="B1613" t="str">
            <v>Tói §ùng KÑo Milk Candy B¬ S÷a 105gr</v>
          </cell>
          <cell r="C1613">
            <v>373.58</v>
          </cell>
        </row>
        <row r="1614">
          <cell r="A1614" t="str">
            <v>V43020</v>
          </cell>
          <cell r="B1614" t="str">
            <v>Tói §ùng KÑo Milk Candy B¾p S÷a 105gr</v>
          </cell>
          <cell r="C1614">
            <v>414</v>
          </cell>
        </row>
        <row r="1615">
          <cell r="A1615" t="str">
            <v>V43021</v>
          </cell>
          <cell r="B1615" t="str">
            <v>Tói §ùng KÑo Milk Candy D­a Gang S÷a 105gr</v>
          </cell>
          <cell r="C1615">
            <v>392</v>
          </cell>
        </row>
        <row r="1616">
          <cell r="A1616" t="str">
            <v>V43022</v>
          </cell>
          <cell r="B1616" t="str">
            <v>Tói §ùng KÑo Milk Candy Cèm S÷a 105gr</v>
          </cell>
          <cell r="C1616">
            <v>392</v>
          </cell>
        </row>
        <row r="1617">
          <cell r="A1617" t="str">
            <v>V43023</v>
          </cell>
          <cell r="B1617" t="str">
            <v>Tói §ùng KÑo Milk Candy D©u S÷a 105gr</v>
          </cell>
          <cell r="C1617">
            <v>377</v>
          </cell>
        </row>
        <row r="1618">
          <cell r="A1618" t="str">
            <v>V43024</v>
          </cell>
          <cell r="B1618" t="str">
            <v>Tói §ùng KÑo Milk Candy Chocolate S÷a 105gr</v>
          </cell>
          <cell r="C1618">
            <v>376.5</v>
          </cell>
        </row>
        <row r="1619">
          <cell r="A1619" t="str">
            <v>V43025</v>
          </cell>
          <cell r="B1619" t="str">
            <v>Tói §ùng KÑo Milk Candy S÷a TC 105gr (Cam)</v>
          </cell>
          <cell r="C1619">
            <v>391.99</v>
          </cell>
        </row>
        <row r="1620">
          <cell r="A1620" t="str">
            <v>V43026</v>
          </cell>
          <cell r="B1620" t="str">
            <v>Tói §ùng KÑo Milk Candy S÷a TC 105gr (§á)</v>
          </cell>
          <cell r="C1620">
            <v>391.99</v>
          </cell>
        </row>
        <row r="1621">
          <cell r="A1621" t="str">
            <v>V43027</v>
          </cell>
          <cell r="B1621" t="str">
            <v>Tói §ùng KÑo Milk Candy Cam S÷a 105gr</v>
          </cell>
          <cell r="C1621">
            <v>376.49</v>
          </cell>
        </row>
        <row r="1622">
          <cell r="A1622" t="str">
            <v>V43028</v>
          </cell>
          <cell r="B1622" t="str">
            <v>Tói §ùng KÑo Milk Candy Cafe S÷a 105gr</v>
          </cell>
          <cell r="C1622">
            <v>374.32</v>
          </cell>
        </row>
        <row r="1623">
          <cell r="A1623" t="str">
            <v>V43029</v>
          </cell>
          <cell r="B1623" t="str">
            <v>Tói §ùng KÑo Tr¸i C©y TC Rundy Cam 105gr</v>
          </cell>
          <cell r="C1623">
            <v>183</v>
          </cell>
        </row>
        <row r="1624">
          <cell r="A1624" t="str">
            <v>V43030</v>
          </cell>
          <cell r="B1624" t="str">
            <v>Tói §ùng KÑo Tr¸i C©y TC Rundy §á 105gr</v>
          </cell>
          <cell r="C1624">
            <v>183</v>
          </cell>
        </row>
        <row r="1625">
          <cell r="A1625" t="str">
            <v>V43031</v>
          </cell>
          <cell r="B1625" t="str">
            <v>Tói §ùng KÑo Cøng 105gr Cam</v>
          </cell>
          <cell r="C1625">
            <v>340</v>
          </cell>
        </row>
        <row r="1626">
          <cell r="A1626" t="str">
            <v>V43032</v>
          </cell>
          <cell r="B1626" t="str">
            <v>Tói §ùng KÑo Cøng 105gr D©u</v>
          </cell>
          <cell r="C1626">
            <v>340</v>
          </cell>
        </row>
        <row r="1627">
          <cell r="A1627" t="str">
            <v>V43033</v>
          </cell>
          <cell r="B1627" t="str">
            <v>Tói §ùng KÑo Cøng 105gr D­a Gang</v>
          </cell>
          <cell r="C1627">
            <v>340</v>
          </cell>
        </row>
        <row r="1628">
          <cell r="A1628" t="str">
            <v>V43034</v>
          </cell>
          <cell r="B1628" t="str">
            <v>Tói §ùng KÑo Cøng 105gr Me</v>
          </cell>
          <cell r="C1628">
            <v>340</v>
          </cell>
        </row>
        <row r="1629">
          <cell r="A1629" t="str">
            <v>V43035</v>
          </cell>
          <cell r="B1629" t="str">
            <v>Tói §ùng KÑo Cøng 105gr Nho</v>
          </cell>
          <cell r="C1629">
            <v>340</v>
          </cell>
        </row>
        <row r="1630">
          <cell r="A1630" t="str">
            <v>V43036</v>
          </cell>
          <cell r="B1630" t="str">
            <v>Tói §ùng KÑo Cøng 105gr T¸o</v>
          </cell>
          <cell r="C1630">
            <v>340</v>
          </cell>
        </row>
        <row r="1631">
          <cell r="A1631" t="str">
            <v>V43037</v>
          </cell>
          <cell r="B1631" t="str">
            <v>Tói §ùng KÑo Cøng 105gr Th¬m</v>
          </cell>
          <cell r="C1631">
            <v>340</v>
          </cell>
        </row>
        <row r="1632">
          <cell r="A1632" t="str">
            <v>V43038</v>
          </cell>
          <cell r="B1632" t="str">
            <v>Tói §ùng KÑo Cøng 105gr V¶i</v>
          </cell>
          <cell r="C1632">
            <v>339</v>
          </cell>
        </row>
        <row r="1633">
          <cell r="A1633" t="str">
            <v>V43039</v>
          </cell>
          <cell r="B1633" t="str">
            <v>G/c KÑo Cafe S÷a 105gr</v>
          </cell>
          <cell r="C1633">
            <v>268400.02</v>
          </cell>
        </row>
        <row r="1634">
          <cell r="A1634" t="str">
            <v>V43040</v>
          </cell>
          <cell r="B1634" t="str">
            <v>Tói §ùng KÑo Cafe s÷a Crundy 105gr</v>
          </cell>
          <cell r="C1634">
            <v>173</v>
          </cell>
        </row>
        <row r="1635">
          <cell r="A1635" t="str">
            <v>V43041</v>
          </cell>
          <cell r="B1635" t="str">
            <v>Tói §ùng KÑo Tr¸i c©y TC 450gr</v>
          </cell>
          <cell r="C1635">
            <v>415</v>
          </cell>
        </row>
        <row r="1636">
          <cell r="A1636" t="str">
            <v>V43042</v>
          </cell>
          <cell r="B1636" t="str">
            <v>G/c KÑo Chocolate S÷a Crundy</v>
          </cell>
          <cell r="C1636">
            <v>268374.96999999997</v>
          </cell>
        </row>
        <row r="1637">
          <cell r="A1637" t="str">
            <v>V43043</v>
          </cell>
          <cell r="B1637" t="str">
            <v>Tói §ùng KÑo Chocolate S÷a Crundy 105gr</v>
          </cell>
          <cell r="C1637">
            <v>183</v>
          </cell>
        </row>
        <row r="1638">
          <cell r="A1638" t="str">
            <v>V43044</v>
          </cell>
          <cell r="B1638" t="str">
            <v>Tói §ùng KÑo Tr¸i C©y Tc Crundy 800gr</v>
          </cell>
          <cell r="C1638">
            <v>510</v>
          </cell>
        </row>
        <row r="1639">
          <cell r="A1639" t="str">
            <v>V43045</v>
          </cell>
          <cell r="B1639" t="str">
            <v>Tói §ùng KÑo Tr¸i C©y Tc Crundy 30gr (Cam)</v>
          </cell>
          <cell r="C1639">
            <v>76.010000000000005</v>
          </cell>
        </row>
        <row r="1640">
          <cell r="A1640" t="str">
            <v>V43046</v>
          </cell>
          <cell r="B1640" t="str">
            <v>Tói §ùng KÑo Tr¸i C©y Tc Crundy 30gr (§á)</v>
          </cell>
          <cell r="C1640">
            <v>76</v>
          </cell>
        </row>
        <row r="1641">
          <cell r="A1641" t="str">
            <v>V43047</v>
          </cell>
          <cell r="B1641" t="str">
            <v>Tói §ùng KÑo Tr¸i C©y Tc s÷a 30gr cam</v>
          </cell>
          <cell r="C1641">
            <v>76</v>
          </cell>
        </row>
        <row r="1642">
          <cell r="A1642" t="str">
            <v>V43048</v>
          </cell>
          <cell r="B1642" t="str">
            <v>Tói §ùng KÑo Tr¸i C©y Tc s÷a 30gr ®á</v>
          </cell>
          <cell r="C1642">
            <v>76</v>
          </cell>
        </row>
        <row r="1643">
          <cell r="A1643" t="str">
            <v>V43101</v>
          </cell>
          <cell r="B1643" t="str">
            <v>Carton KÑo Cøng Crundy 105grx60gãi</v>
          </cell>
          <cell r="C1643">
            <v>4877.9799999999996</v>
          </cell>
        </row>
        <row r="1644">
          <cell r="A1644" t="str">
            <v>V43102</v>
          </cell>
          <cell r="B1644" t="str">
            <v>Carton KÑo Crundy &amp; Milk Candy 450grx10t</v>
          </cell>
          <cell r="C1644">
            <v>2422.4</v>
          </cell>
        </row>
        <row r="1645">
          <cell r="A1645" t="str">
            <v>V43103</v>
          </cell>
          <cell r="B1645" t="str">
            <v>Carton KÑo Milk Candy &amp; Crundy 250grx12hñ</v>
          </cell>
          <cell r="C1645">
            <v>2700</v>
          </cell>
        </row>
        <row r="1646">
          <cell r="A1646" t="str">
            <v>V43104</v>
          </cell>
          <cell r="B1646" t="str">
            <v>Carton KÑo Milk Candy &amp; Crundy 120grx40hép</v>
          </cell>
          <cell r="C1646">
            <v>2950</v>
          </cell>
        </row>
        <row r="1647">
          <cell r="A1647" t="str">
            <v>V43105</v>
          </cell>
          <cell r="B1647" t="str">
            <v>Carton KÑo Milk Candy &amp; Crundy 800grx0tói</v>
          </cell>
          <cell r="C1647">
            <v>4150</v>
          </cell>
        </row>
        <row r="1648">
          <cell r="A1648" t="str">
            <v>V43106</v>
          </cell>
          <cell r="B1648" t="str">
            <v>Carton KÑo Milk Candy &amp; Crundy 220grx24hép</v>
          </cell>
          <cell r="C1648">
            <v>3388</v>
          </cell>
        </row>
        <row r="1649">
          <cell r="A1649" t="str">
            <v>V43107</v>
          </cell>
          <cell r="B1649" t="str">
            <v>Carton KÑo Milk Candy &amp; Crundy 30grx120gãi</v>
          </cell>
          <cell r="C1649">
            <v>2545.15</v>
          </cell>
        </row>
        <row r="1650">
          <cell r="A1650" t="str">
            <v>V43201</v>
          </cell>
          <cell r="B1650" t="str">
            <v>Tói xèp PELD 60x100</v>
          </cell>
          <cell r="C1650">
            <v>11500</v>
          </cell>
        </row>
        <row r="1651">
          <cell r="A1651" t="str">
            <v>V43400</v>
          </cell>
          <cell r="B1651" t="str">
            <v>Carton b¸nh mÆn Marie 450gr</v>
          </cell>
          <cell r="C1651">
            <v>0</v>
          </cell>
        </row>
        <row r="1652">
          <cell r="A1652" t="str">
            <v>V43401</v>
          </cell>
          <cell r="B1652" t="str">
            <v>Carton b¸nh mÆn AFC 180gr XK</v>
          </cell>
          <cell r="C1652">
            <v>0</v>
          </cell>
        </row>
        <row r="1653">
          <cell r="A1653" t="str">
            <v>V43402</v>
          </cell>
          <cell r="B1653" t="str">
            <v>Carton b¸nh mÆn Hexa 180gr XK</v>
          </cell>
          <cell r="C1653">
            <v>0</v>
          </cell>
        </row>
        <row r="1654">
          <cell r="A1654" t="str">
            <v>V43403</v>
          </cell>
          <cell r="B1654" t="str">
            <v>Carton b¸nh mÆn Marie 160gr</v>
          </cell>
          <cell r="C1654">
            <v>0</v>
          </cell>
        </row>
        <row r="1655">
          <cell r="A1655" t="str">
            <v>V43404</v>
          </cell>
          <cell r="B1655" t="str">
            <v>Carton Hexa 55gr x 40 gãi</v>
          </cell>
          <cell r="C1655">
            <v>0</v>
          </cell>
        </row>
        <row r="1656">
          <cell r="A1656" t="str">
            <v>V43405</v>
          </cell>
          <cell r="B1656" t="str">
            <v>Carton Fizo Chicken Flavor BabyFish CR 55gx24 XK</v>
          </cell>
          <cell r="C1656">
            <v>0</v>
          </cell>
        </row>
        <row r="1657">
          <cell r="A1657" t="str">
            <v>V43406</v>
          </cell>
          <cell r="B1657" t="str">
            <v>Carton Hexa Chicken Flavor Cracker 55gx24pcs XK</v>
          </cell>
          <cell r="C1657">
            <v>0</v>
          </cell>
        </row>
        <row r="1658">
          <cell r="A1658" t="str">
            <v>V43407</v>
          </cell>
          <cell r="B1658" t="str">
            <v>Carton B. MÆn Cream Cracker 170gr</v>
          </cell>
          <cell r="C1658">
            <v>0</v>
          </cell>
        </row>
        <row r="1659">
          <cell r="A1659" t="str">
            <v>V43408</v>
          </cell>
          <cell r="B1659" t="str">
            <v>Carton Hexa Plain Cracker 55gx24pcs XK</v>
          </cell>
          <cell r="C1659">
            <v>0</v>
          </cell>
        </row>
        <row r="1660">
          <cell r="A1660" t="str">
            <v>V43409</v>
          </cell>
          <cell r="B1660" t="str">
            <v>Carton Fizo mÆn néi ®Þa 55gr</v>
          </cell>
          <cell r="C1660">
            <v>0</v>
          </cell>
        </row>
        <row r="1661">
          <cell r="A1661" t="str">
            <v>V43410</v>
          </cell>
          <cell r="B1661" t="str">
            <v>Carton b¸nh Cream Cracker 500gr x 12 gãi</v>
          </cell>
          <cell r="C1661">
            <v>0</v>
          </cell>
        </row>
        <row r="1662">
          <cell r="A1662" t="str">
            <v>V43500</v>
          </cell>
          <cell r="B1662" t="str">
            <v>Khay carton Round Cracker XK</v>
          </cell>
          <cell r="C1662">
            <v>0</v>
          </cell>
        </row>
        <row r="1663">
          <cell r="A1663" t="str">
            <v>V43501</v>
          </cell>
          <cell r="B1663" t="str">
            <v>Khay carton Butter Cheese XK</v>
          </cell>
          <cell r="C1663">
            <v>0</v>
          </cell>
        </row>
        <row r="1664">
          <cell r="A1664" t="str">
            <v>V43502</v>
          </cell>
          <cell r="B1664" t="str">
            <v>Khay carton KIDOS nh©n møt XK</v>
          </cell>
          <cell r="C1664">
            <v>0</v>
          </cell>
        </row>
        <row r="1665">
          <cell r="A1665" t="str">
            <v>V44300</v>
          </cell>
          <cell r="B1665" t="str">
            <v>G/C b¸nh Maries 160gr</v>
          </cell>
          <cell r="C1665">
            <v>0</v>
          </cell>
        </row>
        <row r="1666">
          <cell r="A1666" t="str">
            <v>V44301</v>
          </cell>
          <cell r="B1666" t="str">
            <v>G/C b¸nh Maries 450gr</v>
          </cell>
          <cell r="C1666">
            <v>0</v>
          </cell>
        </row>
        <row r="1667">
          <cell r="A1667" t="str">
            <v>V44302</v>
          </cell>
          <cell r="B1667" t="str">
            <v>G/C K310 kh«ng in</v>
          </cell>
          <cell r="C1667">
            <v>0</v>
          </cell>
        </row>
        <row r="1668">
          <cell r="A1668" t="str">
            <v>V44400</v>
          </cell>
          <cell r="B1668" t="str">
            <v>G/C Cream Cracker 500gr</v>
          </cell>
          <cell r="C1668">
            <v>0</v>
          </cell>
        </row>
        <row r="1669">
          <cell r="A1669" t="str">
            <v>V44401</v>
          </cell>
          <cell r="B1669" t="str">
            <v>G/C Cream Cracker 170gr</v>
          </cell>
          <cell r="C1669">
            <v>0</v>
          </cell>
        </row>
        <row r="1670">
          <cell r="A1670" t="str">
            <v>V48100</v>
          </cell>
          <cell r="B1670" t="str">
            <v>Decal th©n hñ B. B¬ nh©n møt KIDOS XK</v>
          </cell>
          <cell r="C1670">
            <v>0</v>
          </cell>
        </row>
        <row r="1671">
          <cell r="A1671" t="str">
            <v>V48101</v>
          </cell>
          <cell r="B1671" t="str">
            <v>Decal n¾p hñ B. B¬ nh©n møt KIDOS XK</v>
          </cell>
          <cell r="C1671">
            <v>0</v>
          </cell>
        </row>
        <row r="1672">
          <cell r="A1672" t="str">
            <v>V48102</v>
          </cell>
          <cell r="B1672" t="str">
            <v>Decal KIDO guarantee XK</v>
          </cell>
          <cell r="C1672">
            <v>0</v>
          </cell>
        </row>
        <row r="1673">
          <cell r="A1673" t="str">
            <v>V48103</v>
          </cell>
          <cell r="B1673" t="str">
            <v>Nh·n B. QuÕ Love Roll 300gr l¸ døa</v>
          </cell>
          <cell r="C1673">
            <v>0</v>
          </cell>
        </row>
        <row r="1674">
          <cell r="A1674" t="str">
            <v>V48104</v>
          </cell>
          <cell r="B1674" t="str">
            <v>Nh·n B. QuÕ Love Roll 300gr choco</v>
          </cell>
          <cell r="C1674">
            <v>0</v>
          </cell>
        </row>
        <row r="1675">
          <cell r="A1675" t="str">
            <v>V48105</v>
          </cell>
          <cell r="B1675" t="str">
            <v>Nh·n B. QuÕ Love Roll 300gr cam</v>
          </cell>
          <cell r="C1675">
            <v>0</v>
          </cell>
        </row>
        <row r="1676">
          <cell r="A1676" t="str">
            <v>V48106</v>
          </cell>
          <cell r="B1676" t="str">
            <v>Nh·n B. QuÕ Love Roll 300gr d©u</v>
          </cell>
          <cell r="C1676">
            <v>0</v>
          </cell>
        </row>
        <row r="1677">
          <cell r="A1677" t="str">
            <v>V48107</v>
          </cell>
          <cell r="B1677" t="str">
            <v>Decal TT Tobaco Bastos</v>
          </cell>
          <cell r="C1677">
            <v>0</v>
          </cell>
        </row>
        <row r="1678">
          <cell r="A1678" t="str">
            <v>V48108</v>
          </cell>
          <cell r="B1678" t="str">
            <v>Sticker KIDOS XK nh©n møt d©u (T. Hoa)</v>
          </cell>
          <cell r="C1678">
            <v>0</v>
          </cell>
        </row>
        <row r="1679">
          <cell r="A1679" t="str">
            <v>V48109</v>
          </cell>
          <cell r="B1679" t="str">
            <v>Sticker KIDOS XK nh©n møt t¸o (T. Hoa)</v>
          </cell>
          <cell r="C1679">
            <v>0</v>
          </cell>
        </row>
        <row r="1680">
          <cell r="A1680" t="str">
            <v>V48110</v>
          </cell>
          <cell r="B1680" t="str">
            <v>Sticker KIDOS XK nh©n møt th¬m (T. Hoa)</v>
          </cell>
          <cell r="C1680">
            <v>0</v>
          </cell>
        </row>
        <row r="1681">
          <cell r="A1681" t="str">
            <v>V48111</v>
          </cell>
          <cell r="B1681" t="str">
            <v>Sticker KIDOS XK nh©n møt thanh d©u (T. Hoa)</v>
          </cell>
          <cell r="C1681">
            <v>0</v>
          </cell>
        </row>
        <row r="1682">
          <cell r="A1682" t="str">
            <v>V48112</v>
          </cell>
          <cell r="B1682" t="str">
            <v>Sticker b¸nh Wassabee XK (T. Hoa)</v>
          </cell>
          <cell r="C1682">
            <v>0</v>
          </cell>
        </row>
        <row r="1683">
          <cell r="A1683" t="str">
            <v>V48113</v>
          </cell>
          <cell r="B1683" t="str">
            <v>Decal Top Choco TC (N¾p)</v>
          </cell>
          <cell r="C1683">
            <v>0</v>
          </cell>
        </row>
        <row r="1684">
          <cell r="A1684" t="str">
            <v>V48114</v>
          </cell>
          <cell r="B1684" t="str">
            <v>Decal Top Choco TC (§¸y)</v>
          </cell>
          <cell r="C1684">
            <v>0</v>
          </cell>
        </row>
        <row r="1685">
          <cell r="A1685" t="str">
            <v>V48200</v>
          </cell>
          <cell r="B1685" t="str">
            <v>PhiÕu ­u ®·i gi¶m gi¸ Kinh §« Bakery</v>
          </cell>
          <cell r="C1685">
            <v>0</v>
          </cell>
        </row>
        <row r="1686">
          <cell r="A1686" t="str">
            <v>V50100</v>
          </cell>
          <cell r="B1686" t="str">
            <v>Tem khuyÕn m·i b¸nh Snack sè 1</v>
          </cell>
          <cell r="C1686">
            <v>5</v>
          </cell>
        </row>
        <row r="1687">
          <cell r="A1687" t="str">
            <v>V50102</v>
          </cell>
          <cell r="B1687" t="str">
            <v>Tem 1 gãi Cookies 400gr</v>
          </cell>
          <cell r="C1687">
            <v>0</v>
          </cell>
        </row>
        <row r="1688">
          <cell r="A1688" t="str">
            <v>V50103</v>
          </cell>
          <cell r="B1688" t="str">
            <v>Tem 1 gãi cookies   80gr</v>
          </cell>
          <cell r="C1688">
            <v>0</v>
          </cell>
        </row>
        <row r="1689">
          <cell r="A1689" t="str">
            <v>V50104</v>
          </cell>
          <cell r="B1689" t="str">
            <v>Tem 1 gãi doremon  40gr</v>
          </cell>
          <cell r="C1689">
            <v>0</v>
          </cell>
        </row>
        <row r="1690">
          <cell r="A1690" t="str">
            <v>V50105</v>
          </cell>
          <cell r="B1690" t="str">
            <v>Tem 1 gãi kÑo Choco 18gr</v>
          </cell>
          <cell r="C1690">
            <v>0</v>
          </cell>
        </row>
        <row r="1691">
          <cell r="A1691" t="str">
            <v>V50106</v>
          </cell>
          <cell r="B1691" t="str">
            <v>Tem 1 gãi Xèp 150gr</v>
          </cell>
          <cell r="C1691">
            <v>0</v>
          </cell>
        </row>
        <row r="1692">
          <cell r="A1692" t="str">
            <v>V50107</v>
          </cell>
          <cell r="B1692" t="str">
            <v>Tem  ¸o m­a</v>
          </cell>
          <cell r="C1692">
            <v>0</v>
          </cell>
        </row>
        <row r="1693">
          <cell r="A1693" t="str">
            <v>V50109</v>
          </cell>
          <cell r="B1693" t="str">
            <v>Tem b.b¬ 150gr</v>
          </cell>
          <cell r="C1693">
            <v>0</v>
          </cell>
        </row>
        <row r="1694">
          <cell r="A1694" t="str">
            <v>V50112</v>
          </cell>
          <cell r="B1694" t="str">
            <v>Tem nãn trÎ em</v>
          </cell>
          <cell r="C1694">
            <v>0</v>
          </cell>
        </row>
        <row r="1695">
          <cell r="A1695" t="str">
            <v>V50113</v>
          </cell>
          <cell r="B1695" t="str">
            <v>Tem  sè 04</v>
          </cell>
          <cell r="C1695">
            <v>0</v>
          </cell>
        </row>
        <row r="1696">
          <cell r="A1696" t="str">
            <v>V50114</v>
          </cell>
          <cell r="B1696" t="str">
            <v>Tem  sè 05</v>
          </cell>
          <cell r="C1696">
            <v>0</v>
          </cell>
        </row>
        <row r="1697">
          <cell r="A1697" t="str">
            <v>V50115</v>
          </cell>
          <cell r="B1697" t="str">
            <v>Tem  sè 07</v>
          </cell>
          <cell r="C1697">
            <v>0</v>
          </cell>
        </row>
        <row r="1698">
          <cell r="A1698" t="str">
            <v>V50116</v>
          </cell>
          <cell r="B1698" t="str">
            <v>Tem  sè 66</v>
          </cell>
          <cell r="C1698">
            <v>0</v>
          </cell>
        </row>
        <row r="1699">
          <cell r="A1699" t="str">
            <v>V50117</v>
          </cell>
          <cell r="B1699" t="str">
            <v>Tem  sè 77</v>
          </cell>
          <cell r="C1699">
            <v>0</v>
          </cell>
        </row>
        <row r="1700">
          <cell r="A1700" t="str">
            <v>V50119</v>
          </cell>
          <cell r="B1700" t="str">
            <v>Tem  sè tói du lÞch</v>
          </cell>
          <cell r="C1700">
            <v>0</v>
          </cell>
        </row>
        <row r="1701">
          <cell r="A1701" t="str">
            <v>V50122</v>
          </cell>
          <cell r="B1701" t="str">
            <v>GiÊy  qu¶ng c¸o SP kinh ®«</v>
          </cell>
          <cell r="C1701">
            <v>850</v>
          </cell>
        </row>
        <row r="1702">
          <cell r="A1702" t="str">
            <v>V50128</v>
          </cell>
          <cell r="B1702" t="str">
            <v>Tem logo Hala ®á (nhá)</v>
          </cell>
          <cell r="C1702">
            <v>28</v>
          </cell>
        </row>
        <row r="1703">
          <cell r="A1703" t="str">
            <v>V50129</v>
          </cell>
          <cell r="B1703" t="str">
            <v>Tem logo Hala ®á (lín)</v>
          </cell>
          <cell r="C1703">
            <v>0</v>
          </cell>
        </row>
        <row r="1704">
          <cell r="A1704" t="str">
            <v>V50130</v>
          </cell>
          <cell r="B1704" t="str">
            <v>Tem Hala (Trung)</v>
          </cell>
          <cell r="C1704">
            <v>18</v>
          </cell>
        </row>
        <row r="1705">
          <cell r="A1705" t="str">
            <v>V50145</v>
          </cell>
          <cell r="B1705" t="str">
            <v>Tem §Þa ChØ Inter State</v>
          </cell>
          <cell r="C1705">
            <v>0</v>
          </cell>
        </row>
        <row r="1706">
          <cell r="A1706" t="str">
            <v>V50146</v>
          </cell>
          <cell r="B1706" t="str">
            <v>Tem §Þa ChØ Top &amp; Pop Marketing</v>
          </cell>
          <cell r="C1706">
            <v>0</v>
          </cell>
        </row>
        <row r="1707">
          <cell r="A1707" t="str">
            <v>V50147</v>
          </cell>
          <cell r="B1707" t="str">
            <v>Decal B×nh §«ng</v>
          </cell>
          <cell r="C1707">
            <v>0</v>
          </cell>
        </row>
        <row r="1708">
          <cell r="A1708" t="str">
            <v>V50149</v>
          </cell>
          <cell r="B1708" t="str">
            <v>Cataloge Giíi ThiÖu SP Kinh §« (Tê B­ím)</v>
          </cell>
          <cell r="C1708">
            <v>777</v>
          </cell>
        </row>
        <row r="1709">
          <cell r="A1709" t="str">
            <v>V50150</v>
          </cell>
          <cell r="B1709" t="str">
            <v>Cataloge Giíi ThiÖu SP K §« (Kh«ng Thanh Tãan)</v>
          </cell>
          <cell r="C1709">
            <v>0</v>
          </cell>
        </row>
        <row r="1710">
          <cell r="A1710" t="str">
            <v>V50154</v>
          </cell>
          <cell r="B1710" t="str">
            <v>Tê B­ím Héi Chî Hµ Néi</v>
          </cell>
          <cell r="C1710">
            <v>0</v>
          </cell>
        </row>
        <row r="1711">
          <cell r="A1711" t="str">
            <v>V50155</v>
          </cell>
          <cell r="B1711" t="str">
            <v>Thïng 3 líp (VÜnh Phong) - VN2555</v>
          </cell>
          <cell r="C1711">
            <v>0</v>
          </cell>
        </row>
        <row r="1712">
          <cell r="A1712" t="str">
            <v>V50156</v>
          </cell>
          <cell r="B1712" t="str">
            <v>Thïng 3 líp (VÜnh Phong) - VN2557</v>
          </cell>
          <cell r="C1712">
            <v>0</v>
          </cell>
        </row>
        <row r="1713">
          <cell r="A1713" t="str">
            <v>V50157</v>
          </cell>
          <cell r="B1713" t="str">
            <v>PhiÕu quµ tÆng 2500</v>
          </cell>
          <cell r="C1713">
            <v>0</v>
          </cell>
        </row>
        <row r="1714">
          <cell r="A1714" t="str">
            <v>V50158</v>
          </cell>
          <cell r="B1714" t="str">
            <v>PhiÕu quµ tÆng 4000</v>
          </cell>
          <cell r="C1714">
            <v>0</v>
          </cell>
        </row>
        <row r="1715">
          <cell r="A1715" t="str">
            <v>V50159</v>
          </cell>
          <cell r="B1715" t="str">
            <v>Carton AFC Original Cracker 100gr x 36box x 2ctn</v>
          </cell>
          <cell r="C1715">
            <v>0</v>
          </cell>
        </row>
        <row r="1716">
          <cell r="A1716" t="str">
            <v>V50160</v>
          </cell>
          <cell r="B1716" t="str">
            <v>Carton Fisho BaBy Fisd  Cracker 100gr x 30</v>
          </cell>
          <cell r="C1716">
            <v>0</v>
          </cell>
        </row>
        <row r="1717">
          <cell r="A1717" t="str">
            <v>V50161</v>
          </cell>
          <cell r="B1717" t="str">
            <v>Carton Rich Chesse Cracker 100gr*30box*2CTNS</v>
          </cell>
          <cell r="C1717">
            <v>0</v>
          </cell>
        </row>
        <row r="1718">
          <cell r="A1718" t="str">
            <v>V50162</v>
          </cell>
          <cell r="B1718" t="str">
            <v>Carton Pineapple Cookies 240gr*20PCS*2CTNS</v>
          </cell>
          <cell r="C1718">
            <v>0</v>
          </cell>
        </row>
        <row r="1719">
          <cell r="A1719" t="str">
            <v>V50163</v>
          </cell>
          <cell r="B1719" t="str">
            <v>Carton Cashenut Cookies 240gr*20PCS*2CTNS</v>
          </cell>
          <cell r="C1719">
            <v>0</v>
          </cell>
        </row>
        <row r="1720">
          <cell r="A1720" t="str">
            <v>V50164</v>
          </cell>
          <cell r="B1720" t="str">
            <v>Carton Milk Chocolate Cookies 240gr*20PCS*2CTNS</v>
          </cell>
          <cell r="C1720">
            <v>0</v>
          </cell>
        </row>
        <row r="1721">
          <cell r="A1721" t="str">
            <v>V50165</v>
          </cell>
          <cell r="B1721" t="str">
            <v>Carton Sogood Orange 150g x 2box x 2thïng</v>
          </cell>
          <cell r="C1721">
            <v>0</v>
          </cell>
        </row>
        <row r="1722">
          <cell r="A1722" t="str">
            <v>V50166</v>
          </cell>
          <cell r="B1722" t="str">
            <v>Carton Sogood Strawberry 150g x 2box x 2thïng</v>
          </cell>
          <cell r="C1722">
            <v>0</v>
          </cell>
        </row>
        <row r="1723">
          <cell r="A1723" t="str">
            <v>V50167</v>
          </cell>
          <cell r="B1723" t="str">
            <v>Carton Sogood Pineapple 150g x 2box x 2thïng</v>
          </cell>
          <cell r="C1723">
            <v>0</v>
          </cell>
        </row>
        <row r="1724">
          <cell r="A1724" t="str">
            <v>V50168</v>
          </cell>
          <cell r="B1724" t="str">
            <v>Carton Sogood Apple 150g x 2box x 2thïng</v>
          </cell>
          <cell r="C1724">
            <v>0</v>
          </cell>
        </row>
        <row r="1725">
          <cell r="A1725" t="str">
            <v>V50169</v>
          </cell>
          <cell r="B1725" t="str">
            <v>PhiÕu tÆng b¸nh trÞ gi¸ 45000</v>
          </cell>
          <cell r="C1725">
            <v>0</v>
          </cell>
        </row>
        <row r="1726">
          <cell r="A1726" t="str">
            <v>V50170</v>
          </cell>
          <cell r="B1726" t="str">
            <v>PhiÕu biªn nhËn ®Æt hµng</v>
          </cell>
          <cell r="C1726">
            <v>0</v>
          </cell>
        </row>
        <row r="1727">
          <cell r="A1727" t="str">
            <v>V50171</v>
          </cell>
          <cell r="B1727" t="str">
            <v>NyLon 28 x 56 (xÕp h«ng 4,5)</v>
          </cell>
          <cell r="C1727">
            <v>0</v>
          </cell>
        </row>
        <row r="1728">
          <cell r="A1728" t="str">
            <v>V50172</v>
          </cell>
          <cell r="B1728" t="str">
            <v>Tê B­ím QC Héi Chî HVNCLC §µ N½ng</v>
          </cell>
          <cell r="C1728">
            <v>0</v>
          </cell>
        </row>
        <row r="1729">
          <cell r="A1729" t="str">
            <v>V50177</v>
          </cell>
          <cell r="B1729" t="str">
            <v>Tê b­ím khuyÕn m·i CT ngé nghÜnh cïng b¸c Ba Phi</v>
          </cell>
          <cell r="C1729">
            <v>104.55</v>
          </cell>
        </row>
        <row r="1730">
          <cell r="A1730" t="str">
            <v>V50178</v>
          </cell>
          <cell r="B1730" t="str">
            <v>Tem khuyÕn m·i b¸nh Snack sè 2</v>
          </cell>
          <cell r="C1730">
            <v>5</v>
          </cell>
        </row>
        <row r="1731">
          <cell r="A1731" t="str">
            <v>V50179</v>
          </cell>
          <cell r="B1731" t="str">
            <v>Tem khuyÕn m·i b¸nh Snack sè 3</v>
          </cell>
          <cell r="C1731">
            <v>5</v>
          </cell>
        </row>
        <row r="1732">
          <cell r="A1732" t="str">
            <v>V50180</v>
          </cell>
          <cell r="B1732" t="str">
            <v>Tem khuyÕn m·i b¸nh Snack sè 4</v>
          </cell>
          <cell r="C1732">
            <v>5</v>
          </cell>
        </row>
        <row r="1733">
          <cell r="A1733" t="str">
            <v>V50188</v>
          </cell>
          <cell r="B1733" t="str">
            <v>Tê B­ím K. m·i KÑo Cøng_MÒm</v>
          </cell>
          <cell r="C1733">
            <v>1164</v>
          </cell>
        </row>
        <row r="1734">
          <cell r="A1734" t="str">
            <v>V50189</v>
          </cell>
          <cell r="B1734" t="str">
            <v>Ph«i PET hñ trßn cao</v>
          </cell>
          <cell r="C1734">
            <v>3192.02</v>
          </cell>
        </row>
        <row r="1735">
          <cell r="A1735" t="str">
            <v>V50190</v>
          </cell>
          <cell r="B1735" t="str">
            <v>Carton Cherry Cookies XK 400gr x 30pcs x 2CTN</v>
          </cell>
          <cell r="C1735">
            <v>0</v>
          </cell>
        </row>
        <row r="1736">
          <cell r="A1736" t="str">
            <v>V50191</v>
          </cell>
          <cell r="B1736" t="str">
            <v>Carton Chocolate Cookies XK 400gr x 30pcs x 2CTN</v>
          </cell>
          <cell r="C1736">
            <v>0</v>
          </cell>
        </row>
        <row r="1737">
          <cell r="A1737" t="str">
            <v>V50192</v>
          </cell>
          <cell r="B1737" t="str">
            <v>Carton Coconut Cookies XK 400gr x 30pcs x 2CTN</v>
          </cell>
          <cell r="C1737">
            <v>0</v>
          </cell>
        </row>
        <row r="1738">
          <cell r="A1738" t="str">
            <v>V50193</v>
          </cell>
          <cell r="B1738" t="str">
            <v>Carton Raisin Cookies XK 400gr x 30pcs x 2CTN</v>
          </cell>
          <cell r="C1738">
            <v>0</v>
          </cell>
        </row>
        <row r="1739">
          <cell r="A1739" t="str">
            <v>V50194</v>
          </cell>
          <cell r="B1739" t="str">
            <v>CTN VIP Butter milk Sandrich CR 130grx40pcsx2CTN</v>
          </cell>
          <cell r="C1739">
            <v>0</v>
          </cell>
        </row>
        <row r="1740">
          <cell r="A1740" t="str">
            <v>V50195</v>
          </cell>
          <cell r="B1740" t="str">
            <v>CTN VIP Choco Sandrich CR 130grx40pcsx2CTN</v>
          </cell>
          <cell r="C1740">
            <v>0</v>
          </cell>
        </row>
        <row r="1741">
          <cell r="A1741" t="str">
            <v>V50196</v>
          </cell>
          <cell r="B1741" t="str">
            <v>CTN VIP Lemon Sandrich CR 130grx40pcsx2CTN</v>
          </cell>
          <cell r="C1741">
            <v>0</v>
          </cell>
        </row>
        <row r="1742">
          <cell r="A1742" t="str">
            <v>V50197</v>
          </cell>
          <cell r="B1742" t="str">
            <v>CTN VIP Peanut Sandrich CR XK130grx40pcsx2CTN</v>
          </cell>
          <cell r="C1742">
            <v>0</v>
          </cell>
        </row>
        <row r="1743">
          <cell r="A1743" t="str">
            <v>V50198</v>
          </cell>
          <cell r="B1743" t="str">
            <v>Tê Poster Q. C¸o SP. b¸nh Snack</v>
          </cell>
          <cell r="C1743">
            <v>0</v>
          </cell>
        </row>
        <row r="1744">
          <cell r="A1744" t="str">
            <v>V50199</v>
          </cell>
          <cell r="B1744" t="str">
            <v>PhiÕu ­u ®·i b¸nh TT chñ thÓ Vietcombank</v>
          </cell>
          <cell r="C1744">
            <v>0</v>
          </cell>
        </row>
        <row r="1745">
          <cell r="A1745" t="str">
            <v>V50200</v>
          </cell>
          <cell r="B1745" t="str">
            <v>PhiÕu ­u ®·i b¸nh TT K. Hµng Bakery</v>
          </cell>
          <cell r="C1745">
            <v>0</v>
          </cell>
        </row>
        <row r="1746">
          <cell r="A1746" t="str">
            <v>V50201</v>
          </cell>
          <cell r="B1746" t="str">
            <v>Hép giÊy TT Tanakan</v>
          </cell>
          <cell r="C1746">
            <v>0</v>
          </cell>
        </row>
        <row r="1747">
          <cell r="A1747" t="str">
            <v>V50202</v>
          </cell>
          <cell r="B1747" t="str">
            <v>GiÊy bäc dao nÜa Tanakan</v>
          </cell>
          <cell r="C1747">
            <v>0</v>
          </cell>
        </row>
        <row r="1748">
          <cell r="A1748" t="str">
            <v>V50203</v>
          </cell>
          <cell r="B1748" t="str">
            <v>N¬ d¸n hép b¸nh trung thu</v>
          </cell>
          <cell r="C1748">
            <v>0</v>
          </cell>
        </row>
        <row r="1749">
          <cell r="A1749" t="str">
            <v>V50204</v>
          </cell>
          <cell r="B1749" t="str">
            <v>N¾p carton T. Thu 20 c¸i lín 210gr (CH-TËn dông)</v>
          </cell>
          <cell r="C1749">
            <v>0</v>
          </cell>
        </row>
        <row r="1750">
          <cell r="A1750" t="str">
            <v>V50205</v>
          </cell>
          <cell r="B1750" t="str">
            <v>§¸y carton T. Thu 20 c¸i lín 210gr (CH-TËn dông)</v>
          </cell>
          <cell r="C1750">
            <v>0</v>
          </cell>
        </row>
        <row r="1751">
          <cell r="A1751" t="str">
            <v>V50206</v>
          </cell>
          <cell r="B1751" t="str">
            <v>N¾p carton T. Thu 20 c¸i nhá 170gr (CH-TËn dông)</v>
          </cell>
          <cell r="C1751">
            <v>0</v>
          </cell>
        </row>
        <row r="1752">
          <cell r="A1752" t="str">
            <v>V50207</v>
          </cell>
          <cell r="B1752" t="str">
            <v>§¸y carton T. Thu 20 c¸i nhá 170gr (CH-TËn dông)</v>
          </cell>
          <cell r="C1752">
            <v>0</v>
          </cell>
        </row>
        <row r="1753">
          <cell r="A1753" t="str">
            <v>V50208</v>
          </cell>
          <cell r="B1753" t="str">
            <v>Lãt x­¬ng c¸ ng¾n (20 c¸i) 210gr (CH_TËn dông)</v>
          </cell>
          <cell r="C1753">
            <v>0</v>
          </cell>
        </row>
        <row r="1754">
          <cell r="A1754" t="str">
            <v>V50209</v>
          </cell>
          <cell r="B1754" t="str">
            <v>Lãt x­¬ng c¸ dµi (20 c¸i) 210gr (CH_TËn dông)</v>
          </cell>
          <cell r="C1754">
            <v>0</v>
          </cell>
        </row>
        <row r="1755">
          <cell r="A1755" t="str">
            <v>V50210</v>
          </cell>
          <cell r="B1755" t="str">
            <v>V¸ch ng¨n nhá (20 c¸i) 170gr (CH_TËn dông)</v>
          </cell>
          <cell r="C1755">
            <v>0</v>
          </cell>
        </row>
        <row r="1756">
          <cell r="A1756" t="str">
            <v>V50211</v>
          </cell>
          <cell r="B1756" t="str">
            <v>V¸ch ng¨n lín (20 c¸i) 170gr (CH_TËn dông)</v>
          </cell>
          <cell r="C1756">
            <v>0</v>
          </cell>
        </row>
        <row r="1757">
          <cell r="A1757" t="str">
            <v>V60004</v>
          </cell>
          <cell r="B1757" t="str">
            <v>DÇu MÌ (BÕp Ban Gi¸m §èc)</v>
          </cell>
          <cell r="C1757">
            <v>0</v>
          </cell>
        </row>
        <row r="1758">
          <cell r="A1758" t="str">
            <v>V60007</v>
          </cell>
          <cell r="B1758" t="str">
            <v>N­íc M¾m</v>
          </cell>
          <cell r="C1758">
            <v>3000</v>
          </cell>
        </row>
        <row r="1759">
          <cell r="A1759" t="str">
            <v>V60009</v>
          </cell>
          <cell r="B1759" t="str">
            <v>T­¬ng ít</v>
          </cell>
          <cell r="C1759">
            <v>20909</v>
          </cell>
        </row>
        <row r="1760">
          <cell r="A1760" t="str">
            <v>V60100</v>
          </cell>
          <cell r="B1760" t="str">
            <v>Lâi mµng co PE (1 lâi = 2,6kg)</v>
          </cell>
          <cell r="C1760">
            <v>0</v>
          </cell>
        </row>
        <row r="1761">
          <cell r="A1761" t="str">
            <v>V60102</v>
          </cell>
          <cell r="B1761" t="str">
            <v>Vá B×nh Gas</v>
          </cell>
          <cell r="C1761">
            <v>4791666.67</v>
          </cell>
        </row>
        <row r="1762">
          <cell r="A1762" t="str">
            <v>V60103</v>
          </cell>
          <cell r="B1762" t="str">
            <v>VØ Trøng</v>
          </cell>
          <cell r="C1762">
            <v>0</v>
          </cell>
        </row>
        <row r="1763">
          <cell r="A1763" t="str">
            <v>V60104</v>
          </cell>
          <cell r="B1763" t="str">
            <v>S« Nhùa §ùng S÷a</v>
          </cell>
          <cell r="C1763">
            <v>0</v>
          </cell>
        </row>
        <row r="1764">
          <cell r="A1764" t="str">
            <v>V60105</v>
          </cell>
          <cell r="B1764" t="str">
            <v>Can Nhùa</v>
          </cell>
          <cell r="C1764">
            <v>0</v>
          </cell>
        </row>
        <row r="1765">
          <cell r="A1765" t="str">
            <v>V60106</v>
          </cell>
          <cell r="B1765" t="str">
            <v>Thïng Carton chiªn m× 52</v>
          </cell>
          <cell r="C1765">
            <v>0</v>
          </cell>
        </row>
        <row r="1766">
          <cell r="A1766" t="str">
            <v>V60107</v>
          </cell>
          <cell r="B1766" t="str">
            <v>Pallet gç</v>
          </cell>
          <cell r="C1766">
            <v>0</v>
          </cell>
        </row>
        <row r="1767">
          <cell r="A1767" t="str">
            <v>V60108</v>
          </cell>
          <cell r="B1767" t="str">
            <v>S« Nhùa §ùng M¹ch Nha</v>
          </cell>
          <cell r="C1767">
            <v>0</v>
          </cell>
        </row>
        <row r="1768">
          <cell r="A1768" t="str">
            <v>V60110</v>
          </cell>
          <cell r="B1768" t="str">
            <v>Palette gç (Mü Ch©u)</v>
          </cell>
          <cell r="C1768">
            <v>0</v>
          </cell>
        </row>
        <row r="1769">
          <cell r="A1769" t="str">
            <v>V60111</v>
          </cell>
          <cell r="B1769" t="str">
            <v>Bao PP(40 kg)</v>
          </cell>
          <cell r="C1769">
            <v>0</v>
          </cell>
        </row>
        <row r="1770">
          <cell r="A1770" t="str">
            <v>V60112</v>
          </cell>
          <cell r="B1770" t="str">
            <v>S« ®ùng bét næi</v>
          </cell>
          <cell r="C1770">
            <v>16500</v>
          </cell>
        </row>
        <row r="1771">
          <cell r="A1771" t="str">
            <v>V60113</v>
          </cell>
          <cell r="B1771" t="str">
            <v>Can nhùa (®ùng dÇu phäng)</v>
          </cell>
          <cell r="C1771">
            <v>0</v>
          </cell>
        </row>
        <row r="1772">
          <cell r="A1772" t="str">
            <v>V60114</v>
          </cell>
          <cell r="B1772" t="str">
            <v>S« nhùa cã n¾p (®ùng chao)</v>
          </cell>
          <cell r="C1772">
            <v>0</v>
          </cell>
        </row>
        <row r="1773">
          <cell r="A1773" t="str">
            <v>V60115</v>
          </cell>
          <cell r="B1773" t="str">
            <v>Can Nhùa (®ùng DÇu mÌ)</v>
          </cell>
          <cell r="C1773">
            <v>0</v>
          </cell>
        </row>
        <row r="1774">
          <cell r="A1774" t="str">
            <v>V60207</v>
          </cell>
          <cell r="B1774" t="str">
            <v>Ch©n T¨m</v>
          </cell>
          <cell r="C1774">
            <v>0</v>
          </cell>
        </row>
        <row r="1775">
          <cell r="A1775" t="str">
            <v>V60237</v>
          </cell>
          <cell r="B1775" t="str">
            <v>ChÐn B¹c 11</v>
          </cell>
          <cell r="C1775">
            <v>0</v>
          </cell>
        </row>
        <row r="1776">
          <cell r="A1776" t="str">
            <v>V60239</v>
          </cell>
          <cell r="B1776" t="str">
            <v>Ly 0.5 HH</v>
          </cell>
          <cell r="C1776">
            <v>194</v>
          </cell>
        </row>
        <row r="1777">
          <cell r="A1777" t="str">
            <v>V60240</v>
          </cell>
          <cell r="B1777" t="str">
            <v>ChÐn KhÝa Nhùa_Ly nhùa 0.2 (Ly khÝa)</v>
          </cell>
          <cell r="C1777">
            <v>255.11</v>
          </cell>
        </row>
        <row r="1778">
          <cell r="A1778" t="str">
            <v>V60267</v>
          </cell>
          <cell r="B1778" t="str">
            <v>Hép b¸nh kem 3T vu«ng</v>
          </cell>
          <cell r="C1778">
            <v>7081</v>
          </cell>
        </row>
        <row r="1779">
          <cell r="A1779" t="str">
            <v>V60279</v>
          </cell>
          <cell r="B1779" t="str">
            <v>Hép b¸nh kem 2T vu«ng</v>
          </cell>
          <cell r="C1779">
            <v>5335</v>
          </cell>
        </row>
        <row r="1780">
          <cell r="A1780" t="str">
            <v>V60280</v>
          </cell>
          <cell r="B1780" t="str">
            <v>Hép b¸nh kem 2.5T vu«ng</v>
          </cell>
          <cell r="C1780">
            <v>6208</v>
          </cell>
        </row>
        <row r="1781">
          <cell r="A1781" t="str">
            <v>V602E4</v>
          </cell>
          <cell r="B1781" t="str">
            <v>G/c B¸nh M× Choco 50gr (HN)</v>
          </cell>
          <cell r="C1781">
            <v>438500</v>
          </cell>
        </row>
        <row r="1782">
          <cell r="A1782" t="str">
            <v>V602E5</v>
          </cell>
          <cell r="B1782" t="str">
            <v>G/c B¸nh M× S÷a 50gr (HN)</v>
          </cell>
          <cell r="C1782">
            <v>438500</v>
          </cell>
        </row>
        <row r="1783">
          <cell r="A1783" t="str">
            <v>V602F2</v>
          </cell>
          <cell r="B1783" t="str">
            <v>G/c B¸nh M× cHOCO 24gr</v>
          </cell>
          <cell r="C1783">
            <v>0</v>
          </cell>
        </row>
        <row r="1784">
          <cell r="A1784" t="str">
            <v>V602F3</v>
          </cell>
          <cell r="B1784" t="str">
            <v>G/c B¸nh M× Kem S÷a 24gr</v>
          </cell>
          <cell r="C1784">
            <v>0</v>
          </cell>
        </row>
        <row r="1785">
          <cell r="A1785" t="str">
            <v>V602F4</v>
          </cell>
          <cell r="B1785" t="str">
            <v>GÝ©y Lµm T­îng B¸nh Kem</v>
          </cell>
          <cell r="C1785">
            <v>0</v>
          </cell>
        </row>
        <row r="1786">
          <cell r="A1786" t="str">
            <v>V602F9</v>
          </cell>
          <cell r="B1786" t="str">
            <v>Hép H24</v>
          </cell>
          <cell r="C1786">
            <v>0</v>
          </cell>
        </row>
        <row r="1787">
          <cell r="A1787" t="str">
            <v>V602G1</v>
          </cell>
          <cell r="B1787" t="str">
            <v>Hép H25</v>
          </cell>
          <cell r="C1787">
            <v>0</v>
          </cell>
        </row>
        <row r="1788">
          <cell r="A1788" t="str">
            <v>V602G2</v>
          </cell>
          <cell r="B1788" t="str">
            <v>G/cuén sandwich s÷a 140gr (Hµ Néi)</v>
          </cell>
          <cell r="C1788">
            <v>0</v>
          </cell>
        </row>
        <row r="1789">
          <cell r="A1789" t="str">
            <v>V60302</v>
          </cell>
          <cell r="B1789" t="str">
            <v>Rau C©u Trong</v>
          </cell>
          <cell r="C1789">
            <v>0</v>
          </cell>
        </row>
        <row r="1790">
          <cell r="A1790" t="str">
            <v>V60311</v>
          </cell>
          <cell r="B1790" t="str">
            <v>Chocolate SÖt</v>
          </cell>
          <cell r="C1790">
            <v>79091</v>
          </cell>
        </row>
        <row r="1791">
          <cell r="A1791" t="str">
            <v>V60313</v>
          </cell>
          <cell r="B1791" t="str">
            <v>Chocolate ThÎ §en</v>
          </cell>
          <cell r="C1791">
            <v>0</v>
          </cell>
        </row>
        <row r="1792">
          <cell r="A1792" t="str">
            <v>V60317</v>
          </cell>
          <cell r="B1792" t="str">
            <v>Cooktail 825gr</v>
          </cell>
          <cell r="C1792">
            <v>0</v>
          </cell>
        </row>
        <row r="1793">
          <cell r="A1793" t="str">
            <v>V60349</v>
          </cell>
          <cell r="B1793" t="str">
            <v>L¸ Gi¶ B«ng Hång</v>
          </cell>
          <cell r="C1793">
            <v>388000</v>
          </cell>
        </row>
        <row r="1794">
          <cell r="A1794" t="str">
            <v>V60353</v>
          </cell>
          <cell r="B1794" t="str">
            <v>Th¹ch Pha Lª</v>
          </cell>
          <cell r="C1794">
            <v>0</v>
          </cell>
        </row>
        <row r="1795">
          <cell r="A1795" t="str">
            <v>V60354</v>
          </cell>
          <cell r="B1795" t="str">
            <v>Rau C©u Trong (D¹ng sÖt, 5kg/thïng)</v>
          </cell>
          <cell r="C1795">
            <v>59090</v>
          </cell>
        </row>
        <row r="1796">
          <cell r="A1796" t="str">
            <v>V60400</v>
          </cell>
          <cell r="B1796" t="str">
            <v>GiÊy lãt phomai 2,5T trßn</v>
          </cell>
          <cell r="C1796">
            <v>0</v>
          </cell>
        </row>
        <row r="1797">
          <cell r="A1797" t="str">
            <v>V90102</v>
          </cell>
          <cell r="B1797" t="str">
            <v>Chanh T­¬i</v>
          </cell>
          <cell r="C1797">
            <v>2925.49</v>
          </cell>
        </row>
        <row r="1798">
          <cell r="A1798" t="str">
            <v>V90103</v>
          </cell>
          <cell r="B1798" t="str">
            <v>H¹t D­a ThÞt</v>
          </cell>
          <cell r="C1798">
            <v>30676.34</v>
          </cell>
        </row>
        <row r="1799">
          <cell r="A1799" t="str">
            <v>V90104</v>
          </cell>
          <cell r="B1799" t="str">
            <v>H¹t Sen</v>
          </cell>
          <cell r="C1799">
            <v>23524.240000000002</v>
          </cell>
        </row>
        <row r="1800">
          <cell r="A1800" t="str">
            <v>V90105</v>
          </cell>
          <cell r="B1800" t="str">
            <v>Trøng VÞt Muèi (L.1)</v>
          </cell>
          <cell r="C1800">
            <v>1811.77</v>
          </cell>
        </row>
        <row r="1801">
          <cell r="A1801" t="str">
            <v>V90106</v>
          </cell>
          <cell r="B1801" t="str">
            <v>L¹p X­ëng</v>
          </cell>
          <cell r="C1801">
            <v>52050.7</v>
          </cell>
        </row>
        <row r="1802">
          <cell r="A1802" t="str">
            <v>V90107</v>
          </cell>
          <cell r="B1802" t="str">
            <v>MÌ Tr¾ng (Kh«ng sö dông)</v>
          </cell>
          <cell r="C1802">
            <v>0</v>
          </cell>
        </row>
        <row r="1803">
          <cell r="A1803" t="str">
            <v>V90108</v>
          </cell>
          <cell r="B1803" t="str">
            <v>Mì N­íc</v>
          </cell>
          <cell r="C1803">
            <v>9363.92</v>
          </cell>
        </row>
        <row r="1804">
          <cell r="A1804" t="str">
            <v>V90109</v>
          </cell>
          <cell r="B1804" t="str">
            <v>Mì ThÞt</v>
          </cell>
          <cell r="C1804">
            <v>9407.09</v>
          </cell>
        </row>
        <row r="1805">
          <cell r="A1805" t="str">
            <v>V90110</v>
          </cell>
          <cell r="B1805" t="str">
            <v>Møt BÝ Kh« Tr¾ng</v>
          </cell>
          <cell r="C1805">
            <v>9330.09</v>
          </cell>
        </row>
        <row r="1806">
          <cell r="A1806" t="str">
            <v>V90111</v>
          </cell>
          <cell r="B1806" t="str">
            <v>Møt Chanh</v>
          </cell>
          <cell r="C1806">
            <v>11897.45</v>
          </cell>
        </row>
        <row r="1807">
          <cell r="A1807" t="str">
            <v>V90112</v>
          </cell>
          <cell r="B1807" t="str">
            <v>Møt Gõng</v>
          </cell>
          <cell r="C1807">
            <v>11814.47</v>
          </cell>
        </row>
        <row r="1808">
          <cell r="A1808" t="str">
            <v>V90113</v>
          </cell>
          <cell r="B1808" t="str">
            <v>§Ëu Xanh Cµ</v>
          </cell>
          <cell r="C1808">
            <v>10652.81</v>
          </cell>
        </row>
        <row r="1809">
          <cell r="A1809" t="str">
            <v>V90116</v>
          </cell>
          <cell r="B1809" t="str">
            <v>DÇu Phéng</v>
          </cell>
          <cell r="C1809">
            <v>12940.73</v>
          </cell>
        </row>
        <row r="1810">
          <cell r="A1810" t="str">
            <v>V90117</v>
          </cell>
          <cell r="B1810" t="str">
            <v>Tinh §Ëu Xanh GP 10635</v>
          </cell>
          <cell r="C1810">
            <v>364286.25</v>
          </cell>
        </row>
        <row r="1811">
          <cell r="A1811" t="str">
            <v>V90119</v>
          </cell>
          <cell r="B1811" t="str">
            <v>Nh©n §Ëu Xanh</v>
          </cell>
          <cell r="C1811">
            <v>0</v>
          </cell>
        </row>
        <row r="1812">
          <cell r="A1812" t="str">
            <v>V90120</v>
          </cell>
          <cell r="B1812" t="str">
            <v>Bét Chèng Mèc 2</v>
          </cell>
          <cell r="C1812">
            <v>0</v>
          </cell>
        </row>
        <row r="1813">
          <cell r="A1813" t="str">
            <v>V90121</v>
          </cell>
          <cell r="B1813" t="str">
            <v>Bét TÈy (T.T)</v>
          </cell>
          <cell r="C1813">
            <v>13981.9</v>
          </cell>
        </row>
        <row r="1814">
          <cell r="A1814" t="str">
            <v>V90122</v>
          </cell>
          <cell r="B1814" t="str">
            <v>H­¬ng H¹t Sen SDF-2569 (Lotus Seed Flavour)</v>
          </cell>
          <cell r="C1814">
            <v>303691.17</v>
          </cell>
        </row>
        <row r="1815">
          <cell r="A1815" t="str">
            <v>V90124</v>
          </cell>
          <cell r="B1815" t="str">
            <v>DÇu Hoa B­ëi</v>
          </cell>
          <cell r="C1815">
            <v>898897.12</v>
          </cell>
        </row>
        <row r="1816">
          <cell r="A1816" t="str">
            <v>V90129</v>
          </cell>
          <cell r="B1816" t="str">
            <v>R­îu Tr¾ng</v>
          </cell>
          <cell r="C1816">
            <v>5831.45</v>
          </cell>
        </row>
        <row r="1817">
          <cell r="A1817" t="str">
            <v>V90130</v>
          </cell>
          <cell r="B1817" t="str">
            <v>C¸nh Håi</v>
          </cell>
          <cell r="C1817">
            <v>38800</v>
          </cell>
        </row>
        <row r="1818">
          <cell r="A1818" t="str">
            <v>V90133</v>
          </cell>
          <cell r="B1818" t="str">
            <v>D¨m B«ng</v>
          </cell>
          <cell r="C1818">
            <v>89699.15</v>
          </cell>
        </row>
        <row r="1819">
          <cell r="A1819" t="str">
            <v>V90134</v>
          </cell>
          <cell r="B1819" t="str">
            <v>Bét Chèng Èm  Z50 PTT Xanh</v>
          </cell>
          <cell r="C1819">
            <v>406.48</v>
          </cell>
        </row>
        <row r="1820">
          <cell r="A1820" t="str">
            <v>V90135</v>
          </cell>
          <cell r="B1820" t="str">
            <v>Bét Chèng Èm LP50 (§á)</v>
          </cell>
          <cell r="C1820">
            <v>363.98</v>
          </cell>
        </row>
        <row r="1821">
          <cell r="A1821" t="str">
            <v>V90136</v>
          </cell>
          <cell r="B1821" t="str">
            <v>MÌ Tr¾ng (Trung Thu)</v>
          </cell>
          <cell r="C1821">
            <v>14034.9</v>
          </cell>
        </row>
        <row r="1822">
          <cell r="A1822" t="str">
            <v>V90137</v>
          </cell>
          <cell r="B1822" t="str">
            <v>Vi C¸</v>
          </cell>
          <cell r="C1822">
            <v>4523387.47</v>
          </cell>
        </row>
        <row r="1823">
          <cell r="A1823" t="str">
            <v>V90138</v>
          </cell>
          <cell r="B1823" t="str">
            <v>DÇu TÈy Total</v>
          </cell>
          <cell r="C1823">
            <v>0</v>
          </cell>
        </row>
        <row r="1824">
          <cell r="A1824" t="str">
            <v>V90139</v>
          </cell>
          <cell r="B1824" t="str">
            <v>X¸ XÝu</v>
          </cell>
          <cell r="C1824">
            <v>51961.7</v>
          </cell>
        </row>
        <row r="1825">
          <cell r="A1825" t="str">
            <v>V90140</v>
          </cell>
          <cell r="B1825" t="str">
            <v>DÇu MÌ</v>
          </cell>
          <cell r="C1825">
            <v>28827</v>
          </cell>
        </row>
        <row r="1826">
          <cell r="A1826" t="str">
            <v>V90142</v>
          </cell>
          <cell r="B1826" t="str">
            <v>Gµ Quay</v>
          </cell>
          <cell r="C1826">
            <v>36918.769999999997</v>
          </cell>
        </row>
        <row r="1827">
          <cell r="A1827" t="str">
            <v>V90144</v>
          </cell>
          <cell r="B1827" t="str">
            <v>Trøng VÞt Muèi (L.2)</v>
          </cell>
          <cell r="C1827">
            <v>1738.09</v>
          </cell>
        </row>
        <row r="1828">
          <cell r="A1828" t="str">
            <v>V90145</v>
          </cell>
          <cell r="B1828" t="str">
            <v>Møt H¹t Sen</v>
          </cell>
          <cell r="C1828">
            <v>0</v>
          </cell>
        </row>
        <row r="1829">
          <cell r="A1829" t="str">
            <v>V90146</v>
          </cell>
          <cell r="B1829" t="str">
            <v>Bét NÕp Tr¾ng (B¸nh DÎo)</v>
          </cell>
          <cell r="C1829">
            <v>8313.89</v>
          </cell>
        </row>
        <row r="1830">
          <cell r="A1830" t="str">
            <v>V90148</v>
          </cell>
          <cell r="B1830" t="str">
            <v>N­íc §­êng Sorbitol</v>
          </cell>
          <cell r="C1830">
            <v>5772.85</v>
          </cell>
        </row>
        <row r="1831">
          <cell r="A1831" t="str">
            <v>V90150</v>
          </cell>
          <cell r="B1831" t="str">
            <v>Trøng VÞt L¹t (TT)</v>
          </cell>
          <cell r="C1831">
            <v>708.79</v>
          </cell>
        </row>
        <row r="1832">
          <cell r="A1832" t="str">
            <v>V90151</v>
          </cell>
          <cell r="B1832" t="str">
            <v>Gõng Cñ</v>
          </cell>
          <cell r="C1832">
            <v>0</v>
          </cell>
        </row>
        <row r="1833">
          <cell r="A1833" t="str">
            <v>V90152</v>
          </cell>
          <cell r="B1833" t="str">
            <v>L¸ Chanh</v>
          </cell>
          <cell r="C1833">
            <v>11874.95</v>
          </cell>
        </row>
        <row r="1834">
          <cell r="A1834" t="str">
            <v>V90154</v>
          </cell>
          <cell r="B1834" t="str">
            <v>Bét Chèng Èm FT50 (Wang Feng)</v>
          </cell>
          <cell r="C1834">
            <v>152.46</v>
          </cell>
        </row>
        <row r="1835">
          <cell r="A1835" t="str">
            <v>V90155</v>
          </cell>
          <cell r="B1835" t="str">
            <v>Bét Chèng Èm FT20</v>
          </cell>
          <cell r="C1835">
            <v>0</v>
          </cell>
        </row>
        <row r="1836">
          <cell r="A1836" t="str">
            <v>V90157</v>
          </cell>
          <cell r="B1836" t="str">
            <v>H¹t §iÒu Trung Thu (Lo¹i 1)</v>
          </cell>
          <cell r="C1836">
            <v>26167.25</v>
          </cell>
        </row>
        <row r="1837">
          <cell r="A1837" t="str">
            <v>V90158</v>
          </cell>
          <cell r="B1837" t="str">
            <v>Trøng Gµ (Trung Thu)</v>
          </cell>
          <cell r="C1837">
            <v>0</v>
          </cell>
        </row>
        <row r="1838">
          <cell r="A1838" t="str">
            <v>V90159</v>
          </cell>
          <cell r="B1838" t="str">
            <v>Bét Nhò Hãa Super Rise</v>
          </cell>
          <cell r="C1838">
            <v>0</v>
          </cell>
        </row>
        <row r="1839">
          <cell r="A1839" t="str">
            <v>V90161</v>
          </cell>
          <cell r="B1839" t="str">
            <v>Trøng VÞt Muèi (L.3)</v>
          </cell>
          <cell r="C1839">
            <v>1619.84</v>
          </cell>
        </row>
        <row r="1840">
          <cell r="A1840" t="str">
            <v>V90169</v>
          </cell>
          <cell r="B1840" t="str">
            <v>§Ëu Nµnh</v>
          </cell>
          <cell r="C1840">
            <v>0</v>
          </cell>
        </row>
        <row r="1841">
          <cell r="A1841" t="str">
            <v>V90180</v>
          </cell>
          <cell r="B1841" t="str">
            <v>Chai N­íc T­¬ng Lín</v>
          </cell>
          <cell r="C1841">
            <v>1166.5</v>
          </cell>
        </row>
        <row r="1842">
          <cell r="A1842" t="str">
            <v>V90181</v>
          </cell>
          <cell r="B1842" t="str">
            <v>Chao §á</v>
          </cell>
          <cell r="C1842">
            <v>9995.48</v>
          </cell>
        </row>
        <row r="1843">
          <cell r="A1843" t="str">
            <v>V90184</v>
          </cell>
          <cell r="B1843" t="str">
            <v>QuÕ</v>
          </cell>
          <cell r="C1843">
            <v>0</v>
          </cell>
        </row>
        <row r="1844">
          <cell r="A1844" t="str">
            <v>V90186</v>
          </cell>
          <cell r="B1844" t="str">
            <v>Ngß gai</v>
          </cell>
          <cell r="C1844">
            <v>0</v>
          </cell>
        </row>
        <row r="1845">
          <cell r="A1845" t="str">
            <v>V90187</v>
          </cell>
          <cell r="B1845" t="str">
            <v>Hoa Tiªu</v>
          </cell>
          <cell r="C1845">
            <v>100000</v>
          </cell>
        </row>
        <row r="1846">
          <cell r="A1846" t="str">
            <v>V90190</v>
          </cell>
          <cell r="B1846" t="str">
            <v>ThÞt Vai (Heo)</v>
          </cell>
          <cell r="C1846">
            <v>33000</v>
          </cell>
        </row>
        <row r="1847">
          <cell r="A1847" t="str">
            <v>V90193</v>
          </cell>
          <cell r="B1847" t="str">
            <v>Tiªu §en Xay (T.T)</v>
          </cell>
          <cell r="C1847">
            <v>24951.73</v>
          </cell>
        </row>
        <row r="1848">
          <cell r="A1848" t="str">
            <v>V90195</v>
          </cell>
          <cell r="B1848" t="str">
            <v>Bét nÕp nh©n lo¹i I</v>
          </cell>
          <cell r="C1848">
            <v>4951.3599999999997</v>
          </cell>
        </row>
        <row r="1849">
          <cell r="A1849" t="str">
            <v>V901B1</v>
          </cell>
          <cell r="B1849" t="str">
            <v>Mì ThÞt Pha ChÕ</v>
          </cell>
          <cell r="C1849">
            <v>0</v>
          </cell>
        </row>
        <row r="1850">
          <cell r="A1850" t="str">
            <v>V901B2</v>
          </cell>
          <cell r="B1850" t="str">
            <v>MÌ N­íng</v>
          </cell>
          <cell r="C1850">
            <v>14698.99</v>
          </cell>
        </row>
        <row r="1851">
          <cell r="A1851" t="str">
            <v>V901B4</v>
          </cell>
          <cell r="B1851" t="str">
            <v>Trøng VÞt Muèi N­íng</v>
          </cell>
          <cell r="C1851">
            <v>0</v>
          </cell>
        </row>
        <row r="1852">
          <cell r="A1852" t="str">
            <v>V901B5</v>
          </cell>
          <cell r="B1852" t="str">
            <v>Gµ Quay S¬ ChÕ</v>
          </cell>
          <cell r="C1852">
            <v>0</v>
          </cell>
        </row>
        <row r="1853">
          <cell r="A1853" t="str">
            <v>V901B7</v>
          </cell>
          <cell r="B1853" t="str">
            <v>L¹p X­ëng Pha ChÕ</v>
          </cell>
          <cell r="C1853">
            <v>0</v>
          </cell>
        </row>
        <row r="1854">
          <cell r="A1854" t="str">
            <v>V901B8</v>
          </cell>
          <cell r="B1854" t="str">
            <v>X¸ XÝu Pha ChÕ</v>
          </cell>
          <cell r="C1854">
            <v>0</v>
          </cell>
        </row>
        <row r="1855">
          <cell r="A1855" t="str">
            <v>V901B9</v>
          </cell>
          <cell r="B1855" t="str">
            <v>D¨m B«ng Pha ChÕ</v>
          </cell>
          <cell r="C1855">
            <v>0</v>
          </cell>
        </row>
        <row r="1856">
          <cell r="A1856" t="str">
            <v>V901C1</v>
          </cell>
          <cell r="B1856" t="str">
            <v>Møt Gõng Pha ChÕ</v>
          </cell>
          <cell r="C1856">
            <v>0</v>
          </cell>
        </row>
        <row r="1857">
          <cell r="A1857" t="str">
            <v>V901C2</v>
          </cell>
          <cell r="B1857" t="str">
            <v>Møt Chanh Pha ChÕ</v>
          </cell>
          <cell r="C1857">
            <v>0</v>
          </cell>
        </row>
        <row r="1858">
          <cell r="A1858" t="str">
            <v>V901C3</v>
          </cell>
          <cell r="B1858" t="str">
            <v>Vi C¸ Pha ChÕ</v>
          </cell>
          <cell r="C1858">
            <v>0</v>
          </cell>
        </row>
        <row r="1859">
          <cell r="A1859" t="str">
            <v>V901C4</v>
          </cell>
          <cell r="B1859" t="str">
            <v>L¸ Chanh (Pha chÕ)</v>
          </cell>
          <cell r="C1859">
            <v>0</v>
          </cell>
        </row>
        <row r="1860">
          <cell r="A1860" t="str">
            <v>V901C5</v>
          </cell>
          <cell r="B1860" t="str">
            <v>§­êng C¸t Bourbon (RS)</v>
          </cell>
          <cell r="C1860">
            <v>5054.8599999999997</v>
          </cell>
        </row>
        <row r="1861">
          <cell r="A1861" t="str">
            <v>V901D1</v>
          </cell>
          <cell r="B1861" t="str">
            <v>Møt BÝ C©y (Tr¾ng)</v>
          </cell>
          <cell r="C1861">
            <v>0</v>
          </cell>
        </row>
        <row r="1862">
          <cell r="A1862" t="str">
            <v>V901D4</v>
          </cell>
          <cell r="B1862" t="str">
            <v>T¾c DÑp</v>
          </cell>
          <cell r="C1862">
            <v>14346.47</v>
          </cell>
        </row>
        <row r="1863">
          <cell r="A1863" t="str">
            <v>V901D5</v>
          </cell>
          <cell r="B1863" t="str">
            <v>Møt Gõng (L¸t)</v>
          </cell>
          <cell r="C1863">
            <v>0</v>
          </cell>
        </row>
        <row r="1864">
          <cell r="A1864" t="str">
            <v>V901D6</v>
          </cell>
          <cell r="B1864" t="str">
            <v>H¹nh Nh©n</v>
          </cell>
          <cell r="C1864">
            <v>0</v>
          </cell>
        </row>
        <row r="1865">
          <cell r="A1865" t="str">
            <v>V901D7</v>
          </cell>
          <cell r="B1865" t="str">
            <v>Qu¶ ãc chã</v>
          </cell>
          <cell r="C1865">
            <v>122184.28</v>
          </cell>
        </row>
        <row r="1866">
          <cell r="A1866" t="str">
            <v>V901D8</v>
          </cell>
          <cell r="B1866" t="str">
            <v>§Ëu §á</v>
          </cell>
          <cell r="C1866">
            <v>10000</v>
          </cell>
        </row>
        <row r="1867">
          <cell r="A1867" t="str">
            <v>V901D9</v>
          </cell>
          <cell r="B1867" t="str">
            <v>N­íc t­¬ng</v>
          </cell>
          <cell r="C1867">
            <v>2000</v>
          </cell>
        </row>
        <row r="1868">
          <cell r="A1868" t="str">
            <v>V901E1</v>
          </cell>
          <cell r="B1868" t="str">
            <v>Xuyªn Tiªu</v>
          </cell>
          <cell r="C1868">
            <v>70954.55</v>
          </cell>
        </row>
        <row r="1869">
          <cell r="A1869" t="str">
            <v>V901E2</v>
          </cell>
          <cell r="B1869" t="str">
            <v>Viªn Sóp Knor Mïi ThÞt Heo</v>
          </cell>
          <cell r="C1869">
            <v>10800</v>
          </cell>
        </row>
        <row r="1870">
          <cell r="A1870" t="str">
            <v>V901E3</v>
          </cell>
          <cell r="B1870" t="str">
            <v>§­êng C¸t Bourbon (RE)</v>
          </cell>
          <cell r="C1870">
            <v>5227.2700000000004</v>
          </cell>
        </row>
        <row r="1871">
          <cell r="A1871" t="str">
            <v>V901F1</v>
          </cell>
          <cell r="B1871" t="str">
            <v>Qu¶ ãc chã SC</v>
          </cell>
          <cell r="C1871">
            <v>0</v>
          </cell>
        </row>
        <row r="1872">
          <cell r="A1872" t="str">
            <v>V901F2</v>
          </cell>
          <cell r="B1872" t="str">
            <v>Vá t¾c SC</v>
          </cell>
          <cell r="C1872">
            <v>0</v>
          </cell>
        </row>
        <row r="1873">
          <cell r="A1873" t="str">
            <v>V901F3</v>
          </cell>
          <cell r="B1873" t="str">
            <v>Møt t¾c SC</v>
          </cell>
          <cell r="C1873">
            <v>0</v>
          </cell>
        </row>
        <row r="1874">
          <cell r="A1874" t="str">
            <v>V90201</v>
          </cell>
          <cell r="B1874" t="str">
            <v>N­íc Tro</v>
          </cell>
          <cell r="C1874">
            <v>0</v>
          </cell>
        </row>
        <row r="1875">
          <cell r="A1875" t="str">
            <v>V90211</v>
          </cell>
          <cell r="B1875" t="str">
            <v>Bét Chèng Èm  S50cc</v>
          </cell>
          <cell r="C1875">
            <v>124.15</v>
          </cell>
        </row>
        <row r="1876">
          <cell r="A1876" t="str">
            <v>V90214</v>
          </cell>
          <cell r="B1876" t="str">
            <v>Vá T¾c (Mixed Peel)</v>
          </cell>
          <cell r="C1876">
            <v>31532.73</v>
          </cell>
        </row>
        <row r="1877">
          <cell r="A1877" t="str">
            <v>V90215</v>
          </cell>
          <cell r="B1877" t="str">
            <v>Bét chèng Èm S100cc</v>
          </cell>
          <cell r="C1877">
            <v>285.64</v>
          </cell>
        </row>
        <row r="1878">
          <cell r="A1878" t="str">
            <v>V90216</v>
          </cell>
          <cell r="B1878" t="str">
            <v>Ngß rÝ</v>
          </cell>
          <cell r="C1878">
            <v>0</v>
          </cell>
        </row>
        <row r="1879">
          <cell r="A1879" t="str">
            <v>V90217</v>
          </cell>
          <cell r="B1879" t="str">
            <v>CÇn tµu</v>
          </cell>
          <cell r="C1879">
            <v>0</v>
          </cell>
        </row>
        <row r="1880">
          <cell r="A1880" t="str">
            <v>V90218</v>
          </cell>
          <cell r="B1880" t="str">
            <v>Rau th× lµ</v>
          </cell>
          <cell r="C1880">
            <v>0</v>
          </cell>
        </row>
        <row r="1881">
          <cell r="A1881" t="str">
            <v>V90219</v>
          </cell>
          <cell r="B1881" t="str">
            <v>Bét nÕp nh©n lo¹i II</v>
          </cell>
          <cell r="C1881">
            <v>0</v>
          </cell>
        </row>
        <row r="1882">
          <cell r="A1882" t="str">
            <v>V90220</v>
          </cell>
          <cell r="B1882" t="str">
            <v>Trøng vÞt muèi H§</v>
          </cell>
          <cell r="C1882">
            <v>0</v>
          </cell>
        </row>
        <row r="1883">
          <cell r="A1883" t="str">
            <v>V90221</v>
          </cell>
          <cell r="B1883" t="str">
            <v>Bét chèng Èm Oxygen ABSORBER 50CC</v>
          </cell>
          <cell r="C1883">
            <v>0</v>
          </cell>
        </row>
        <row r="1884">
          <cell r="A1884" t="str">
            <v>V90304</v>
          </cell>
          <cell r="B1884" t="str">
            <v>GiÊy lãt T©n mai</v>
          </cell>
          <cell r="C1884">
            <v>155000</v>
          </cell>
        </row>
        <row r="1885">
          <cell r="A1885" t="str">
            <v>V90309</v>
          </cell>
          <cell r="B1885" t="str">
            <v>khay 1« nhá T Thu 150GR</v>
          </cell>
          <cell r="C1885">
            <v>0</v>
          </cell>
        </row>
        <row r="1886">
          <cell r="A1886" t="str">
            <v>V90311</v>
          </cell>
          <cell r="B1886" t="str">
            <v>Khay 4 «  T Thu  800Gr</v>
          </cell>
          <cell r="C1886">
            <v>0</v>
          </cell>
        </row>
        <row r="1887">
          <cell r="A1887" t="str">
            <v>V90312</v>
          </cell>
          <cell r="B1887" t="str">
            <v>Tói x¸ch TT</v>
          </cell>
          <cell r="C1887">
            <v>1570</v>
          </cell>
        </row>
        <row r="1888">
          <cell r="A1888" t="str">
            <v>V90313</v>
          </cell>
          <cell r="B1888" t="str">
            <v>Hép thiÕc Moon Cake 2000 (vµng)</v>
          </cell>
          <cell r="C1888">
            <v>10000</v>
          </cell>
        </row>
        <row r="1889">
          <cell r="A1889" t="str">
            <v>V90314</v>
          </cell>
          <cell r="B1889" t="str">
            <v>Hép giÊy trung thu ho¹t h×nh 6c</v>
          </cell>
          <cell r="C1889">
            <v>0</v>
          </cell>
        </row>
        <row r="1890">
          <cell r="A1890" t="str">
            <v>V90315</v>
          </cell>
          <cell r="B1890" t="str">
            <v>Hép giÊy trung thu ho¹t h×nh 2c</v>
          </cell>
          <cell r="C1890">
            <v>924</v>
          </cell>
        </row>
        <row r="1891">
          <cell r="A1891" t="str">
            <v>V90317</v>
          </cell>
          <cell r="B1891" t="str">
            <v>Hép giÊy trung thu K®« 2c</v>
          </cell>
          <cell r="C1891">
            <v>0</v>
          </cell>
        </row>
        <row r="1892">
          <cell r="A1892" t="str">
            <v>V90319</v>
          </cell>
          <cell r="B1892" t="str">
            <v>Decal §Ëu Xanh 1T 170gr (61)</v>
          </cell>
          <cell r="C1892">
            <v>10.51</v>
          </cell>
        </row>
        <row r="1893">
          <cell r="A1893" t="str">
            <v>V90320</v>
          </cell>
          <cell r="B1893" t="str">
            <v>Decal TC L.X­ëng 1T 170gr (41)</v>
          </cell>
          <cell r="C1893">
            <v>10</v>
          </cell>
        </row>
        <row r="1894">
          <cell r="A1894" t="str">
            <v>V90321</v>
          </cell>
          <cell r="B1894" t="str">
            <v>Decal s÷a dõa1T 170gr (71)</v>
          </cell>
          <cell r="C1894">
            <v>10.220000000000001</v>
          </cell>
        </row>
        <row r="1895">
          <cell r="A1895" t="str">
            <v>V90322</v>
          </cell>
          <cell r="B1895" t="str">
            <v>Decal h¹t sen1T 170gr (51)</v>
          </cell>
          <cell r="C1895">
            <v>10.55</v>
          </cell>
        </row>
        <row r="1896">
          <cell r="A1896" t="str">
            <v>V90323</v>
          </cell>
          <cell r="B1896" t="str">
            <v>Decal Jambon b¸t böu 1T 170gr (31)</v>
          </cell>
          <cell r="C1896">
            <v>10.4</v>
          </cell>
        </row>
        <row r="1897">
          <cell r="A1897" t="str">
            <v>V90324</v>
          </cell>
          <cell r="B1897" t="str">
            <v>Decal gµ quay Jambon 1T 170gr (21)</v>
          </cell>
          <cell r="C1897">
            <v>10.45</v>
          </cell>
        </row>
        <row r="1898">
          <cell r="A1898" t="str">
            <v>V90325</v>
          </cell>
          <cell r="B1898" t="str">
            <v>Decal §Ëu Xanh 2T 210gr (62)</v>
          </cell>
          <cell r="C1898">
            <v>10.27</v>
          </cell>
        </row>
        <row r="1899">
          <cell r="A1899" t="str">
            <v>V90326</v>
          </cell>
          <cell r="B1899" t="str">
            <v>Decal TC l¹p x­ëng 2T 210gr (42)</v>
          </cell>
          <cell r="C1899">
            <v>10.039999999999999</v>
          </cell>
        </row>
        <row r="1900">
          <cell r="A1900" t="str">
            <v>V90327</v>
          </cell>
          <cell r="B1900" t="str">
            <v>Decal s÷a dõa 2T 210gr (72)</v>
          </cell>
          <cell r="C1900">
            <v>10.28</v>
          </cell>
        </row>
        <row r="1901">
          <cell r="A1901" t="str">
            <v>V90328</v>
          </cell>
          <cell r="B1901" t="str">
            <v>Decal h¹t sen 2T 210gr (52)</v>
          </cell>
          <cell r="C1901">
            <v>10.15</v>
          </cell>
        </row>
        <row r="1902">
          <cell r="A1902" t="str">
            <v>V90329</v>
          </cell>
          <cell r="B1902" t="str">
            <v>Decal Jambon b¸t böu 2T 210gr (32)</v>
          </cell>
          <cell r="C1902">
            <v>10.31</v>
          </cell>
        </row>
        <row r="1903">
          <cell r="A1903" t="str">
            <v>V90330</v>
          </cell>
          <cell r="B1903" t="str">
            <v>Decal gµ quay jambon 2T 210gr (22)</v>
          </cell>
          <cell r="C1903">
            <v>10.31</v>
          </cell>
        </row>
        <row r="1904">
          <cell r="A1904" t="str">
            <v>V90331</v>
          </cell>
          <cell r="B1904" t="str">
            <v>Decal gµ quay vi c¸ 2T 210 gr (12)</v>
          </cell>
          <cell r="C1904">
            <v>9.99</v>
          </cell>
        </row>
        <row r="1905">
          <cell r="A1905" t="str">
            <v>V90332</v>
          </cell>
          <cell r="B1905" t="str">
            <v>Decal ®Ëu xanh §B 2T 260gr (6)</v>
          </cell>
          <cell r="C1905">
            <v>10.39</v>
          </cell>
        </row>
        <row r="1906">
          <cell r="A1906" t="str">
            <v>V90333</v>
          </cell>
          <cell r="B1906" t="str">
            <v>Decal TC L.X­ëng §B 2T 260gr (4)</v>
          </cell>
          <cell r="C1906">
            <v>10.36</v>
          </cell>
        </row>
        <row r="1907">
          <cell r="A1907" t="str">
            <v>V90334</v>
          </cell>
          <cell r="B1907" t="str">
            <v>Decal s÷a dõa §B 2T 260gr (7)</v>
          </cell>
          <cell r="C1907">
            <v>10.42</v>
          </cell>
        </row>
        <row r="1908">
          <cell r="A1908" t="str">
            <v>V90335</v>
          </cell>
          <cell r="B1908" t="str">
            <v>Decal h¹t sen §B 2T 260gr (5)</v>
          </cell>
          <cell r="C1908">
            <v>10.43</v>
          </cell>
        </row>
        <row r="1909">
          <cell r="A1909" t="str">
            <v>V90336</v>
          </cell>
          <cell r="B1909" t="str">
            <v>Decal Jambon b¸t böu §B 2T 260gr (3)</v>
          </cell>
          <cell r="C1909">
            <v>10.52</v>
          </cell>
        </row>
        <row r="1910">
          <cell r="A1910" t="str">
            <v>V90337</v>
          </cell>
          <cell r="B1910" t="str">
            <v>Decal  gµ quay Jambon §B 2T 260gr (2)</v>
          </cell>
          <cell r="C1910">
            <v>10.48</v>
          </cell>
        </row>
        <row r="1911">
          <cell r="A1911" t="str">
            <v>V90338</v>
          </cell>
          <cell r="B1911" t="str">
            <v>Decal  gµ quay Vi c¸ §B 2T 260 gr (1)</v>
          </cell>
          <cell r="C1911">
            <v>10.52</v>
          </cell>
        </row>
        <row r="1912">
          <cell r="A1912" t="str">
            <v>V90339</v>
          </cell>
          <cell r="B1912" t="str">
            <v>Decal   §Ëu xanh 4T 800gr (64)</v>
          </cell>
          <cell r="C1912">
            <v>93.6</v>
          </cell>
        </row>
        <row r="1913">
          <cell r="A1913" t="str">
            <v>V90340</v>
          </cell>
          <cell r="B1913" t="str">
            <v>Decal l¹p x­ëng TC 4T 800gr (44)</v>
          </cell>
          <cell r="C1913">
            <v>91.34</v>
          </cell>
        </row>
        <row r="1914">
          <cell r="A1914" t="str">
            <v>V90341</v>
          </cell>
          <cell r="B1914" t="str">
            <v>Decal s÷a dõa 4T 800gr (74)</v>
          </cell>
          <cell r="C1914">
            <v>99</v>
          </cell>
        </row>
        <row r="1915">
          <cell r="A1915" t="str">
            <v>V90342</v>
          </cell>
          <cell r="B1915" t="str">
            <v>Decal h¹t sen 4T 800gr (54)</v>
          </cell>
          <cell r="C1915">
            <v>94.94</v>
          </cell>
        </row>
        <row r="1916">
          <cell r="A1916" t="str">
            <v>V90343</v>
          </cell>
          <cell r="B1916" t="str">
            <v>Decal Jambon b¸t böu 4T 800gr (34)</v>
          </cell>
          <cell r="C1916">
            <v>96</v>
          </cell>
        </row>
        <row r="1917">
          <cell r="A1917" t="str">
            <v>V90344</v>
          </cell>
          <cell r="B1917" t="str">
            <v>Decal  gµ quay Jampon 4T 800gr (24)</v>
          </cell>
          <cell r="C1917">
            <v>95.81</v>
          </cell>
        </row>
        <row r="1918">
          <cell r="A1918" t="str">
            <v>V90345</v>
          </cell>
          <cell r="B1918" t="str">
            <v>Decal  gµ quay vi c¸ 4T 800gr (14)</v>
          </cell>
          <cell r="C1918">
            <v>95.9</v>
          </cell>
        </row>
        <row r="1919">
          <cell r="A1919" t="str">
            <v>V90353</v>
          </cell>
          <cell r="B1919" t="str">
            <v>Dao nhùa</v>
          </cell>
          <cell r="C1919">
            <v>174.08</v>
          </cell>
        </row>
        <row r="1920">
          <cell r="A1920" t="str">
            <v>V90355</v>
          </cell>
          <cell r="B1920" t="str">
            <v>GiÊy cuén T.Thu K315  KOP</v>
          </cell>
          <cell r="C1920">
            <v>0</v>
          </cell>
        </row>
        <row r="1921">
          <cell r="A1921" t="str">
            <v>V90356</v>
          </cell>
          <cell r="B1921" t="str">
            <v>GiÊy cuén T.Thu K295 KOP</v>
          </cell>
          <cell r="C1921">
            <v>0</v>
          </cell>
        </row>
        <row r="1922">
          <cell r="A1922" t="str">
            <v>V90357</v>
          </cell>
          <cell r="B1922" t="str">
            <v>GiÊy cuén T.Thu K260 (®«i)</v>
          </cell>
          <cell r="C1922">
            <v>0</v>
          </cell>
        </row>
        <row r="1923">
          <cell r="A1923" t="str">
            <v>V90358</v>
          </cell>
          <cell r="B1923" t="str">
            <v>Khay 1 « trung thu (250gr)</v>
          </cell>
          <cell r="C1923">
            <v>217.94</v>
          </cell>
        </row>
        <row r="1924">
          <cell r="A1924" t="str">
            <v>V90359</v>
          </cell>
          <cell r="B1924" t="str">
            <v>GiÊy cuén T.Thu K295 PET</v>
          </cell>
          <cell r="C1924">
            <v>0</v>
          </cell>
        </row>
        <row r="1925">
          <cell r="A1925" t="str">
            <v>V90360</v>
          </cell>
          <cell r="B1925" t="str">
            <v>GiÊy cuén T.Thu K315  PET</v>
          </cell>
          <cell r="C1925">
            <v>0</v>
          </cell>
        </row>
        <row r="1926">
          <cell r="A1926" t="str">
            <v>V90362</v>
          </cell>
          <cell r="B1926" t="str">
            <v>G/C Trung Thu K235 trong 2000</v>
          </cell>
          <cell r="C1926">
            <v>0</v>
          </cell>
        </row>
        <row r="1927">
          <cell r="A1927" t="str">
            <v>V90363</v>
          </cell>
          <cell r="B1927" t="str">
            <v>§¸y Carton T. Thu 20 c¸i lín 210gr + 260gr</v>
          </cell>
          <cell r="C1927">
            <v>2294.98</v>
          </cell>
        </row>
        <row r="1928">
          <cell r="A1928" t="str">
            <v>V90364</v>
          </cell>
          <cell r="B1928" t="str">
            <v>Carton hép thiÕc TThu 12 Hép</v>
          </cell>
          <cell r="C1928">
            <v>4794</v>
          </cell>
        </row>
        <row r="1929">
          <cell r="A1929" t="str">
            <v>V90365</v>
          </cell>
          <cell r="B1929" t="str">
            <v>Lãt x­¬ng c¸ dµi thïng 20 c¸i - 210 gr + 260gr</v>
          </cell>
          <cell r="C1929">
            <v>135.22</v>
          </cell>
        </row>
        <row r="1930">
          <cell r="A1930" t="str">
            <v>V90366</v>
          </cell>
          <cell r="B1930" t="str">
            <v>Lãt x­¬ng c¸ ng¾n thïng 20 c¸i - 210 gr + 260gr</v>
          </cell>
          <cell r="C1930">
            <v>108.57</v>
          </cell>
        </row>
        <row r="1931">
          <cell r="A1931" t="str">
            <v>V90367</v>
          </cell>
          <cell r="B1931" t="str">
            <v>Lãt thïng HThiÕc TThu</v>
          </cell>
          <cell r="C1931">
            <v>547</v>
          </cell>
        </row>
        <row r="1932">
          <cell r="A1932" t="str">
            <v>V90368</v>
          </cell>
          <cell r="B1932" t="str">
            <v>§¸y thïng Carton TT (20 c¸i nhá) 170gr</v>
          </cell>
          <cell r="C1932">
            <v>1839.92</v>
          </cell>
        </row>
        <row r="1933">
          <cell r="A1933" t="str">
            <v>V90369</v>
          </cell>
          <cell r="B1933" t="str">
            <v>N¾p thïng Carton TT (20 c¸i nhá) 170gr</v>
          </cell>
          <cell r="C1933">
            <v>1406.76</v>
          </cell>
        </row>
        <row r="1934">
          <cell r="A1934" t="str">
            <v>V90370</v>
          </cell>
          <cell r="B1934" t="str">
            <v>V¸ch ng¨n lín thïng Carton TT (20 c¸i nhá) 170gr</v>
          </cell>
          <cell r="C1934">
            <v>105.51</v>
          </cell>
        </row>
        <row r="1935">
          <cell r="A1935" t="str">
            <v>V90371</v>
          </cell>
          <cell r="B1935" t="str">
            <v>V¸ch ng¨n nhá thïng Carton TT (20 c¸i nhá) 170gr</v>
          </cell>
          <cell r="C1935">
            <v>86.13</v>
          </cell>
        </row>
        <row r="1936">
          <cell r="A1936" t="str">
            <v>V90372</v>
          </cell>
          <cell r="B1936" t="str">
            <v>Carton trung thu häat h×nh (85gr x 80c)</v>
          </cell>
          <cell r="C1936">
            <v>0</v>
          </cell>
        </row>
        <row r="1937">
          <cell r="A1937" t="str">
            <v>V90373</v>
          </cell>
          <cell r="B1937" t="str">
            <v>(kh«ng dïng)Tói PET ®ùng b¸nh trung thu</v>
          </cell>
          <cell r="C1937">
            <v>0</v>
          </cell>
        </row>
        <row r="1938">
          <cell r="A1938" t="str">
            <v>V90376</v>
          </cell>
          <cell r="B1938" t="str">
            <v>Khay 1 « nhá TThu 85 Gr</v>
          </cell>
          <cell r="C1938">
            <v>0</v>
          </cell>
        </row>
        <row r="1939">
          <cell r="A1939" t="str">
            <v>V90379</v>
          </cell>
          <cell r="B1939" t="str">
            <v>Lãt Thïng trung thu thiÕu nhi</v>
          </cell>
          <cell r="C1939">
            <v>0</v>
          </cell>
        </row>
        <row r="1940">
          <cell r="A1940" t="str">
            <v>V90381</v>
          </cell>
          <cell r="B1940" t="str">
            <v>G/c Trung Thu K260 (®¬n, míi)</v>
          </cell>
          <cell r="C1940">
            <v>0</v>
          </cell>
        </row>
        <row r="1941">
          <cell r="A1941" t="str">
            <v>V90382</v>
          </cell>
          <cell r="B1941" t="str">
            <v>Kh¨n giÊy Puppy</v>
          </cell>
          <cell r="C1941">
            <v>7920</v>
          </cell>
        </row>
        <row r="1942">
          <cell r="A1942" t="str">
            <v>V90388</v>
          </cell>
          <cell r="B1942" t="str">
            <v>Decal S÷a Dõa (QuÕ Qu©n)</v>
          </cell>
          <cell r="C1942">
            <v>0</v>
          </cell>
        </row>
        <row r="1943">
          <cell r="A1943" t="str">
            <v>V90389</v>
          </cell>
          <cell r="B1943" t="str">
            <v>Decal H¹t Sen (QuÕ Qu©n)</v>
          </cell>
          <cell r="C1943">
            <v>0</v>
          </cell>
        </row>
        <row r="1944">
          <cell r="A1944" t="str">
            <v>V90390</v>
          </cell>
          <cell r="B1944" t="str">
            <v>Decal §X (QuÕ Qu©n)</v>
          </cell>
          <cell r="C1944">
            <v>0</v>
          </cell>
        </row>
        <row r="1945">
          <cell r="A1945" t="str">
            <v>V90391</v>
          </cell>
          <cell r="B1945" t="str">
            <v>Decal TCÈm L.X­ëng (QuÕ Qu©n)</v>
          </cell>
          <cell r="C1945">
            <v>0</v>
          </cell>
        </row>
        <row r="1946">
          <cell r="A1946" t="str">
            <v>V90393</v>
          </cell>
          <cell r="B1946" t="str">
            <v>Hép thiÕc Moon Cake 2001</v>
          </cell>
          <cell r="C1946">
            <v>0</v>
          </cell>
        </row>
        <row r="1947">
          <cell r="A1947" t="str">
            <v>V90397</v>
          </cell>
          <cell r="B1947" t="str">
            <v>Tói xèp vµng trung thu</v>
          </cell>
          <cell r="C1947">
            <v>0</v>
          </cell>
        </row>
        <row r="1948">
          <cell r="A1948" t="str">
            <v>V90399</v>
          </cell>
          <cell r="B1948" t="str">
            <v>G/c T_Thu trong K 270</v>
          </cell>
          <cell r="C1948">
            <v>0</v>
          </cell>
        </row>
        <row r="1949">
          <cell r="A1949" t="str">
            <v>V903A1</v>
          </cell>
          <cell r="B1949" t="str">
            <v>Khay 1 « TT 170gr §¸y §«n</v>
          </cell>
          <cell r="C1949">
            <v>207.72</v>
          </cell>
        </row>
        <row r="1950">
          <cell r="A1950" t="str">
            <v>V903A6</v>
          </cell>
          <cell r="B1950" t="str">
            <v>Decal B. DÎo §. Xanh nhuyÔn 200gr (96)</v>
          </cell>
          <cell r="C1950">
            <v>10</v>
          </cell>
        </row>
        <row r="1951">
          <cell r="A1951" t="str">
            <v>V903A9</v>
          </cell>
          <cell r="B1951" t="str">
            <v>Tê B­ím Qu¶ng C¸o TT</v>
          </cell>
          <cell r="C1951">
            <v>0</v>
          </cell>
        </row>
        <row r="1952">
          <cell r="A1952" t="str">
            <v>V903B3</v>
          </cell>
          <cell r="B1952" t="str">
            <v>Hép GiÊy TT 4 C¸i Míi 2001 (N¾p)</v>
          </cell>
          <cell r="C1952">
            <v>1983</v>
          </cell>
        </row>
        <row r="1953">
          <cell r="A1953" t="str">
            <v>V903B4</v>
          </cell>
          <cell r="B1953" t="str">
            <v>Hép GiÊy TT 4 C¸i Míi 2001 (§¸y)</v>
          </cell>
          <cell r="C1953">
            <v>2245</v>
          </cell>
        </row>
        <row r="1954">
          <cell r="A1954" t="str">
            <v>V903B5</v>
          </cell>
          <cell r="B1954" t="str">
            <v>N¾p Carton T. Thu 20 c¸i lín 210gr + 260gr</v>
          </cell>
          <cell r="C1954">
            <v>1703.71</v>
          </cell>
        </row>
        <row r="1955">
          <cell r="A1955" t="str">
            <v>V903B6</v>
          </cell>
          <cell r="B1955" t="str">
            <v>Decal S÷a Dõa 1T 210gr (711)</v>
          </cell>
          <cell r="C1955">
            <v>10.32</v>
          </cell>
        </row>
        <row r="1956">
          <cell r="A1956" t="str">
            <v>V903B8</v>
          </cell>
          <cell r="B1956" t="str">
            <v>Decal Gµ Quay Jambon 1T 210gr (211)</v>
          </cell>
          <cell r="C1956">
            <v>10</v>
          </cell>
        </row>
        <row r="1957">
          <cell r="A1957" t="str">
            <v>V903B9</v>
          </cell>
          <cell r="B1957" t="str">
            <v>Decal Jambon B¸t Böu 1T 210gr (311)</v>
          </cell>
          <cell r="C1957">
            <v>10</v>
          </cell>
        </row>
        <row r="1958">
          <cell r="A1958" t="str">
            <v>V903C1</v>
          </cell>
          <cell r="B1958" t="str">
            <v>Decal ThËp CÈm L¹p X­ëng 1T 210gr (411)</v>
          </cell>
          <cell r="C1958">
            <v>10</v>
          </cell>
        </row>
        <row r="1959">
          <cell r="A1959" t="str">
            <v>V903C2</v>
          </cell>
          <cell r="B1959" t="str">
            <v>Decal §Ëu Xanh 1T 210gr (611)</v>
          </cell>
          <cell r="C1959">
            <v>10.5</v>
          </cell>
        </row>
        <row r="1960">
          <cell r="A1960" t="str">
            <v>V903C3</v>
          </cell>
          <cell r="B1960" t="str">
            <v>Decal H¹t Sen 1T 210gr (511)</v>
          </cell>
          <cell r="C1960">
            <v>10.55</v>
          </cell>
        </row>
        <row r="1961">
          <cell r="A1961" t="str">
            <v>V903C7</v>
          </cell>
          <cell r="B1961" t="str">
            <v>Tói X¸ch TT Hép ThiÕc 2001</v>
          </cell>
          <cell r="C1961">
            <v>0</v>
          </cell>
        </row>
        <row r="1962">
          <cell r="A1962" t="str">
            <v>V903C8</v>
          </cell>
          <cell r="B1962" t="str">
            <v>Tói Xèp 100 x 60</v>
          </cell>
          <cell r="C1962">
            <v>10932.22</v>
          </cell>
        </row>
        <row r="1963">
          <cell r="A1963" t="str">
            <v>V903C9</v>
          </cell>
          <cell r="B1963" t="str">
            <v>Tói KOPP+CPP Kh«ng in 8x37cm</v>
          </cell>
          <cell r="C1963">
            <v>0</v>
          </cell>
        </row>
        <row r="1964">
          <cell r="A1964" t="str">
            <v>V903D3</v>
          </cell>
          <cell r="B1964" t="str">
            <v>§¸y Carton Trung Thu 800gr</v>
          </cell>
          <cell r="C1964">
            <v>1906.5</v>
          </cell>
        </row>
        <row r="1965">
          <cell r="A1965" t="str">
            <v>V903D4</v>
          </cell>
          <cell r="B1965" t="str">
            <v>N¾p Carton Trung Thu 800gr</v>
          </cell>
          <cell r="C1965">
            <v>1632.45</v>
          </cell>
        </row>
        <row r="1966">
          <cell r="A1966" t="str">
            <v>V903D5</v>
          </cell>
          <cell r="B1966" t="str">
            <v>V¸ch Ng¨n Ng¾n Carton TT 800gr</v>
          </cell>
          <cell r="C1966">
            <v>0</v>
          </cell>
        </row>
        <row r="1967">
          <cell r="A1967" t="str">
            <v>V903D6</v>
          </cell>
          <cell r="B1967" t="str">
            <v>V¸ch Ng¨n Dµi Carton TT 800gr</v>
          </cell>
          <cell r="C1967">
            <v>0</v>
          </cell>
        </row>
        <row r="1968">
          <cell r="A1968" t="str">
            <v>V903D7</v>
          </cell>
          <cell r="B1968" t="str">
            <v>Khay 1 « TT 800gr</v>
          </cell>
          <cell r="C1968">
            <v>829</v>
          </cell>
        </row>
        <row r="1969">
          <cell r="A1969" t="str">
            <v>V903D9</v>
          </cell>
          <cell r="B1969" t="str">
            <v>Decal B. DÎo Sen nhuyÔn 1T 250gr (82)</v>
          </cell>
          <cell r="C1969">
            <v>10.45</v>
          </cell>
        </row>
        <row r="1970">
          <cell r="A1970" t="str">
            <v>V903E1</v>
          </cell>
          <cell r="B1970" t="str">
            <v>Decal B.DÎo §.Xanh 1T 250gr (83)</v>
          </cell>
          <cell r="C1970">
            <v>10.37</v>
          </cell>
        </row>
        <row r="1971">
          <cell r="A1971" t="str">
            <v>V903E2</v>
          </cell>
          <cell r="B1971" t="str">
            <v>Decal B. DÎo Sen nhuyÔn 1T 200gr (92)</v>
          </cell>
          <cell r="C1971">
            <v>10.34</v>
          </cell>
        </row>
        <row r="1972">
          <cell r="A1972" t="str">
            <v>V903E3</v>
          </cell>
          <cell r="B1972" t="str">
            <v>Decal B.DÎo §.Xanh 1T 200gr (93)</v>
          </cell>
          <cell r="C1972">
            <v>10.49</v>
          </cell>
        </row>
        <row r="1973">
          <cell r="A1973" t="str">
            <v>V903E4</v>
          </cell>
          <cell r="B1973" t="str">
            <v>Decal B. DÎo S÷a Dõa 1T 200gr (94)</v>
          </cell>
          <cell r="C1973">
            <v>10</v>
          </cell>
        </row>
        <row r="1974">
          <cell r="A1974" t="str">
            <v>V903E5</v>
          </cell>
          <cell r="B1974" t="str">
            <v>Decal B.DÎo Sen nhuyÔn 250gr (85)</v>
          </cell>
          <cell r="C1974">
            <v>10</v>
          </cell>
        </row>
        <row r="1975">
          <cell r="A1975" t="str">
            <v>V903E6</v>
          </cell>
          <cell r="B1975" t="str">
            <v>Decal B.DÎo Sen nhuyÔn 200gr (95)</v>
          </cell>
          <cell r="C1975">
            <v>10</v>
          </cell>
        </row>
        <row r="1976">
          <cell r="A1976" t="str">
            <v>V903E7</v>
          </cell>
          <cell r="B1976" t="str">
            <v>Decal B.DÎo s÷a dõa 1T 250gr (84)</v>
          </cell>
          <cell r="C1976">
            <v>10.43</v>
          </cell>
        </row>
        <row r="1977">
          <cell r="A1977" t="str">
            <v>V903E8</v>
          </cell>
          <cell r="B1977" t="str">
            <v>Decal B. DÎo §. Xanh nhuyÔn 250gr (86)</v>
          </cell>
          <cell r="C1977">
            <v>10.38</v>
          </cell>
        </row>
        <row r="1978">
          <cell r="A1978" t="str">
            <v>V903E9</v>
          </cell>
          <cell r="B1978" t="str">
            <v>Decal B. DÎo TC Jambon LX. 1T 250gr (81)</v>
          </cell>
          <cell r="C1978">
            <v>10</v>
          </cell>
        </row>
        <row r="1979">
          <cell r="A1979" t="str">
            <v>V903F2</v>
          </cell>
          <cell r="B1979" t="str">
            <v>Decal Jambon B¸t Böu (QuÕ Qu©n)</v>
          </cell>
          <cell r="C1979">
            <v>0</v>
          </cell>
        </row>
        <row r="1980">
          <cell r="A1980" t="str">
            <v>V903F3</v>
          </cell>
          <cell r="B1980" t="str">
            <v>Tói PET kh«ng in (18.7 x 16 x 26.5) 800gr</v>
          </cell>
          <cell r="C1980">
            <v>0</v>
          </cell>
        </row>
        <row r="1981">
          <cell r="A1981" t="str">
            <v>V903F4</v>
          </cell>
          <cell r="B1981" t="str">
            <v>G/c K 300 kh«ng in</v>
          </cell>
          <cell r="C1981">
            <v>0</v>
          </cell>
        </row>
        <row r="1982">
          <cell r="A1982" t="str">
            <v>V903F7</v>
          </cell>
          <cell r="B1982" t="str">
            <v>Tói x¸ch T.Thu hép thiÕc 2000 (vµng)</v>
          </cell>
          <cell r="C1982">
            <v>1570</v>
          </cell>
        </row>
        <row r="1983">
          <cell r="A1983" t="str">
            <v>V90400</v>
          </cell>
          <cell r="B1983" t="str">
            <v>G/C KPET_CPP b¸nh T. Thu K330mm (2002)</v>
          </cell>
          <cell r="C1983">
            <v>1239333.33</v>
          </cell>
        </row>
        <row r="1984">
          <cell r="A1984" t="str">
            <v>V90401</v>
          </cell>
          <cell r="B1984" t="str">
            <v>G/C KOPP_CPP trong in b¸nh TThu K330mm (2002)</v>
          </cell>
          <cell r="C1984">
            <v>1144827.3700000001</v>
          </cell>
        </row>
        <row r="1985">
          <cell r="A1985" t="str">
            <v>V90402</v>
          </cell>
          <cell r="B1985" t="str">
            <v>G/C K295 KPET Trung Thu (2002)</v>
          </cell>
          <cell r="C1985">
            <v>1150500</v>
          </cell>
        </row>
        <row r="1986">
          <cell r="A1986" t="str">
            <v>V90403</v>
          </cell>
          <cell r="B1986" t="str">
            <v>G/C Trung Thu K295 PET (2002)</v>
          </cell>
          <cell r="C1986">
            <v>944000</v>
          </cell>
        </row>
        <row r="1987">
          <cell r="A1987" t="str">
            <v>V90404</v>
          </cell>
          <cell r="B1987" t="str">
            <v>G/C Trung Thu K310 PET (2002)</v>
          </cell>
          <cell r="C1987">
            <v>990839.77</v>
          </cell>
        </row>
        <row r="1988">
          <cell r="A1988" t="str">
            <v>V90405</v>
          </cell>
          <cell r="B1988" t="str">
            <v>G/C Trung Thu K330 PET (2002)</v>
          </cell>
          <cell r="C1988">
            <v>1055551.97</v>
          </cell>
        </row>
        <row r="1989">
          <cell r="A1989" t="str">
            <v>V90406</v>
          </cell>
          <cell r="B1989" t="str">
            <v>G/C Trung Thu K295 KOPP (2002)</v>
          </cell>
          <cell r="C1989">
            <v>1032500</v>
          </cell>
        </row>
        <row r="1990">
          <cell r="A1990" t="str">
            <v>V90407</v>
          </cell>
          <cell r="B1990" t="str">
            <v>G/C Trung Thu K310 KOPP (2002)</v>
          </cell>
          <cell r="C1990">
            <v>1084801.32</v>
          </cell>
        </row>
        <row r="1991">
          <cell r="A1991" t="str">
            <v>V90408</v>
          </cell>
          <cell r="B1991" t="str">
            <v>G/C T. Thu K310 KOPP 2002 (Hµ Néi)</v>
          </cell>
          <cell r="C1991">
            <v>1085000</v>
          </cell>
        </row>
        <row r="1992">
          <cell r="A1992" t="str">
            <v>V90409</v>
          </cell>
          <cell r="B1992" t="str">
            <v>G/C T. Thu K330 KOPP 2002 (Hµ Néi)</v>
          </cell>
          <cell r="C1992">
            <v>1155000</v>
          </cell>
        </row>
        <row r="1993">
          <cell r="A1993" t="str">
            <v>V90410</v>
          </cell>
          <cell r="B1993" t="str">
            <v>G/C T. Thu K295 KOPP 2002 (Hµ Néi)</v>
          </cell>
          <cell r="C1993">
            <v>1032500</v>
          </cell>
        </row>
        <row r="1994">
          <cell r="A1994" t="str">
            <v>V90420</v>
          </cell>
          <cell r="B1994" t="str">
            <v>Decal ngò nh©n 1T 170gr N1 (2002)</v>
          </cell>
          <cell r="C1994">
            <v>10</v>
          </cell>
        </row>
        <row r="1995">
          <cell r="A1995" t="str">
            <v>V90421</v>
          </cell>
          <cell r="B1995" t="str">
            <v>Decal ngò nh©n 2T 210gr N2 (2002)</v>
          </cell>
          <cell r="C1995">
            <v>10</v>
          </cell>
        </row>
        <row r="1996">
          <cell r="A1996" t="str">
            <v>V90422</v>
          </cell>
          <cell r="B1996" t="str">
            <v>Decal H. Sen Trµ Xanh 1T 170gr T1 (2002)</v>
          </cell>
          <cell r="C1996">
            <v>10</v>
          </cell>
        </row>
        <row r="1997">
          <cell r="A1997" t="str">
            <v>V90423</v>
          </cell>
          <cell r="B1997" t="str">
            <v>Decal H. Sen Trµ Xanh 1T 210gr T11 (2002)</v>
          </cell>
          <cell r="C1997">
            <v>10</v>
          </cell>
        </row>
        <row r="1998">
          <cell r="A1998" t="str">
            <v>V90424</v>
          </cell>
          <cell r="B1998" t="str">
            <v>Decal H. Sen Trµ Xanh 2T 210gr T2 (2002)</v>
          </cell>
          <cell r="C1998">
            <v>10</v>
          </cell>
        </row>
        <row r="1999">
          <cell r="A1999" t="str">
            <v>V90425</v>
          </cell>
          <cell r="B1999" t="str">
            <v>Decal H. Sen Trµ Xanh §B 2T 260gr T (2002)</v>
          </cell>
          <cell r="C1999">
            <v>10</v>
          </cell>
        </row>
        <row r="2000">
          <cell r="A2000" t="str">
            <v>V90426</v>
          </cell>
          <cell r="B2000" t="str">
            <v>Decal Ngò nh©n §B 2T 260gr N (2002)</v>
          </cell>
          <cell r="C2000">
            <v>9.9499999999999993</v>
          </cell>
        </row>
        <row r="2001">
          <cell r="A2001" t="str">
            <v>V90427</v>
          </cell>
          <cell r="B2001" t="str">
            <v>Decal B. DÎo H. Sen Trµ xanh 1T 250gr (87)</v>
          </cell>
          <cell r="C2001">
            <v>10</v>
          </cell>
        </row>
        <row r="2002">
          <cell r="A2002" t="str">
            <v>V90428</v>
          </cell>
          <cell r="B2002" t="str">
            <v>Decal B. DÎo H. Sen Trµ xanh 1T 200gr (97)</v>
          </cell>
          <cell r="C2002">
            <v>10</v>
          </cell>
        </row>
        <row r="2003">
          <cell r="A2003" t="str">
            <v>V90429</v>
          </cell>
          <cell r="B2003" t="str">
            <v>Decal KD_ND1</v>
          </cell>
          <cell r="C2003">
            <v>0</v>
          </cell>
        </row>
        <row r="2004">
          <cell r="A2004" t="str">
            <v>V90430</v>
          </cell>
          <cell r="B2004" t="str">
            <v>Decal KD_ND2</v>
          </cell>
          <cell r="C2004">
            <v>0</v>
          </cell>
        </row>
        <row r="2005">
          <cell r="A2005" t="str">
            <v>V90431</v>
          </cell>
          <cell r="B2005" t="str">
            <v>Decal KD_ND3</v>
          </cell>
          <cell r="C2005">
            <v>0</v>
          </cell>
        </row>
        <row r="2006">
          <cell r="A2006" t="str">
            <v>V90432</v>
          </cell>
          <cell r="B2006" t="str">
            <v>Decal KD_ND4</v>
          </cell>
          <cell r="C2006">
            <v>0</v>
          </cell>
        </row>
        <row r="2007">
          <cell r="A2007" t="str">
            <v>V90433</v>
          </cell>
          <cell r="B2007" t="str">
            <v>Decal KD_N5</v>
          </cell>
          <cell r="C2007">
            <v>0</v>
          </cell>
        </row>
        <row r="2008">
          <cell r="A2008" t="str">
            <v>V90434</v>
          </cell>
          <cell r="B2008" t="str">
            <v>Decal KD_T_N9</v>
          </cell>
          <cell r="C2008">
            <v>0</v>
          </cell>
        </row>
        <row r="2009">
          <cell r="A2009" t="str">
            <v>V90435</v>
          </cell>
          <cell r="B2009" t="str">
            <v>Decal KD_T_N10</v>
          </cell>
          <cell r="C2009">
            <v>0</v>
          </cell>
        </row>
        <row r="2010">
          <cell r="A2010" t="str">
            <v>V90436</v>
          </cell>
          <cell r="B2010" t="str">
            <v>Decal KD_V_ND6</v>
          </cell>
          <cell r="C2010">
            <v>0</v>
          </cell>
        </row>
        <row r="2011">
          <cell r="A2011" t="str">
            <v>V90437</v>
          </cell>
          <cell r="B2011" t="str">
            <v>Decal KD_V_ND7</v>
          </cell>
          <cell r="C2011">
            <v>0</v>
          </cell>
        </row>
        <row r="2012">
          <cell r="A2012" t="str">
            <v>V90438</v>
          </cell>
          <cell r="B2012" t="str">
            <v>Decal KD_V_N8</v>
          </cell>
          <cell r="C2012">
            <v>0</v>
          </cell>
        </row>
        <row r="2013">
          <cell r="A2013" t="str">
            <v>V90439</v>
          </cell>
          <cell r="B2013" t="str">
            <v>Decal DHL</v>
          </cell>
          <cell r="C2013">
            <v>0</v>
          </cell>
        </row>
        <row r="2014">
          <cell r="A2014" t="str">
            <v>V90440</v>
          </cell>
          <cell r="B2014" t="str">
            <v>Hép giÊy TT tam gi¸c néi ®Þa 2002</v>
          </cell>
          <cell r="C2014">
            <v>3704.98</v>
          </cell>
        </row>
        <row r="2015">
          <cell r="A2015" t="str">
            <v>V90441</v>
          </cell>
          <cell r="B2015" t="str">
            <v>TÊm lãt hép giÊy TT tam gi¸c néi ®Þa 2002 (4 «)</v>
          </cell>
          <cell r="C2015">
            <v>922.7</v>
          </cell>
        </row>
        <row r="2016">
          <cell r="A2016" t="str">
            <v>V90442</v>
          </cell>
          <cell r="B2016" t="str">
            <v>Hép giÊy TT tam gi¸c néi ®Þa (Hµ Néi) 2002</v>
          </cell>
          <cell r="C2016">
            <v>3667</v>
          </cell>
        </row>
        <row r="2017">
          <cell r="A2017" t="str">
            <v>V90443</v>
          </cell>
          <cell r="B2017" t="str">
            <v>Hép giÊy TT 2 c¸i (n¾p + ®¸y) 2002 (Hµ Néi)</v>
          </cell>
          <cell r="C2017">
            <v>0</v>
          </cell>
        </row>
        <row r="2018">
          <cell r="A2018" t="str">
            <v>V90444</v>
          </cell>
          <cell r="B2018" t="str">
            <v>Lãt hép giÊy TT 1 « 800gr</v>
          </cell>
          <cell r="C2018">
            <v>0</v>
          </cell>
        </row>
        <row r="2019">
          <cell r="A2019" t="str">
            <v>V90445</v>
          </cell>
          <cell r="B2019" t="str">
            <v>§¸y hép giÊy TT cao cÊp (4 b¸nh)</v>
          </cell>
          <cell r="C2019">
            <v>0</v>
          </cell>
        </row>
        <row r="2020">
          <cell r="A2020" t="str">
            <v>V90446</v>
          </cell>
          <cell r="B2020" t="str">
            <v>N¾p hép giÊy TT cao cÊp (4 b¸nh)</v>
          </cell>
          <cell r="C2020">
            <v>0</v>
          </cell>
        </row>
        <row r="2021">
          <cell r="A2021" t="str">
            <v>V90447</v>
          </cell>
          <cell r="B2021" t="str">
            <v>Lãt hép giÊy TT cao cÊp (4 b¸nh)</v>
          </cell>
          <cell r="C2021">
            <v>0</v>
          </cell>
        </row>
        <row r="2022">
          <cell r="A2022" t="str">
            <v>V90448</v>
          </cell>
          <cell r="B2022" t="str">
            <v>Hép giÊy TT ©m d­¬ng 2 c¸i 2002 (Thñ §øc)</v>
          </cell>
          <cell r="C2022">
            <v>0</v>
          </cell>
        </row>
        <row r="2023">
          <cell r="A2023" t="str">
            <v>V90450</v>
          </cell>
          <cell r="B2023" t="str">
            <v>Hép thiÕc Moon Cake 2002</v>
          </cell>
          <cell r="C2023">
            <v>0</v>
          </cell>
        </row>
        <row r="2024">
          <cell r="A2024" t="str">
            <v>V90460</v>
          </cell>
          <cell r="B2024" t="str">
            <v>Hép nhùa Trung Thu PS (cã n¾p)</v>
          </cell>
          <cell r="C2024">
            <v>8684.49</v>
          </cell>
        </row>
        <row r="2025">
          <cell r="A2025" t="str">
            <v>V90461</v>
          </cell>
          <cell r="B2025" t="str">
            <v>Khay Trung Thu 260gr (2002)</v>
          </cell>
          <cell r="C2025">
            <v>250</v>
          </cell>
        </row>
        <row r="2026">
          <cell r="A2026" t="str">
            <v>V90462</v>
          </cell>
          <cell r="B2026" t="str">
            <v>Khay Trung Thu 210gr (2002)</v>
          </cell>
          <cell r="C2026">
            <v>239.47</v>
          </cell>
        </row>
        <row r="2027">
          <cell r="A2027" t="str">
            <v>V90463</v>
          </cell>
          <cell r="B2027" t="str">
            <v>Khay T. Thu 170gr §¸y B»ng (2002)</v>
          </cell>
          <cell r="C2027">
            <v>0</v>
          </cell>
        </row>
        <row r="2028">
          <cell r="A2028" t="str">
            <v>V90470</v>
          </cell>
          <cell r="B2028" t="str">
            <v>Tói x¸ch trung thu 2002 (néi ®Þa)</v>
          </cell>
          <cell r="C2028">
            <v>1279</v>
          </cell>
        </row>
        <row r="2029">
          <cell r="A2029" t="str">
            <v>V90480</v>
          </cell>
          <cell r="B2029" t="str">
            <v>NÜa nhùa</v>
          </cell>
          <cell r="C2029">
            <v>34.880000000000003</v>
          </cell>
        </row>
        <row r="2030">
          <cell r="A2030" t="str">
            <v>V90481</v>
          </cell>
          <cell r="B2030" t="str">
            <v>GiÊy bäc dao nÜa (néi ®Þa)</v>
          </cell>
          <cell r="C2030">
            <v>250.69</v>
          </cell>
        </row>
        <row r="2031">
          <cell r="A2031" t="str">
            <v>V90482</v>
          </cell>
          <cell r="B2031" t="str">
            <v>B¶ng gi¸ Trung Thu 2002</v>
          </cell>
          <cell r="C2031">
            <v>116.4</v>
          </cell>
        </row>
        <row r="2032">
          <cell r="A2032" t="str">
            <v>V90483</v>
          </cell>
          <cell r="B2032" t="str">
            <v>Tê Poster Logo K. §« Q. C¸o b¸nh T.Thu XK</v>
          </cell>
          <cell r="C2032">
            <v>1252.96</v>
          </cell>
        </row>
        <row r="2033">
          <cell r="A2033" t="str">
            <v>V90484</v>
          </cell>
          <cell r="B2033" t="str">
            <v>B¶ng gi¸ T. Thu Hµ Néi 2002</v>
          </cell>
          <cell r="C2033">
            <v>0</v>
          </cell>
        </row>
        <row r="2034">
          <cell r="A2034" t="str">
            <v>V90485</v>
          </cell>
          <cell r="B2034" t="str">
            <v>B¶ng niªm yÕt gi¸ MS 1</v>
          </cell>
          <cell r="C2034">
            <v>0</v>
          </cell>
        </row>
        <row r="2035">
          <cell r="A2035" t="str">
            <v>V90486</v>
          </cell>
          <cell r="B2035" t="str">
            <v>B¶ng niªm yÕt gi¸ MS 2</v>
          </cell>
          <cell r="C2035">
            <v>0</v>
          </cell>
        </row>
        <row r="2036">
          <cell r="A2036" t="str">
            <v>V90487</v>
          </cell>
          <cell r="B2036" t="str">
            <v>B¶ng niªm yÕt gi¸ MS 3</v>
          </cell>
          <cell r="C2036">
            <v>0</v>
          </cell>
        </row>
        <row r="2037">
          <cell r="A2037" t="str">
            <v>V90488</v>
          </cell>
          <cell r="B2037" t="str">
            <v>B¶ng niªm yÕt gi¸ MS 4</v>
          </cell>
          <cell r="C2037">
            <v>0</v>
          </cell>
        </row>
        <row r="2038">
          <cell r="A2038" t="str">
            <v>V90489</v>
          </cell>
          <cell r="B2038" t="str">
            <v>B¶ng niªm yÕt gi¸ MS 5</v>
          </cell>
          <cell r="C2038">
            <v>0</v>
          </cell>
        </row>
        <row r="2039">
          <cell r="A2039" t="str">
            <v>V90490</v>
          </cell>
          <cell r="B2039" t="str">
            <v>B¶ng niªm yÕt gi¸ MS 6</v>
          </cell>
          <cell r="C2039">
            <v>0</v>
          </cell>
        </row>
        <row r="2040">
          <cell r="A2040" t="str">
            <v>V90491</v>
          </cell>
          <cell r="B2040" t="str">
            <v>B¶ng niªm yÕt gi¸ MS 7</v>
          </cell>
          <cell r="C2040">
            <v>0</v>
          </cell>
        </row>
        <row r="2041">
          <cell r="A2041" t="str">
            <v>V90492</v>
          </cell>
          <cell r="B2041" t="str">
            <v>B¶ng niªm yÕt gi¸ MS 12</v>
          </cell>
          <cell r="C2041">
            <v>0</v>
          </cell>
        </row>
        <row r="2042">
          <cell r="A2042" t="str">
            <v>V90493</v>
          </cell>
          <cell r="B2042" t="str">
            <v>B¶ng niªm yÕt gi¸ MS 14</v>
          </cell>
          <cell r="C2042">
            <v>0</v>
          </cell>
        </row>
        <row r="2043">
          <cell r="A2043" t="str">
            <v>V90494</v>
          </cell>
          <cell r="B2043" t="str">
            <v>B¶ng niªm yÕt gi¸ MS 21</v>
          </cell>
          <cell r="C2043">
            <v>0</v>
          </cell>
        </row>
        <row r="2044">
          <cell r="A2044" t="str">
            <v>V90495</v>
          </cell>
          <cell r="B2044" t="str">
            <v>B¶ng niªm yÕt gi¸ MS 22</v>
          </cell>
          <cell r="C2044">
            <v>0</v>
          </cell>
        </row>
        <row r="2045">
          <cell r="A2045" t="str">
            <v>V90496</v>
          </cell>
          <cell r="B2045" t="str">
            <v>B¶ng niªm yÕt gi¸ MS 24</v>
          </cell>
          <cell r="C2045">
            <v>0</v>
          </cell>
        </row>
        <row r="2046">
          <cell r="A2046" t="str">
            <v>V90497</v>
          </cell>
          <cell r="B2046" t="str">
            <v>B¶ng niªm yÕt gi¸ MS 31</v>
          </cell>
          <cell r="C2046">
            <v>0</v>
          </cell>
        </row>
        <row r="2047">
          <cell r="A2047" t="str">
            <v>V90498</v>
          </cell>
          <cell r="B2047" t="str">
            <v>B¶ng niªm yÕt gi¸ MS 32</v>
          </cell>
          <cell r="C2047">
            <v>0</v>
          </cell>
        </row>
        <row r="2048">
          <cell r="A2048" t="str">
            <v>V90499</v>
          </cell>
          <cell r="B2048" t="str">
            <v>B¶ng niªm yÕt gi¸ MS 34</v>
          </cell>
          <cell r="C2048">
            <v>0</v>
          </cell>
        </row>
        <row r="2049">
          <cell r="A2049" t="str">
            <v>V904A0</v>
          </cell>
          <cell r="B2049" t="str">
            <v>B¶ng niªm yÕt gi¸ MS 41</v>
          </cell>
          <cell r="C2049">
            <v>0</v>
          </cell>
        </row>
        <row r="2050">
          <cell r="A2050" t="str">
            <v>V904A1</v>
          </cell>
          <cell r="B2050" t="str">
            <v>B¶ng niªm yÕt gi¸ MS 42</v>
          </cell>
          <cell r="C2050">
            <v>0</v>
          </cell>
        </row>
        <row r="2051">
          <cell r="A2051" t="str">
            <v>V904A2</v>
          </cell>
          <cell r="B2051" t="str">
            <v>B¶ng niªm yÕt gi¸ MS 44</v>
          </cell>
          <cell r="C2051">
            <v>0</v>
          </cell>
        </row>
        <row r="2052">
          <cell r="A2052" t="str">
            <v>V904A3</v>
          </cell>
          <cell r="B2052" t="str">
            <v>B¶ng niªm yÕt gi¸ MS 51</v>
          </cell>
          <cell r="C2052">
            <v>0</v>
          </cell>
        </row>
        <row r="2053">
          <cell r="A2053" t="str">
            <v>V904A4</v>
          </cell>
          <cell r="B2053" t="str">
            <v>B¶ng niªm yÕt gi¸ MS 52</v>
          </cell>
          <cell r="C2053">
            <v>0</v>
          </cell>
        </row>
        <row r="2054">
          <cell r="A2054" t="str">
            <v>V904A5</v>
          </cell>
          <cell r="B2054" t="str">
            <v>B¶ng niªm yÕt gi¸ MS 54</v>
          </cell>
          <cell r="C2054">
            <v>0</v>
          </cell>
        </row>
        <row r="2055">
          <cell r="A2055" t="str">
            <v>V904A6</v>
          </cell>
          <cell r="B2055" t="str">
            <v>B¶ng niªm yÕt gi¸ MS 61</v>
          </cell>
          <cell r="C2055">
            <v>0</v>
          </cell>
        </row>
        <row r="2056">
          <cell r="A2056" t="str">
            <v>V904A7</v>
          </cell>
          <cell r="B2056" t="str">
            <v>B¶ng niªm yÕt gi¸ MS 62</v>
          </cell>
          <cell r="C2056">
            <v>0</v>
          </cell>
        </row>
        <row r="2057">
          <cell r="A2057" t="str">
            <v>V904A8</v>
          </cell>
          <cell r="B2057" t="str">
            <v>B¶ng niªm yÕt gi¸ MS 64</v>
          </cell>
          <cell r="C2057">
            <v>0</v>
          </cell>
        </row>
        <row r="2058">
          <cell r="A2058" t="str">
            <v>V904A9</v>
          </cell>
          <cell r="B2058" t="str">
            <v>B¶ng niªm yÕt gi¸ MS 71</v>
          </cell>
          <cell r="C2058">
            <v>0</v>
          </cell>
        </row>
        <row r="2059">
          <cell r="A2059" t="str">
            <v>V904B0</v>
          </cell>
          <cell r="B2059" t="str">
            <v>B¶ng niªm yÕt gi¸ MS 72</v>
          </cell>
          <cell r="C2059">
            <v>0</v>
          </cell>
        </row>
        <row r="2060">
          <cell r="A2060" t="str">
            <v>V904B1</v>
          </cell>
          <cell r="B2060" t="str">
            <v>B¶ng niªm yÕt gi¸ MS 81</v>
          </cell>
          <cell r="C2060">
            <v>0</v>
          </cell>
        </row>
        <row r="2061">
          <cell r="A2061" t="str">
            <v>V904B2</v>
          </cell>
          <cell r="B2061" t="str">
            <v>B¶ng niªm yÕt gi¸ MS 82</v>
          </cell>
          <cell r="C2061">
            <v>0</v>
          </cell>
        </row>
        <row r="2062">
          <cell r="A2062" t="str">
            <v>V904B3</v>
          </cell>
          <cell r="B2062" t="str">
            <v>B¶ng niªm yÕt gi¸ MS 83</v>
          </cell>
          <cell r="C2062">
            <v>0</v>
          </cell>
        </row>
        <row r="2063">
          <cell r="A2063" t="str">
            <v>V904B4</v>
          </cell>
          <cell r="B2063" t="str">
            <v>B¶ng niªm yÕt gi¸ MS 84</v>
          </cell>
          <cell r="C2063">
            <v>0</v>
          </cell>
        </row>
        <row r="2064">
          <cell r="A2064" t="str">
            <v>V904B5</v>
          </cell>
          <cell r="B2064" t="str">
            <v>B¶ng niªm yÕt gi¸ MS 85</v>
          </cell>
          <cell r="C2064">
            <v>0</v>
          </cell>
        </row>
        <row r="2065">
          <cell r="A2065" t="str">
            <v>V904B6</v>
          </cell>
          <cell r="B2065" t="str">
            <v>B¶ng niªm yÕt gi¸ MS 86</v>
          </cell>
          <cell r="C2065">
            <v>0</v>
          </cell>
        </row>
        <row r="2066">
          <cell r="A2066" t="str">
            <v>V904B8</v>
          </cell>
          <cell r="B2066" t="str">
            <v>B¶ng niªm yÕt gi¸ MS 92</v>
          </cell>
          <cell r="C2066">
            <v>0</v>
          </cell>
        </row>
        <row r="2067">
          <cell r="A2067" t="str">
            <v>V904B9</v>
          </cell>
          <cell r="B2067" t="str">
            <v>B¶ng niªm yÕt gi¸ MS 93</v>
          </cell>
          <cell r="C2067">
            <v>0</v>
          </cell>
        </row>
        <row r="2068">
          <cell r="A2068" t="str">
            <v>V904C0</v>
          </cell>
          <cell r="B2068" t="str">
            <v>B¶ng niªm yÕt gi¸ MS 94</v>
          </cell>
          <cell r="C2068">
            <v>0</v>
          </cell>
        </row>
        <row r="2069">
          <cell r="A2069" t="str">
            <v>V904C1</v>
          </cell>
          <cell r="B2069" t="str">
            <v>B¶ng niªm yÕt gi¸ MS 95</v>
          </cell>
          <cell r="C2069">
            <v>0</v>
          </cell>
        </row>
        <row r="2070">
          <cell r="A2070" t="str">
            <v>V904C2</v>
          </cell>
          <cell r="B2070" t="str">
            <v>B¶ng niªm yÕt gi¸ MS 96</v>
          </cell>
          <cell r="C2070">
            <v>0</v>
          </cell>
        </row>
        <row r="2071">
          <cell r="A2071" t="str">
            <v>V904C4</v>
          </cell>
          <cell r="B2071" t="str">
            <v>B¶ng niªm yÕt gi¸ MS N</v>
          </cell>
          <cell r="C2071">
            <v>0</v>
          </cell>
        </row>
        <row r="2072">
          <cell r="A2072" t="str">
            <v>V904C5</v>
          </cell>
          <cell r="B2072" t="str">
            <v>B¶ng niªm yÕt gi¸ MS N1</v>
          </cell>
          <cell r="C2072">
            <v>0</v>
          </cell>
        </row>
        <row r="2073">
          <cell r="A2073" t="str">
            <v>V904C6</v>
          </cell>
          <cell r="B2073" t="str">
            <v>B¶ng niªm yÕt gi¸ MS N2</v>
          </cell>
          <cell r="C2073">
            <v>0</v>
          </cell>
        </row>
        <row r="2074">
          <cell r="A2074" t="str">
            <v>V904C7</v>
          </cell>
          <cell r="B2074" t="str">
            <v>B¶ng niªm yÕt gi¸ MS T</v>
          </cell>
          <cell r="C2074">
            <v>0</v>
          </cell>
        </row>
        <row r="2075">
          <cell r="A2075" t="str">
            <v>V904C8</v>
          </cell>
          <cell r="B2075" t="str">
            <v>B¶ng niªm yÕt gi¸ MS T1</v>
          </cell>
          <cell r="C2075">
            <v>0</v>
          </cell>
        </row>
        <row r="2076">
          <cell r="A2076" t="str">
            <v>V904C9</v>
          </cell>
          <cell r="B2076" t="str">
            <v>B¶ng niªm yÕt gi¸ MS T2</v>
          </cell>
          <cell r="C2076">
            <v>0</v>
          </cell>
        </row>
        <row r="2077">
          <cell r="A2077" t="str">
            <v>V904D0</v>
          </cell>
          <cell r="B2077" t="str">
            <v>Tê b­ím Q.C¸o T.Thu (2002)</v>
          </cell>
          <cell r="C2077">
            <v>0</v>
          </cell>
        </row>
        <row r="2078">
          <cell r="A2078" t="str">
            <v>V904D1</v>
          </cell>
          <cell r="B2078" t="str">
            <v>B¶ng niªm yÕt gi¸ MS 74</v>
          </cell>
          <cell r="C2078">
            <v>0</v>
          </cell>
        </row>
        <row r="2079">
          <cell r="A2079" t="str">
            <v>V904D2</v>
          </cell>
          <cell r="B2079" t="str">
            <v>Poster qu¶ng c¸o TT néi ®Þa</v>
          </cell>
          <cell r="C2079">
            <v>0</v>
          </cell>
        </row>
        <row r="2080">
          <cell r="A2080" t="str">
            <v>V904D3</v>
          </cell>
          <cell r="B2080" t="str">
            <v>B¶ng niªm yÕt gi¸ MS HSD 85</v>
          </cell>
          <cell r="C2080">
            <v>0</v>
          </cell>
        </row>
        <row r="2081">
          <cell r="A2081" t="str">
            <v>V904D4</v>
          </cell>
          <cell r="B2081" t="str">
            <v>B¶ng niªm yÕt gi¸ MS H§X 85</v>
          </cell>
          <cell r="C2081">
            <v>0</v>
          </cell>
        </row>
        <row r="2082">
          <cell r="A2082" t="str">
            <v>V93001</v>
          </cell>
          <cell r="B2082" t="str">
            <v>ThiÖp Trung Thu XK (2002)</v>
          </cell>
          <cell r="C2082">
            <v>52.23</v>
          </cell>
        </row>
        <row r="2083">
          <cell r="A2083" t="str">
            <v>V93002</v>
          </cell>
          <cell r="B2083" t="str">
            <v>D©y ®ai §µi Loan vµng</v>
          </cell>
          <cell r="C2083">
            <v>11500</v>
          </cell>
        </row>
        <row r="2084">
          <cell r="A2084" t="str">
            <v>V93003</v>
          </cell>
          <cell r="B2084" t="str">
            <v>D©y ®ai §µi Loan ®á</v>
          </cell>
          <cell r="C2084">
            <v>10341.34</v>
          </cell>
        </row>
        <row r="2085">
          <cell r="A2085" t="str">
            <v>V93004</v>
          </cell>
          <cell r="B2085" t="str">
            <v>D©y ®ai §µi Loan xanh l¸</v>
          </cell>
          <cell r="C2085">
            <v>11500</v>
          </cell>
        </row>
        <row r="2086">
          <cell r="A2086" t="str">
            <v>V93005</v>
          </cell>
          <cell r="B2086" t="str">
            <v>D©y ®ai §µi Loan hång</v>
          </cell>
          <cell r="C2086">
            <v>8259.85</v>
          </cell>
        </row>
        <row r="2087">
          <cell r="A2087" t="str">
            <v>V93006</v>
          </cell>
          <cell r="B2087" t="str">
            <v>D©y ®ai §µi Loan tr¾ng</v>
          </cell>
          <cell r="C2087">
            <v>5000</v>
          </cell>
        </row>
        <row r="2088">
          <cell r="A2088" t="str">
            <v>V93007</v>
          </cell>
          <cell r="B2088" t="str">
            <v>D©y ®ai ViÖt Nam xanh d­¬ng</v>
          </cell>
          <cell r="C2088">
            <v>9616.27</v>
          </cell>
        </row>
        <row r="2089">
          <cell r="A2089" t="str">
            <v>V93010</v>
          </cell>
          <cell r="B2089" t="str">
            <v>GiÊy bäc dao nÜa XK</v>
          </cell>
          <cell r="C2089">
            <v>228.23</v>
          </cell>
        </row>
        <row r="2090">
          <cell r="A2090" t="str">
            <v>V93020</v>
          </cell>
          <cell r="B2090" t="str">
            <v>Decal trµ xanh 1 trøng 180gr XK</v>
          </cell>
          <cell r="C2090">
            <v>9.33</v>
          </cell>
        </row>
        <row r="2091">
          <cell r="A2091" t="str">
            <v>V93021</v>
          </cell>
          <cell r="B2091" t="str">
            <v>Decal trµ xanh 2 trøng 260gr XK</v>
          </cell>
          <cell r="C2091">
            <v>13.94</v>
          </cell>
        </row>
        <row r="2092">
          <cell r="A2092" t="str">
            <v>V93022</v>
          </cell>
          <cell r="B2092" t="str">
            <v>Decal trµ xanh chay 180gr XK</v>
          </cell>
          <cell r="C2092">
            <v>11.11</v>
          </cell>
        </row>
        <row r="2093">
          <cell r="A2093" t="str">
            <v>V93023</v>
          </cell>
          <cell r="B2093" t="str">
            <v>Decal trµ xanh chay 260gr XK</v>
          </cell>
          <cell r="C2093">
            <v>12.54</v>
          </cell>
        </row>
        <row r="2094">
          <cell r="A2094" t="str">
            <v>V93024</v>
          </cell>
          <cell r="B2094" t="str">
            <v>Decal h¹t sen 1 trøng 180gr XK</v>
          </cell>
          <cell r="C2094">
            <v>14</v>
          </cell>
        </row>
        <row r="2095">
          <cell r="A2095" t="str">
            <v>V93025</v>
          </cell>
          <cell r="B2095" t="str">
            <v>Decal h¹t sen 2 trøng 180gr XK</v>
          </cell>
          <cell r="C2095">
            <v>14</v>
          </cell>
        </row>
        <row r="2096">
          <cell r="A2096" t="str">
            <v>V93026</v>
          </cell>
          <cell r="B2096" t="str">
            <v>Decal h¹t sen 2 trøng 260gr XK</v>
          </cell>
          <cell r="C2096">
            <v>14</v>
          </cell>
        </row>
        <row r="2097">
          <cell r="A2097" t="str">
            <v>V93027</v>
          </cell>
          <cell r="B2097" t="str">
            <v>Decal h¹t sen chay 180gr XK</v>
          </cell>
          <cell r="C2097">
            <v>8.8800000000000008</v>
          </cell>
        </row>
        <row r="2098">
          <cell r="A2098" t="str">
            <v>V93028</v>
          </cell>
          <cell r="B2098" t="str">
            <v>Decal h¹t sen chay 260gr XK</v>
          </cell>
          <cell r="C2098">
            <v>14</v>
          </cell>
        </row>
        <row r="2099">
          <cell r="A2099" t="str">
            <v>V93029</v>
          </cell>
          <cell r="B2099" t="str">
            <v>Decal ngò nh©n 1T 180gr XK</v>
          </cell>
          <cell r="C2099">
            <v>14</v>
          </cell>
        </row>
        <row r="2100">
          <cell r="A2100" t="str">
            <v>V93030</v>
          </cell>
          <cell r="B2100" t="str">
            <v>Decal ngò nh©n chay 180gr XK</v>
          </cell>
          <cell r="C2100">
            <v>14</v>
          </cell>
        </row>
        <row r="2101">
          <cell r="A2101" t="str">
            <v>V93031</v>
          </cell>
          <cell r="B2101" t="str">
            <v>Decal ngò nh©n chay 260gr XK</v>
          </cell>
          <cell r="C2101">
            <v>14</v>
          </cell>
        </row>
        <row r="2102">
          <cell r="A2102" t="str">
            <v>V93032</v>
          </cell>
          <cell r="B2102" t="str">
            <v>Decal ngò nh©n 2 T 180gr XK</v>
          </cell>
          <cell r="C2102">
            <v>14</v>
          </cell>
        </row>
        <row r="2103">
          <cell r="A2103" t="str">
            <v>V93033</v>
          </cell>
          <cell r="B2103" t="str">
            <v>Decal ngò nh©n 2 T 260gr XK</v>
          </cell>
          <cell r="C2103">
            <v>14</v>
          </cell>
        </row>
        <row r="2104">
          <cell r="A2104" t="str">
            <v>V93040</v>
          </cell>
          <cell r="B2104" t="str">
            <v>Hép giÊy TT XK 2002</v>
          </cell>
          <cell r="C2104">
            <v>3708</v>
          </cell>
        </row>
        <row r="2105">
          <cell r="A2105" t="str">
            <v>V93041</v>
          </cell>
          <cell r="B2105" t="str">
            <v>Lãt hép giÊy TT XK 2002</v>
          </cell>
          <cell r="C2105">
            <v>900</v>
          </cell>
        </row>
        <row r="2106">
          <cell r="A2106" t="str">
            <v>V93042</v>
          </cell>
          <cell r="B2106" t="str">
            <v>N¾p carton hép giÊy TT XK 2002</v>
          </cell>
          <cell r="C2106">
            <v>3780</v>
          </cell>
        </row>
        <row r="2107">
          <cell r="A2107" t="str">
            <v>V93043</v>
          </cell>
          <cell r="B2107" t="str">
            <v>§¸y carton hép giÊy TT XK 2002</v>
          </cell>
          <cell r="C2107">
            <v>2650</v>
          </cell>
        </row>
        <row r="2108">
          <cell r="A2108" t="str">
            <v>V93050</v>
          </cell>
          <cell r="B2108" t="str">
            <v>Hép thiÕc TT Mooncake XK 2002</v>
          </cell>
          <cell r="C2108">
            <v>9986.83</v>
          </cell>
        </row>
        <row r="2109">
          <cell r="A2109" t="str">
            <v>V93051</v>
          </cell>
          <cell r="B2109" t="str">
            <v>N¾p carton TT Hép thiÕc XK 2002</v>
          </cell>
          <cell r="C2109">
            <v>3575.52</v>
          </cell>
        </row>
        <row r="2110">
          <cell r="A2110" t="str">
            <v>V93052</v>
          </cell>
          <cell r="B2110" t="str">
            <v>§¸y carton TT Hép thiÕc XK 2002</v>
          </cell>
          <cell r="C2110">
            <v>2581.1999999999998</v>
          </cell>
        </row>
        <row r="2111">
          <cell r="A2111" t="str">
            <v>V93053</v>
          </cell>
          <cell r="B2111" t="str">
            <v>TÊm lãt TT Hép thiÕc XK 2002</v>
          </cell>
          <cell r="C2111">
            <v>552.4</v>
          </cell>
        </row>
        <row r="2112">
          <cell r="A2112" t="str">
            <v>V93054</v>
          </cell>
          <cell r="B2112" t="str">
            <v>Vá hép giÊy bäc hép nhùa TT XK</v>
          </cell>
          <cell r="C2112">
            <v>717.04</v>
          </cell>
        </row>
        <row r="2113">
          <cell r="A2113" t="str">
            <v>V93055</v>
          </cell>
          <cell r="B2113" t="str">
            <v>N¾p carton hñ nhùa TT XK 2002</v>
          </cell>
          <cell r="C2113">
            <v>3750</v>
          </cell>
        </row>
        <row r="2114">
          <cell r="A2114" t="str">
            <v>V93056</v>
          </cell>
          <cell r="B2114" t="str">
            <v>§¸y carton hñ nhùa TT XK 2002</v>
          </cell>
          <cell r="C2114">
            <v>2500</v>
          </cell>
        </row>
        <row r="2115">
          <cell r="A2115" t="str">
            <v>V93057</v>
          </cell>
          <cell r="B2115" t="str">
            <v>Ng¨n ch÷ thËp hñ nhùa TT XK 2002</v>
          </cell>
          <cell r="C2115">
            <v>295</v>
          </cell>
        </row>
        <row r="2116">
          <cell r="A2116" t="str">
            <v>V93070</v>
          </cell>
          <cell r="B2116" t="str">
            <v>Tói x¸ch trung thu 2002 XK</v>
          </cell>
          <cell r="C2116">
            <v>1262.75</v>
          </cell>
        </row>
        <row r="2117">
          <cell r="A2117" t="str">
            <v>V93080</v>
          </cell>
          <cell r="B2117" t="str">
            <v>Sticker m· v¹ch L0_180 (_015)</v>
          </cell>
          <cell r="C2117">
            <v>22.18</v>
          </cell>
        </row>
        <row r="2118">
          <cell r="A2118" t="str">
            <v>V93081</v>
          </cell>
          <cell r="B2118" t="str">
            <v>Sticker m· v¹ch L0_180 (_022)</v>
          </cell>
          <cell r="C2118">
            <v>16</v>
          </cell>
        </row>
        <row r="2119">
          <cell r="A2119" t="str">
            <v>V93082</v>
          </cell>
          <cell r="B2119" t="str">
            <v>Sticker m· v¹ch L0_260</v>
          </cell>
          <cell r="C2119">
            <v>16</v>
          </cell>
        </row>
        <row r="2120">
          <cell r="A2120" t="str">
            <v>V93083</v>
          </cell>
          <cell r="B2120" t="str">
            <v>Sticker m· v¹ch L1_180(_046)</v>
          </cell>
          <cell r="C2120">
            <v>19.04</v>
          </cell>
        </row>
        <row r="2121">
          <cell r="A2121" t="str">
            <v>V93084</v>
          </cell>
          <cell r="B2121" t="str">
            <v>Sticker m· v¹ch L1_180(_053)</v>
          </cell>
          <cell r="C2121">
            <v>16</v>
          </cell>
        </row>
        <row r="2122">
          <cell r="A2122" t="str">
            <v>V93085</v>
          </cell>
          <cell r="B2122" t="str">
            <v>Sticker m· v¹ch L2_180(_077)</v>
          </cell>
          <cell r="C2122">
            <v>16.39</v>
          </cell>
        </row>
        <row r="2123">
          <cell r="A2123" t="str">
            <v>V93086</v>
          </cell>
          <cell r="B2123" t="str">
            <v>Sticker m· v¹ch L2_180(_084)</v>
          </cell>
          <cell r="C2123">
            <v>16</v>
          </cell>
        </row>
        <row r="2124">
          <cell r="A2124" t="str">
            <v>V93087</v>
          </cell>
          <cell r="B2124" t="str">
            <v>Sticker m· v¹ch L2_260 (091)</v>
          </cell>
          <cell r="C2124">
            <v>16.920000000000002</v>
          </cell>
        </row>
        <row r="2125">
          <cell r="A2125" t="str">
            <v>V93088</v>
          </cell>
          <cell r="B2125" t="str">
            <v>Sticker m· v¹ch N0_180(_138)</v>
          </cell>
          <cell r="C2125">
            <v>22.67</v>
          </cell>
        </row>
        <row r="2126">
          <cell r="A2126" t="str">
            <v>V93089</v>
          </cell>
          <cell r="B2126" t="str">
            <v>Sticker m· v¹ch N0_180(_145)</v>
          </cell>
          <cell r="C2126">
            <v>16</v>
          </cell>
        </row>
        <row r="2127">
          <cell r="A2127" t="str">
            <v>V93090</v>
          </cell>
          <cell r="B2127" t="str">
            <v>Sticker m· v¹ch N0_260</v>
          </cell>
          <cell r="C2127">
            <v>16</v>
          </cell>
        </row>
        <row r="2128">
          <cell r="A2128" t="str">
            <v>V93091</v>
          </cell>
          <cell r="B2128" t="str">
            <v>Sticker m· v¹ch N1_180(_169)</v>
          </cell>
          <cell r="C2128">
            <v>23.9</v>
          </cell>
        </row>
        <row r="2129">
          <cell r="A2129" t="str">
            <v>V93092</v>
          </cell>
          <cell r="B2129" t="str">
            <v>Sticker m· v¹ch N1_180(_176)</v>
          </cell>
          <cell r="C2129">
            <v>16</v>
          </cell>
        </row>
        <row r="2130">
          <cell r="A2130" t="str">
            <v>V93093</v>
          </cell>
          <cell r="B2130" t="str">
            <v>Sticker m· v¹ch N2_180(_190)</v>
          </cell>
          <cell r="C2130">
            <v>16.97</v>
          </cell>
        </row>
        <row r="2131">
          <cell r="A2131" t="str">
            <v>V93094</v>
          </cell>
          <cell r="B2131" t="str">
            <v>Sticker m· v¹ch N2_260 (213)</v>
          </cell>
          <cell r="C2131">
            <v>20.71</v>
          </cell>
        </row>
        <row r="2132">
          <cell r="A2132" t="str">
            <v>V93095</v>
          </cell>
          <cell r="B2132" t="str">
            <v>Sticker m· v¹ch T0_180 (_268)</v>
          </cell>
          <cell r="C2132">
            <v>16</v>
          </cell>
        </row>
        <row r="2133">
          <cell r="A2133" t="str">
            <v>V93096</v>
          </cell>
          <cell r="B2133" t="str">
            <v>Sticker m· v¹ch T0_260 (275)</v>
          </cell>
          <cell r="C2133">
            <v>16.61</v>
          </cell>
        </row>
        <row r="2134">
          <cell r="A2134" t="str">
            <v>V93097</v>
          </cell>
          <cell r="B2134" t="str">
            <v>Sticker m· v¹ch B1_180 (343)</v>
          </cell>
          <cell r="C2134">
            <v>30.01</v>
          </cell>
        </row>
        <row r="2135">
          <cell r="A2135" t="str">
            <v>V93098</v>
          </cell>
          <cell r="B2135" t="str">
            <v>Sticker m· v¹ch A0_180</v>
          </cell>
          <cell r="C2135">
            <v>16</v>
          </cell>
        </row>
        <row r="2136">
          <cell r="A2136" t="str">
            <v>V93099</v>
          </cell>
          <cell r="B2136" t="str">
            <v>Sticker m· v¹ch C2_260</v>
          </cell>
          <cell r="C2136">
            <v>16</v>
          </cell>
        </row>
        <row r="2137">
          <cell r="A2137" t="str">
            <v>V930A0</v>
          </cell>
          <cell r="B2137" t="str">
            <v>Sticker m· v¹ch N2_180 (_206)</v>
          </cell>
          <cell r="C2137">
            <v>16</v>
          </cell>
        </row>
        <row r="2138">
          <cell r="A2138" t="str">
            <v>V930A1</v>
          </cell>
          <cell r="B2138" t="str">
            <v>Sticker m· v¹ch T0_180 (_251)</v>
          </cell>
          <cell r="C2138">
            <v>27.73</v>
          </cell>
        </row>
        <row r="65315">
          <cell r="A65315">
            <v>0</v>
          </cell>
          <cell r="B65315">
            <v>0</v>
          </cell>
          <cell r="C6531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GRAVA2"/>
      <sheetName val="coeficiente"/>
    </sheetNames>
    <sheetDataSet>
      <sheetData sheetId="0" refreshError="1"/>
      <sheetData sheetId="1"/>
      <sheetData sheetId="2">
        <row r="54">
          <cell r="B54" t="str">
            <v xml:space="preserve">  (di)3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i cach"/>
      <sheetName val="DMNVL Cai"/>
      <sheetName val="DMBB Cai"/>
      <sheetName val="Tong NVL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621101sanxuat"/>
      <sheetName val="621101thuhoi"/>
      <sheetName val="List Material"/>
      <sheetName val="Test_621101"/>
      <sheetName val="Production_norm"/>
      <sheetName val="DD_BTP"/>
      <sheetName val="ChiaCongDoan"/>
      <sheetName val="1kg tp_kem+bot"/>
      <sheetName val="CongDoan_sp"/>
      <sheetName val="List Product"/>
      <sheetName val="DMBBI"/>
      <sheetName val="II"/>
      <sheetName val="III"/>
      <sheetName val="title"/>
    </sheetNames>
    <sheetDataSet>
      <sheetData sheetId="0"/>
      <sheetData sheetId="1" refreshError="1">
        <row r="2">
          <cell r="A2" t="str">
            <v>Stt</v>
          </cell>
          <cell r="B2" t="str">
            <v>Maõ</v>
          </cell>
          <cell r="C2" t="str">
            <v>Nguyeân vaät lieäu chính</v>
          </cell>
          <cell r="D2" t="str">
            <v>Ñvt</v>
          </cell>
          <cell r="E2" t="str">
            <v>Toång</v>
          </cell>
          <cell r="F2" t="str">
            <v>P03011</v>
          </cell>
          <cell r="G2" t="str">
            <v>P03031</v>
          </cell>
          <cell r="H2" t="str">
            <v>P03032</v>
          </cell>
          <cell r="I2" t="str">
            <v>P03021</v>
          </cell>
          <cell r="J2" t="str">
            <v>P03022</v>
          </cell>
          <cell r="K2" t="str">
            <v>TP02</v>
          </cell>
          <cell r="L2" t="str">
            <v>TP03</v>
          </cell>
        </row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</row>
        <row r="5">
          <cell r="B5" t="str">
            <v>V10255</v>
          </cell>
          <cell r="C5" t="str">
            <v>Boät SP B</v>
          </cell>
          <cell r="D5" t="str">
            <v>Kg</v>
          </cell>
          <cell r="E5">
            <v>2.4187031523794443E-2</v>
          </cell>
          <cell r="F5">
            <v>2.312500555160775E-2</v>
          </cell>
          <cell r="G5">
            <v>1.3909050425368256E-4</v>
          </cell>
          <cell r="H5">
            <v>3.7592028176670965E-4</v>
          </cell>
          <cell r="I5">
            <v>1.39105126023894E-4</v>
          </cell>
          <cell r="J5">
            <v>3.4776281505973498E-4</v>
          </cell>
          <cell r="K5">
            <v>3.0073622541336771E-5</v>
          </cell>
          <cell r="L5">
            <v>3.0073622541336771E-5</v>
          </cell>
        </row>
        <row r="6">
          <cell r="B6" t="str">
            <v>V10720</v>
          </cell>
          <cell r="C6" t="str">
            <v>Söõa ñaëc</v>
          </cell>
          <cell r="D6" t="str">
            <v>Kg</v>
          </cell>
          <cell r="E6">
            <v>3.8142217676651685E-2</v>
          </cell>
          <cell r="F6">
            <v>3.8306093444661583E-3</v>
          </cell>
          <cell r="G6">
            <v>4.4936932143497445E-3</v>
          </cell>
          <cell r="H6">
            <v>1.214511679553985E-2</v>
          </cell>
          <cell r="I6">
            <v>4.4941656100027294E-3</v>
          </cell>
          <cell r="J6">
            <v>1.1235414025006822E-2</v>
          </cell>
          <cell r="K6">
            <v>9.7160934364318803E-4</v>
          </cell>
          <cell r="L6">
            <v>9.7160934364318803E-4</v>
          </cell>
        </row>
        <row r="7">
          <cell r="B7" t="str">
            <v>V20905</v>
          </cell>
          <cell r="C7" t="str">
            <v>Muoái</v>
          </cell>
          <cell r="D7" t="str">
            <v>Kg</v>
          </cell>
          <cell r="E7">
            <v>1.5471096868401313E-2</v>
          </cell>
          <cell r="F7">
            <v>7.6612186889323159E-4</v>
          </cell>
          <cell r="G7">
            <v>1.9258685204356046E-3</v>
          </cell>
          <cell r="H7">
            <v>5.2050500552313639E-3</v>
          </cell>
          <cell r="I7">
            <v>1.9260709757154553E-3</v>
          </cell>
          <cell r="J7">
            <v>4.8151774392886379E-3</v>
          </cell>
          <cell r="K7">
            <v>4.1640400441850912E-4</v>
          </cell>
          <cell r="L7">
            <v>4.1640400441850912E-4</v>
          </cell>
        </row>
        <row r="8">
          <cell r="B8" t="str">
            <v>V10903</v>
          </cell>
          <cell r="C8" t="str">
            <v>Ñöôøng xay</v>
          </cell>
          <cell r="D8" t="str">
            <v>Kg</v>
          </cell>
          <cell r="E8">
            <v>0.10812328375302338</v>
          </cell>
          <cell r="F8">
            <v>1.3790193640078168E-2</v>
          </cell>
          <cell r="G8">
            <v>5.3496347789877908E-3</v>
          </cell>
          <cell r="H8">
            <v>1.4458472375642678E-2</v>
          </cell>
          <cell r="I8">
            <v>2.0330749188107584E-2</v>
          </cell>
          <cell r="J8">
            <v>5.0826872970268958E-2</v>
          </cell>
          <cell r="K8">
            <v>1.1566777900514143E-3</v>
          </cell>
          <cell r="L8">
            <v>2.2106830098867886E-3</v>
          </cell>
        </row>
        <row r="9">
          <cell r="B9" t="str">
            <v>V20856</v>
          </cell>
          <cell r="C9" t="str">
            <v>Men töôi</v>
          </cell>
          <cell r="D9" t="str">
            <v>Kg</v>
          </cell>
          <cell r="E9">
            <v>9.9541901842540338E-3</v>
          </cell>
          <cell r="F9">
            <v>8.0442796233789321E-4</v>
          </cell>
          <cell r="G9">
            <v>1.1983181904932653E-3</v>
          </cell>
          <cell r="H9">
            <v>3.2386978121439602E-3</v>
          </cell>
          <cell r="I9">
            <v>1.1984441626673944E-3</v>
          </cell>
          <cell r="J9">
            <v>2.996110406668486E-3</v>
          </cell>
          <cell r="K9">
            <v>2.5909582497151681E-4</v>
          </cell>
          <cell r="L9">
            <v>2.5909582497151681E-4</v>
          </cell>
        </row>
        <row r="10">
          <cell r="B10" t="str">
            <v>V10508</v>
          </cell>
          <cell r="C10" t="str">
            <v>Bô NaWay</v>
          </cell>
          <cell r="D10" t="str">
            <v>Kg</v>
          </cell>
          <cell r="E10">
            <v>1.7869608854199366E-2</v>
          </cell>
          <cell r="F10">
            <v>4.5967312133593889E-3</v>
          </cell>
          <cell r="G10">
            <v>3.2097808673926744E-3</v>
          </cell>
          <cell r="H10">
            <v>8.675083425385607E-3</v>
          </cell>
          <cell r="I10">
            <v>0</v>
          </cell>
          <cell r="J10">
            <v>0</v>
          </cell>
          <cell r="K10">
            <v>6.9400667403084855E-4</v>
          </cell>
          <cell r="L10">
            <v>6.9400667403084855E-4</v>
          </cell>
        </row>
        <row r="11">
          <cell r="B11" t="str">
            <v>V20301</v>
          </cell>
          <cell r="C11" t="str">
            <v>Short TA52</v>
          </cell>
          <cell r="D11" t="str">
            <v>Kg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V10801</v>
          </cell>
          <cell r="C12" t="str">
            <v>Tröùng gaø 21</v>
          </cell>
          <cell r="D12" t="str">
            <v>Kg</v>
          </cell>
          <cell r="E12">
            <v>2.1342922630877545E-2</v>
          </cell>
          <cell r="F12">
            <v>9.1934624267187785E-4</v>
          </cell>
          <cell r="G12">
            <v>2.6748173894938954E-3</v>
          </cell>
          <cell r="H12">
            <v>7.2292361878213392E-3</v>
          </cell>
          <cell r="I12">
            <v>2.6750985773825765E-3</v>
          </cell>
          <cell r="J12">
            <v>6.6877464434564413E-3</v>
          </cell>
          <cell r="K12">
            <v>5.7833889502570716E-4</v>
          </cell>
          <cell r="L12">
            <v>5.7833889502570716E-4</v>
          </cell>
        </row>
        <row r="13">
          <cell r="B13" t="str">
            <v>V11007</v>
          </cell>
          <cell r="C13" t="str">
            <v>Nho Thoå Nhó Kyø</v>
          </cell>
          <cell r="D13" t="str">
            <v>Kg</v>
          </cell>
          <cell r="E13">
            <v>2.8088535062517059E-2</v>
          </cell>
          <cell r="F13">
            <v>0</v>
          </cell>
          <cell r="G13">
            <v>0</v>
          </cell>
          <cell r="H13">
            <v>0</v>
          </cell>
          <cell r="I13">
            <v>8.0252957321477313E-3</v>
          </cell>
          <cell r="J13">
            <v>2.0063239330369326E-2</v>
          </cell>
          <cell r="K13">
            <v>0</v>
          </cell>
          <cell r="L13">
            <v>0</v>
          </cell>
        </row>
        <row r="14">
          <cell r="B14" t="str">
            <v>V10259</v>
          </cell>
          <cell r="C14" t="str">
            <v>Boät Thieân Nga ñoû</v>
          </cell>
          <cell r="D14" t="str">
            <v>Kg</v>
          </cell>
          <cell r="E14">
            <v>0.87057158635075282</v>
          </cell>
          <cell r="F14">
            <v>5.3628530822526214E-2</v>
          </cell>
          <cell r="G14">
            <v>0.10699269557975581</v>
          </cell>
          <cell r="H14">
            <v>0.28916944751285356</v>
          </cell>
          <cell r="I14">
            <v>0.10700394309530306</v>
          </cell>
          <cell r="J14">
            <v>0.26750985773825764</v>
          </cell>
          <cell r="K14">
            <v>2.3133555801028285E-2</v>
          </cell>
          <cell r="L14">
            <v>2.3133555801028285E-2</v>
          </cell>
        </row>
        <row r="15">
          <cell r="B15" t="str">
            <v>V20690</v>
          </cell>
          <cell r="C15" t="str">
            <v>Boät V9 glutan</v>
          </cell>
          <cell r="D15" t="str">
            <v>Kg</v>
          </cell>
          <cell r="E15">
            <v>8.4758793028395611E-3</v>
          </cell>
          <cell r="F15">
            <v>3.0644874755729267E-4</v>
          </cell>
          <cell r="G15">
            <v>1.0699269557975582E-3</v>
          </cell>
          <cell r="H15">
            <v>2.8916944751285357E-3</v>
          </cell>
          <cell r="I15">
            <v>1.0700394309530309E-3</v>
          </cell>
          <cell r="J15">
            <v>2.675098577382577E-3</v>
          </cell>
          <cell r="K15">
            <v>2.3133555801028286E-4</v>
          </cell>
          <cell r="L15">
            <v>2.3133555801028286E-4</v>
          </cell>
        </row>
        <row r="16">
          <cell r="B16" t="str">
            <v>V20859</v>
          </cell>
          <cell r="C16" t="str">
            <v>Boät V1</v>
          </cell>
          <cell r="D16" t="str">
            <v>Kg</v>
          </cell>
          <cell r="E16">
            <v>4.5967312133593893E-6</v>
          </cell>
          <cell r="F16">
            <v>4.5967312133593893E-6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V20866</v>
          </cell>
          <cell r="C17" t="str">
            <v>Boät V2</v>
          </cell>
          <cell r="D17" t="str">
            <v>Kg</v>
          </cell>
          <cell r="E17">
            <v>1.5322437377864632E-6</v>
          </cell>
          <cell r="F17">
            <v>1.5322437377864632E-6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V20841</v>
          </cell>
          <cell r="C18" t="str">
            <v>CX91</v>
          </cell>
          <cell r="D18" t="str">
            <v>Kg</v>
          </cell>
          <cell r="E18">
            <v>3.0789730176897646E-4</v>
          </cell>
          <cell r="F18">
            <v>3.8306093444661584E-5</v>
          </cell>
          <cell r="G18">
            <v>3.5307589541319421E-5</v>
          </cell>
          <cell r="H18">
            <v>9.5425917679241681E-5</v>
          </cell>
          <cell r="I18">
            <v>3.5311301221450013E-5</v>
          </cell>
          <cell r="J18">
            <v>8.8278253053625035E-5</v>
          </cell>
          <cell r="K18">
            <v>7.6340734143393339E-6</v>
          </cell>
          <cell r="L18">
            <v>7.6340734143393339E-6</v>
          </cell>
        </row>
        <row r="19">
          <cell r="B19" t="str">
            <v>V20692</v>
          </cell>
          <cell r="C19" t="str">
            <v>Boät R.S.S</v>
          </cell>
          <cell r="D19" t="str">
            <v>Kg</v>
          </cell>
          <cell r="E19">
            <v>3.9111624292084883E-3</v>
          </cell>
          <cell r="F19">
            <v>1.5322437377864634E-4</v>
          </cell>
          <cell r="G19">
            <v>4.9216639966687679E-4</v>
          </cell>
          <cell r="H19">
            <v>1.3301794585591263E-3</v>
          </cell>
          <cell r="I19">
            <v>4.9221813823839414E-4</v>
          </cell>
          <cell r="J19">
            <v>1.2305453455959852E-3</v>
          </cell>
          <cell r="K19">
            <v>1.0641435668473011E-4</v>
          </cell>
          <cell r="L19">
            <v>1.0641435668473011E-4</v>
          </cell>
        </row>
        <row r="20">
          <cell r="B20" t="str">
            <v>V20862</v>
          </cell>
          <cell r="C20" t="str">
            <v>Novamyl</v>
          </cell>
          <cell r="D20" t="str">
            <v>Kg</v>
          </cell>
          <cell r="E20">
            <v>1.1960972992430103E-4</v>
          </cell>
          <cell r="F20">
            <v>1.3407132705631556E-5</v>
          </cell>
          <cell r="G20">
            <v>1.3909050425368256E-5</v>
          </cell>
          <cell r="H20">
            <v>3.7592028176670959E-5</v>
          </cell>
          <cell r="I20">
            <v>1.3910512602389398E-5</v>
          </cell>
          <cell r="J20">
            <v>3.4776281505973494E-5</v>
          </cell>
          <cell r="K20">
            <v>3.0073622541336769E-6</v>
          </cell>
          <cell r="L20">
            <v>3.0073622541336769E-6</v>
          </cell>
        </row>
        <row r="21">
          <cell r="B21" t="str">
            <v>V20846</v>
          </cell>
          <cell r="C21" t="str">
            <v>Fulgamyl M4</v>
          </cell>
          <cell r="D21" t="str">
            <v>Kg</v>
          </cell>
          <cell r="E21">
            <v>2.1088055883828911E-4</v>
          </cell>
          <cell r="F21">
            <v>2.2983656066796948E-5</v>
          </cell>
          <cell r="G21">
            <v>2.4608319983343837E-5</v>
          </cell>
          <cell r="H21">
            <v>6.650897292795632E-5</v>
          </cell>
          <cell r="I21">
            <v>2.4610906911919708E-5</v>
          </cell>
          <cell r="J21">
            <v>6.1527267279799268E-5</v>
          </cell>
          <cell r="K21">
            <v>5.3207178342365058E-6</v>
          </cell>
          <cell r="L21">
            <v>5.3207178342365058E-6</v>
          </cell>
        </row>
        <row r="22">
          <cell r="B22" t="str">
            <v>V206C3</v>
          </cell>
          <cell r="C22" t="str">
            <v>Boät SSL</v>
          </cell>
          <cell r="D22" t="str">
            <v>Kg</v>
          </cell>
          <cell r="E22">
            <v>2.6814265411263105E-4</v>
          </cell>
          <cell r="F22">
            <v>2.6814265411263105E-4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V20881</v>
          </cell>
          <cell r="C23" t="str">
            <v>Boät PT3</v>
          </cell>
          <cell r="D23" t="str">
            <v>Kg</v>
          </cell>
          <cell r="E23">
            <v>2.6959120832431484E-3</v>
          </cell>
          <cell r="F23">
            <v>0</v>
          </cell>
          <cell r="G23">
            <v>3.5307589541319422E-4</v>
          </cell>
          <cell r="H23">
            <v>9.5425917679241681E-4</v>
          </cell>
          <cell r="I23">
            <v>3.531130122145002E-4</v>
          </cell>
          <cell r="J23">
            <v>8.8278253053625038E-4</v>
          </cell>
          <cell r="K23">
            <v>7.6340734143393353E-5</v>
          </cell>
          <cell r="L23">
            <v>7.6340734143393353E-5</v>
          </cell>
        </row>
        <row r="24">
          <cell r="B24" t="str">
            <v>V10905</v>
          </cell>
          <cell r="C24" t="str">
            <v>Boät ñöôøng toång hôïp</v>
          </cell>
          <cell r="D24" t="str">
            <v>Kg</v>
          </cell>
          <cell r="E24">
            <v>6.2821993249244991E-5</v>
          </cell>
          <cell r="F24">
            <v>6.2821993249244991E-5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V20837</v>
          </cell>
          <cell r="C25" t="str">
            <v>Boät moác 1</v>
          </cell>
          <cell r="D25" t="str">
            <v>Kg</v>
          </cell>
          <cell r="E25">
            <v>1.6338861110564535E-3</v>
          </cell>
          <cell r="F25">
            <v>0</v>
          </cell>
          <cell r="G25">
            <v>2.1398539115951163E-4</v>
          </cell>
          <cell r="H25">
            <v>5.7833889502570716E-4</v>
          </cell>
          <cell r="I25">
            <v>2.1400788619060614E-4</v>
          </cell>
          <cell r="J25">
            <v>5.3501971547651535E-4</v>
          </cell>
          <cell r="K25">
            <v>4.6267111602056572E-5</v>
          </cell>
          <cell r="L25">
            <v>4.6267111602056572E-5</v>
          </cell>
        </row>
        <row r="26">
          <cell r="B26" t="str">
            <v>V20736</v>
          </cell>
          <cell r="C26" t="str">
            <v>Tinh bô FM 6845</v>
          </cell>
          <cell r="D26" t="str">
            <v>Kg</v>
          </cell>
          <cell r="E26">
            <v>7.5017053165860444E-5</v>
          </cell>
          <cell r="F26">
            <v>5.6948392254396883E-5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1.8068660911463558E-5</v>
          </cell>
        </row>
        <row r="27">
          <cell r="B27" t="str">
            <v>V20742</v>
          </cell>
          <cell r="C27" t="str">
            <v>Tinh söõa D983 (sandwich)</v>
          </cell>
          <cell r="D27" t="str">
            <v>Kg</v>
          </cell>
          <cell r="E27">
            <v>1.0194546028723375E-3</v>
          </cell>
          <cell r="F27">
            <v>2.0251154734411087E-4</v>
          </cell>
          <cell r="G27">
            <v>1.0699269557975582E-4</v>
          </cell>
          <cell r="H27">
            <v>2.8916944751285358E-4</v>
          </cell>
          <cell r="I27">
            <v>1.0700394309530307E-4</v>
          </cell>
          <cell r="J27">
            <v>2.6750985773825767E-4</v>
          </cell>
          <cell r="K27">
            <v>2.3133555801028286E-5</v>
          </cell>
          <cell r="L27">
            <v>2.3133555801028286E-5</v>
          </cell>
        </row>
        <row r="28">
          <cell r="B28" t="str">
            <v>V20758</v>
          </cell>
          <cell r="C28" t="str">
            <v>Tinh Vani 15958</v>
          </cell>
          <cell r="D28" t="str">
            <v>Kg</v>
          </cell>
          <cell r="E28">
            <v>1.3790193640078168E-5</v>
          </cell>
          <cell r="F28">
            <v>1.3790193640078168E-5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V20691</v>
          </cell>
          <cell r="C29" t="str">
            <v>Boät ñaäu naønh V4</v>
          </cell>
          <cell r="D29" t="str">
            <v>Kg</v>
          </cell>
          <cell r="E29">
            <v>2.0422828391129855E-2</v>
          </cell>
          <cell r="F29">
            <v>1.5322437377864632E-3</v>
          </cell>
          <cell r="G29">
            <v>3.2097808673926744E-3</v>
          </cell>
          <cell r="H29">
            <v>8.675083425385607E-3</v>
          </cell>
          <cell r="I29">
            <v>1.605059146429546E-3</v>
          </cell>
          <cell r="J29">
            <v>4.0126478660738648E-3</v>
          </cell>
          <cell r="K29">
            <v>6.9400667403084855E-4</v>
          </cell>
          <cell r="L29">
            <v>6.9400667403084855E-4</v>
          </cell>
        </row>
        <row r="30">
          <cell r="B30" t="str">
            <v>V20735</v>
          </cell>
          <cell r="C30" t="str">
            <v>Tinh bô T-12659</v>
          </cell>
          <cell r="D30" t="str">
            <v>Kg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V20203</v>
          </cell>
          <cell r="C31" t="str">
            <v>Daàu caûi olien</v>
          </cell>
          <cell r="D31" t="str">
            <v>Kg</v>
          </cell>
          <cell r="E31">
            <v>1.302407177118494E-4</v>
          </cell>
          <cell r="F31">
            <v>1.302407177118494E-4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V20405</v>
          </cell>
          <cell r="C32" t="str">
            <v>Magarine TA***</v>
          </cell>
          <cell r="D32" t="str">
            <v>Kg</v>
          </cell>
          <cell r="E32">
            <v>1.1235414025006822E-2</v>
          </cell>
          <cell r="F32">
            <v>0</v>
          </cell>
          <cell r="G32">
            <v>0</v>
          </cell>
          <cell r="H32">
            <v>0</v>
          </cell>
          <cell r="I32">
            <v>3.2101182928590921E-3</v>
          </cell>
          <cell r="J32">
            <v>8.0252957321477296E-3</v>
          </cell>
          <cell r="K32">
            <v>0</v>
          </cell>
          <cell r="L32">
            <v>0</v>
          </cell>
        </row>
        <row r="33">
          <cell r="B33" t="str">
            <v>V11014</v>
          </cell>
          <cell r="C33" t="str">
            <v>Thôm töôi</v>
          </cell>
          <cell r="D33" t="str">
            <v>Kg</v>
          </cell>
          <cell r="E33">
            <v>8.8039644929339723E-3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8.8039644929339723E-3</v>
          </cell>
          <cell r="L33">
            <v>0</v>
          </cell>
        </row>
        <row r="34">
          <cell r="B34" t="str">
            <v>V10910</v>
          </cell>
          <cell r="C34" t="str">
            <v>Ñöôøng Juna</v>
          </cell>
          <cell r="D34" t="str">
            <v>Kg</v>
          </cell>
          <cell r="E34">
            <v>6.3388544349124599E-3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6.3388544349124599E-3</v>
          </cell>
          <cell r="L34">
            <v>0</v>
          </cell>
        </row>
        <row r="35">
          <cell r="B35" t="str">
            <v>V20503</v>
          </cell>
          <cell r="C35" t="str">
            <v>Maïch nha ÑB</v>
          </cell>
          <cell r="D35" t="str">
            <v>Kg</v>
          </cell>
          <cell r="E35">
            <v>1.4086343188694356E-3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1.4086343188694356E-3</v>
          </cell>
          <cell r="L35">
            <v>0</v>
          </cell>
        </row>
        <row r="36">
          <cell r="B36" t="str">
            <v>V20874</v>
          </cell>
          <cell r="C36" t="str">
            <v>Pectin</v>
          </cell>
          <cell r="D36" t="str">
            <v>Kg</v>
          </cell>
          <cell r="E36">
            <v>8.8039644929339725E-5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8.8039644929339725E-5</v>
          </cell>
          <cell r="L36">
            <v>0</v>
          </cell>
        </row>
        <row r="37">
          <cell r="B37" t="str">
            <v>V20854</v>
          </cell>
          <cell r="C37" t="str">
            <v>Boät chua TQ</v>
          </cell>
          <cell r="D37" t="str">
            <v>Kg</v>
          </cell>
          <cell r="E37">
            <v>4.3342594426751859E-5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4.3342594426751859E-5</v>
          </cell>
          <cell r="L37">
            <v>0</v>
          </cell>
        </row>
        <row r="38">
          <cell r="B38" t="str">
            <v>V20879</v>
          </cell>
          <cell r="C38" t="str">
            <v>Boät bieán tính SG</v>
          </cell>
          <cell r="D38" t="str">
            <v>Kg</v>
          </cell>
          <cell r="E38">
            <v>2.6411893478801911E-4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2.6411893478801911E-4</v>
          </cell>
          <cell r="L38">
            <v>0</v>
          </cell>
        </row>
        <row r="39">
          <cell r="B39" t="str">
            <v>V20705</v>
          </cell>
          <cell r="C39" t="str">
            <v>Tinh thôm R 0667</v>
          </cell>
          <cell r="D39" t="str">
            <v>Kg</v>
          </cell>
          <cell r="E39">
            <v>3.5215857971735887E-5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3.5215857971735887E-5</v>
          </cell>
          <cell r="L39">
            <v>0</v>
          </cell>
        </row>
        <row r="40">
          <cell r="B40" t="str">
            <v>V10519</v>
          </cell>
          <cell r="C40" t="str">
            <v>Bô ñaäu phoäng</v>
          </cell>
          <cell r="D40" t="str">
            <v>Kg</v>
          </cell>
          <cell r="E40">
            <v>6.9263200160610315E-3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6.9263200160610315E-3</v>
          </cell>
        </row>
        <row r="41">
          <cell r="B41" t="str">
            <v>V10402</v>
          </cell>
          <cell r="C41" t="str">
            <v>Boät baép HQ</v>
          </cell>
          <cell r="D41" t="str">
            <v>Kg</v>
          </cell>
          <cell r="E41">
            <v>6.0228869704878531E-4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6.0228869704878531E-4</v>
          </cell>
        </row>
        <row r="42">
          <cell r="B42" t="str">
            <v>V20311</v>
          </cell>
          <cell r="C42" t="str">
            <v>Short TA 42*</v>
          </cell>
          <cell r="D42" t="str">
            <v>Kg</v>
          </cell>
          <cell r="E42">
            <v>1.8068660911463559E-3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1.8068660911463559E-3</v>
          </cell>
        </row>
        <row r="43">
          <cell r="B43" t="str">
            <v>V20885</v>
          </cell>
          <cell r="C43" t="str">
            <v>Lecithin</v>
          </cell>
          <cell r="D43" t="str">
            <v>Kg</v>
          </cell>
          <cell r="E43">
            <v>3.0114434852439264E-5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3.0114434852439264E-5</v>
          </cell>
        </row>
        <row r="44">
          <cell r="B44" t="str">
            <v>V20904</v>
          </cell>
          <cell r="C44" t="str">
            <v>Muoái TQ</v>
          </cell>
          <cell r="D44" t="str">
            <v>Kg</v>
          </cell>
          <cell r="E44">
            <v>1.9574382654085522E-4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1.9574382654085522E-4</v>
          </cell>
        </row>
        <row r="45">
          <cell r="B45" t="str">
            <v>V10904</v>
          </cell>
          <cell r="C45" t="str">
            <v>Ñöôøng Glucose USA</v>
          </cell>
          <cell r="D45" t="str">
            <v>Kg</v>
          </cell>
          <cell r="E45">
            <v>2.4091547881951413E-3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2.4091547881951413E-3</v>
          </cell>
        </row>
        <row r="46">
          <cell r="B46" t="str">
            <v>V10703</v>
          </cell>
          <cell r="C46" t="str">
            <v>Söõa seùo</v>
          </cell>
          <cell r="D46" t="str">
            <v>Kg</v>
          </cell>
          <cell r="E46">
            <v>1.0540052198353743E-3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1.0540052198353743E-3</v>
          </cell>
        </row>
        <row r="47">
          <cell r="B47" t="str">
            <v>V10704</v>
          </cell>
          <cell r="C47" t="str">
            <v>Söõa Skimmilk</v>
          </cell>
          <cell r="D47" t="str">
            <v>Kg</v>
          </cell>
          <cell r="E47">
            <v>4.5171652278658899E-4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4.5171652278658899E-4</v>
          </cell>
        </row>
        <row r="48">
          <cell r="B48" t="str">
            <v>V10735</v>
          </cell>
          <cell r="C48" t="str">
            <v>Söõa Whey Watsonia</v>
          </cell>
          <cell r="D48" t="str">
            <v>Kg</v>
          </cell>
          <cell r="E48">
            <v>4.5171652278658899E-4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4.5171652278658899E-4</v>
          </cell>
        </row>
        <row r="49">
          <cell r="B49" t="str">
            <v>V20858</v>
          </cell>
          <cell r="C49" t="str">
            <v>Nöôùc ñaù</v>
          </cell>
          <cell r="D49" t="str">
            <v>Kg</v>
          </cell>
          <cell r="E49">
            <v>3.4976087827808769E-2</v>
          </cell>
          <cell r="F49">
            <v>2.2983656066796945E-3</v>
          </cell>
          <cell r="G49">
            <v>4.2797078231902328E-3</v>
          </cell>
          <cell r="H49">
            <v>1.1566777900514143E-2</v>
          </cell>
          <cell r="I49">
            <v>4.2801577238121237E-3</v>
          </cell>
          <cell r="J49">
            <v>1.0700394309530308E-2</v>
          </cell>
          <cell r="K49">
            <v>9.2534223204113143E-4</v>
          </cell>
          <cell r="L49">
            <v>9.2534223204113143E-4</v>
          </cell>
        </row>
        <row r="50">
          <cell r="B50" t="str">
            <v>NUOC</v>
          </cell>
          <cell r="C50" t="str">
            <v>Nöôùc</v>
          </cell>
          <cell r="D50" t="str">
            <v>Kg</v>
          </cell>
          <cell r="E50">
            <v>0.38629583281024116</v>
          </cell>
          <cell r="F50">
            <v>3.1564220998401143E-2</v>
          </cell>
          <cell r="G50">
            <v>4.9216639966687681E-2</v>
          </cell>
          <cell r="H50">
            <v>0.13301794585591264</v>
          </cell>
          <cell r="I50">
            <v>4.2801577238121225E-2</v>
          </cell>
          <cell r="J50">
            <v>0.10700394309530306</v>
          </cell>
          <cell r="K50">
            <v>1.2050069987342447E-2</v>
          </cell>
          <cell r="L50">
            <v>1.0641435668473012E-2</v>
          </cell>
        </row>
        <row r="51">
          <cell r="B51" t="str">
            <v>Coäng</v>
          </cell>
          <cell r="F51">
            <v>0.13813075146562448</v>
          </cell>
          <cell r="G51">
            <v>0.185</v>
          </cell>
          <cell r="H51">
            <v>0.5</v>
          </cell>
          <cell r="I51">
            <v>0.2</v>
          </cell>
          <cell r="J51">
            <v>0.5</v>
          </cell>
          <cell r="K51">
            <v>5.8390804597701143E-2</v>
          </cell>
          <cell r="L51">
            <v>5.5E-2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</sheetData>
      <sheetData sheetId="2" refreshError="1">
        <row r="2">
          <cell r="A2" t="str">
            <v>Stt</v>
          </cell>
          <cell r="B2" t="str">
            <v>Nguyeân vaät lieäu phuï</v>
          </cell>
          <cell r="C2" t="str">
            <v>P03011</v>
          </cell>
          <cell r="D2" t="str">
            <v>P03031</v>
          </cell>
          <cell r="E2" t="str">
            <v>P03032</v>
          </cell>
          <cell r="F2" t="str">
            <v>P03021</v>
          </cell>
          <cell r="G2" t="str">
            <v>P03022</v>
          </cell>
          <cell r="H2" t="str">
            <v>TP02</v>
          </cell>
          <cell r="I2" t="str">
            <v>TP03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</row>
        <row r="5">
          <cell r="B5" t="str">
            <v>Giaáy cuoän Sandwich 140gr</v>
          </cell>
          <cell r="C5">
            <v>2.7E-4</v>
          </cell>
        </row>
        <row r="6">
          <cell r="B6" t="str">
            <v>Giaáy cuoän logo KÑ 300 trong</v>
          </cell>
        </row>
        <row r="7">
          <cell r="B7" t="str">
            <v>Thuøng carton Sandwich 140gr</v>
          </cell>
          <cell r="C7">
            <v>3.3333333333333333E-2</v>
          </cell>
        </row>
        <row r="8">
          <cell r="B8" t="str">
            <v>Taám loùt ngaén Sandwich 140gr</v>
          </cell>
          <cell r="C8">
            <v>3.3333333333333333E-2</v>
          </cell>
        </row>
        <row r="9">
          <cell r="B9" t="str">
            <v>Taám loùt daøi Sandwich 140gr</v>
          </cell>
          <cell r="C9">
            <v>3.3333333333333333E-2</v>
          </cell>
        </row>
        <row r="10">
          <cell r="B10" t="str">
            <v>Giaáy cuoän Sandwich 32gr</v>
          </cell>
          <cell r="H10">
            <v>1.6000000000000001E-4</v>
          </cell>
          <cell r="I10">
            <v>1.6000000000000001E-4</v>
          </cell>
        </row>
        <row r="11">
          <cell r="B11" t="str">
            <v>Giaáy cuoän khoâng in K100</v>
          </cell>
          <cell r="H11">
            <v>8.7999999999999998E-5</v>
          </cell>
          <cell r="I11">
            <v>8.7999999999999998E-5</v>
          </cell>
        </row>
        <row r="12">
          <cell r="B12" t="str">
            <v>Thuøng carton Sandwich 32gr</v>
          </cell>
          <cell r="H12">
            <v>1.6666666666666666E-2</v>
          </cell>
          <cell r="I12">
            <v>1.6666666666666666E-2</v>
          </cell>
        </row>
        <row r="13">
          <cell r="B13" t="str">
            <v>Taám loùt sandwich daøi 32gr</v>
          </cell>
          <cell r="H13">
            <v>1.6666666666666666E-2</v>
          </cell>
          <cell r="I13">
            <v>1.6666666666666666E-2</v>
          </cell>
        </row>
        <row r="14">
          <cell r="B14" t="str">
            <v>Taám loùt sandwich ngaén 32gr</v>
          </cell>
          <cell r="H14">
            <v>1.6666666666666666E-2</v>
          </cell>
          <cell r="I14">
            <v>1.6666666666666666E-2</v>
          </cell>
        </row>
        <row r="15">
          <cell r="B15" t="str">
            <v>Decal möùt thôm</v>
          </cell>
          <cell r="H15">
            <v>1</v>
          </cell>
        </row>
        <row r="16">
          <cell r="B16" t="str">
            <v>Decal ñaäu phoâng</v>
          </cell>
          <cell r="I16">
            <v>1</v>
          </cell>
        </row>
        <row r="17">
          <cell r="B17" t="str">
            <v>Nylon 55 x 63</v>
          </cell>
          <cell r="H17">
            <v>2.9239766081871346E-4</v>
          </cell>
          <cell r="I17">
            <v>2.9239766081871346E-4</v>
          </cell>
        </row>
        <row r="18">
          <cell r="B18" t="str">
            <v>Nylon 17 x 27</v>
          </cell>
          <cell r="D18">
            <v>5.5555555555555558E-3</v>
          </cell>
          <cell r="F18">
            <v>5.5555555555555558E-3</v>
          </cell>
        </row>
        <row r="19">
          <cell r="B19" t="str">
            <v>Nylon 25 x 35</v>
          </cell>
          <cell r="E19">
            <v>1.0526315789473684E-2</v>
          </cell>
          <cell r="G19">
            <v>1.0526315789473684E-2</v>
          </cell>
        </row>
        <row r="20">
          <cell r="B20" t="str">
            <v>Naép tuùi Sandwich</v>
          </cell>
          <cell r="D20">
            <v>1</v>
          </cell>
          <cell r="E20">
            <v>1</v>
          </cell>
          <cell r="F20">
            <v>1</v>
          </cell>
          <cell r="G20">
            <v>1</v>
          </cell>
        </row>
        <row r="21">
          <cell r="B21" t="str">
            <v>Baêng keo trong 5F</v>
          </cell>
          <cell r="C21">
            <v>5.8326042578011087E-4</v>
          </cell>
          <cell r="H21">
            <v>5.8326042578011087E-4</v>
          </cell>
          <cell r="I21">
            <v>5.8326042578011087E-4</v>
          </cell>
        </row>
        <row r="22">
          <cell r="B22" t="str">
            <v>Baêng keo trong 2F</v>
          </cell>
          <cell r="D22">
            <v>6.8350831146106743E-4</v>
          </cell>
          <cell r="E22">
            <v>6.8350831146106743E-4</v>
          </cell>
          <cell r="F22">
            <v>6.8350831146106743E-4</v>
          </cell>
          <cell r="G22">
            <v>6.8350831146106743E-4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u"/>
      <sheetName val="Dthu"/>
      <sheetName val="KM"/>
      <sheetName val="PB"/>
      <sheetName val="PBKM"/>
      <sheetName val="Chairman"/>
      <sheetName val="CEO"/>
      <sheetName val="COO"/>
      <sheetName val="PTGDDH"/>
      <sheetName val="PTGDMH"/>
      <sheetName val="PTGDSX"/>
      <sheetName val="PTGD SALES &amp; MAR"/>
      <sheetName val="PTGDDN"/>
      <sheetName val="CFO"/>
      <sheetName val="PTGDKH"/>
      <sheetName val="BTGD"/>
      <sheetName val="COOKIES"/>
      <sheetName val="CRACKERS"/>
      <sheetName val="SNACK"/>
      <sheetName val="BUN"/>
      <sheetName val="CANDY"/>
      <sheetName val="KYTHUAT"/>
      <sheetName val="QA"/>
      <sheetName val="OM"/>
      <sheetName val="KHO NL-BB-VT"/>
      <sheetName val="KHOTP"/>
      <sheetName val="KHBH"/>
      <sheetName val="Mar"/>
      <sheetName val="Thiet ke"/>
      <sheetName val="PR"/>
      <sheetName val="RD"/>
      <sheetName val="GFS-DFS"/>
      <sheetName val="KDQT"/>
      <sheetName val="KTCP"/>
      <sheetName val="KTQT"/>
      <sheetName val="Cash"/>
      <sheetName val="Credit"/>
      <sheetName val="Stock"/>
      <sheetName val="Capital"/>
      <sheetName val="IT"/>
      <sheetName val="SOLOMON"/>
      <sheetName val="Audit"/>
      <sheetName val="H &amp; R"/>
      <sheetName val="Adm"/>
      <sheetName val="Library"/>
      <sheetName val="PHAPCHE"/>
      <sheetName val="CHUNGVP"/>
      <sheetName val="CHUNGPX"/>
      <sheetName val="Luong BTGD"/>
      <sheetName val="~         "/>
    </sheetNames>
    <sheetDataSet>
      <sheetData sheetId="0"/>
      <sheetData sheetId="1" refreshError="1">
        <row r="7">
          <cell r="B7">
            <v>22779007725</v>
          </cell>
          <cell r="C7">
            <v>2686860539.0000014</v>
          </cell>
          <cell r="D7">
            <v>4018184055.9999986</v>
          </cell>
          <cell r="E7">
            <v>4097358369.999999</v>
          </cell>
          <cell r="F7">
            <v>3885371530</v>
          </cell>
          <cell r="G7">
            <v>5221307811.000001</v>
          </cell>
          <cell r="H7">
            <v>11433816285.999996</v>
          </cell>
          <cell r="I7">
            <v>84511238848.000031</v>
          </cell>
          <cell r="J7">
            <v>54204088259.999962</v>
          </cell>
          <cell r="K7">
            <v>6736796315.000001</v>
          </cell>
          <cell r="L7">
            <v>18498413705</v>
          </cell>
          <cell r="M7">
            <v>27282895076</v>
          </cell>
        </row>
        <row r="8">
          <cell r="B8">
            <v>23926756154</v>
          </cell>
          <cell r="C8">
            <v>6869324651</v>
          </cell>
          <cell r="D8">
            <v>11497214488</v>
          </cell>
          <cell r="E8">
            <v>10745174212</v>
          </cell>
          <cell r="F8">
            <v>9039180075</v>
          </cell>
          <cell r="G8">
            <v>10143363785</v>
          </cell>
          <cell r="H8">
            <v>10634718043</v>
          </cell>
          <cell r="I8">
            <v>11701140442</v>
          </cell>
          <cell r="J8">
            <v>11641686070.000002</v>
          </cell>
          <cell r="K8">
            <v>13056323095</v>
          </cell>
          <cell r="L8">
            <v>16756386279.000002</v>
          </cell>
          <cell r="M8">
            <v>24036617245</v>
          </cell>
        </row>
        <row r="9">
          <cell r="B9">
            <v>12911086673</v>
          </cell>
          <cell r="C9">
            <v>5691902503</v>
          </cell>
          <cell r="D9">
            <v>17237200382</v>
          </cell>
          <cell r="E9">
            <v>17545930012</v>
          </cell>
          <cell r="F9">
            <v>17439034058.999996</v>
          </cell>
          <cell r="G9">
            <v>16136246453.000002</v>
          </cell>
          <cell r="H9">
            <v>17906482496</v>
          </cell>
          <cell r="I9">
            <v>18475563838</v>
          </cell>
          <cell r="J9">
            <v>18537333705</v>
          </cell>
          <cell r="K9">
            <v>21694417664</v>
          </cell>
          <cell r="L9">
            <v>22765856262</v>
          </cell>
          <cell r="M9">
            <v>26205958009</v>
          </cell>
        </row>
        <row r="10">
          <cell r="B10">
            <v>12412548696</v>
          </cell>
          <cell r="C10">
            <v>1543699402.0000002</v>
          </cell>
          <cell r="D10">
            <v>1888842650</v>
          </cell>
          <cell r="E10">
            <v>1203708871</v>
          </cell>
          <cell r="F10">
            <v>1576749672.0000002</v>
          </cell>
          <cell r="G10">
            <v>1733559799.9999998</v>
          </cell>
          <cell r="H10">
            <v>1817264957.0000002</v>
          </cell>
          <cell r="I10">
            <v>2413033839</v>
          </cell>
          <cell r="J10">
            <v>2711847612.0000005</v>
          </cell>
          <cell r="K10">
            <v>3397273107</v>
          </cell>
          <cell r="L10">
            <v>5515907931</v>
          </cell>
          <cell r="M10">
            <v>10765473324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M thung"/>
      <sheetName val="DM PMui"/>
      <sheetName val="Sua dua"/>
      <sheetName val="Ga"/>
      <sheetName val="Sau rieng"/>
      <sheetName val="Chocolate"/>
      <sheetName val="Cam"/>
      <sheetName val="Mat meo BTST"/>
      <sheetName val="Ca sau"/>
      <sheetName val="Ca heo"/>
      <sheetName val="9 Lo"/>
      <sheetName val="Cari ga"/>
      <sheetName val="Ca chua"/>
      <sheetName val="Hanh toi"/>
      <sheetName val="Bo ngu vi"/>
      <sheetName val="So"/>
      <sheetName val="Tom"/>
      <sheetName val="Muc"/>
      <sheetName val="Cua"/>
      <sheetName val="KT ga"/>
      <sheetName val="KT hai san"/>
      <sheetName val="KT Tom"/>
      <sheetName val="Banh phong tom"/>
      <sheetName val="Ong sua"/>
      <sheetName val="Ong chocolate"/>
      <sheetName val="DM NVL May no"/>
      <sheetName val="DM Mui"/>
      <sheetName val="Chi tiet"/>
      <sheetName val="DMNL thung (AH)"/>
      <sheetName val="DMNL thung (CD) 2GD"/>
      <sheetName val="DMNVL thung (CD) Tong"/>
      <sheetName val="DMNL thung (CD)"/>
      <sheetName val="Bang in (C Duc)"/>
      <sheetName val="Bap ngot"/>
      <sheetName val="Mat meo BB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">
          <cell r="B2" t="str">
            <v>Nguyeân vaät lieäu chính</v>
          </cell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14</v>
          </cell>
          <cell r="Q2">
            <v>15</v>
          </cell>
          <cell r="R2">
            <v>16</v>
          </cell>
          <cell r="S2">
            <v>17</v>
          </cell>
          <cell r="T2">
            <v>18</v>
          </cell>
          <cell r="U2">
            <v>19</v>
          </cell>
          <cell r="V2">
            <v>20</v>
          </cell>
          <cell r="W2">
            <v>21</v>
          </cell>
          <cell r="X2">
            <v>22</v>
          </cell>
          <cell r="Y2">
            <v>23</v>
          </cell>
          <cell r="Z2">
            <v>24</v>
          </cell>
          <cell r="AA2">
            <v>25</v>
          </cell>
        </row>
        <row r="3">
          <cell r="C3" t="str">
            <v>Söõa döøa</v>
          </cell>
          <cell r="D3" t="str">
            <v>Gaø</v>
          </cell>
          <cell r="E3" t="str">
            <v>Saàu rieâng</v>
          </cell>
          <cell r="F3" t="str">
            <v>Chocolate</v>
          </cell>
          <cell r="G3" t="str">
            <v>Cam</v>
          </cell>
          <cell r="H3" t="str">
            <v>Maët meøo Bít teát soát tieâu</v>
          </cell>
          <cell r="I3" t="str">
            <v>Caù saáu muøi gaø</v>
          </cell>
          <cell r="J3" t="str">
            <v>Caù heo phoâ mai haønh</v>
          </cell>
          <cell r="K3" t="str">
            <v>9 loã Hot and spicy</v>
          </cell>
          <cell r="L3" t="str">
            <v>Caøri gaø</v>
          </cell>
          <cell r="M3" t="str">
            <v>Caø chua</v>
          </cell>
          <cell r="N3" t="str">
            <v>Haønh toûi</v>
          </cell>
          <cell r="O3" t="str">
            <v>Boø nguõ vò</v>
          </cell>
          <cell r="P3" t="str">
            <v>Soø</v>
          </cell>
          <cell r="Q3" t="str">
            <v>Toâm</v>
          </cell>
          <cell r="R3" t="str">
            <v>Möïc</v>
          </cell>
          <cell r="S3" t="str">
            <v>Cua</v>
          </cell>
          <cell r="T3" t="str">
            <v>Khoai taây gaø</v>
          </cell>
          <cell r="U3" t="str">
            <v>Khoai taây haûi saûn</v>
          </cell>
          <cell r="V3" t="str">
            <v>Khoai taây toâm</v>
          </cell>
          <cell r="W3" t="str">
            <v>Baùnh phoàng toâm</v>
          </cell>
          <cell r="X3" t="str">
            <v>Oáng söõa</v>
          </cell>
          <cell r="Y3" t="str">
            <v>Oáng chocolate</v>
          </cell>
          <cell r="Z3" t="str">
            <v>Oáng söõa</v>
          </cell>
          <cell r="AA3" t="str">
            <v>Oáng chocolate</v>
          </cell>
        </row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N4">
            <v>13</v>
          </cell>
          <cell r="O4">
            <v>14</v>
          </cell>
          <cell r="P4">
            <v>15</v>
          </cell>
          <cell r="Q4">
            <v>16</v>
          </cell>
          <cell r="R4">
            <v>17</v>
          </cell>
          <cell r="S4">
            <v>18</v>
          </cell>
          <cell r="T4">
            <v>19</v>
          </cell>
          <cell r="U4">
            <v>20</v>
          </cell>
          <cell r="V4">
            <v>21</v>
          </cell>
          <cell r="W4">
            <v>22</v>
          </cell>
          <cell r="X4">
            <v>23</v>
          </cell>
          <cell r="Y4">
            <v>24</v>
          </cell>
          <cell r="Z4">
            <v>25</v>
          </cell>
          <cell r="AA4">
            <v>26</v>
          </cell>
        </row>
        <row r="5">
          <cell r="B5" t="str">
            <v>Bô Nauy (Lon)</v>
          </cell>
          <cell r="C5">
            <v>0</v>
          </cell>
          <cell r="D5">
            <v>1.5965939329430547E-2</v>
          </cell>
          <cell r="E5">
            <v>1.1236516180583299E-2</v>
          </cell>
          <cell r="F5">
            <v>1.9951401544736611E-2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8.9463220675944349E-3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1.9548362731594614E-4</v>
          </cell>
          <cell r="Y5">
            <v>3.7127702978376179E-5</v>
          </cell>
          <cell r="Z5">
            <v>1.9548362731594614E-4</v>
          </cell>
          <cell r="AA5">
            <v>3.7127702978376179E-5</v>
          </cell>
        </row>
        <row r="6">
          <cell r="B6" t="str">
            <v>Shortening TA 52</v>
          </cell>
          <cell r="C6">
            <v>3.9216867469879513E-2</v>
          </cell>
          <cell r="D6">
            <v>9.265454955394184E-2</v>
          </cell>
          <cell r="E6">
            <v>3.7692242022412947E-2</v>
          </cell>
          <cell r="F6">
            <v>1.1909614055247824E-2</v>
          </cell>
          <cell r="G6">
            <v>4.0935385635768956E-2</v>
          </cell>
          <cell r="H6">
            <v>3.4319999999999996E-2</v>
          </cell>
          <cell r="I6">
            <v>3.9599999999999989E-2</v>
          </cell>
          <cell r="J6">
            <v>3.6120000000000006E-2</v>
          </cell>
          <cell r="K6">
            <v>3.9599999999999989E-2</v>
          </cell>
          <cell r="L6">
            <v>4.439565800707404E-2</v>
          </cell>
          <cell r="M6">
            <v>3.2164948453608254E-2</v>
          </cell>
          <cell r="N6">
            <v>4.5725646123260438E-2</v>
          </cell>
          <cell r="O6">
            <v>4.0608079966680553E-2</v>
          </cell>
          <cell r="P6">
            <v>2.6201225411157686E-2</v>
          </cell>
          <cell r="Q6">
            <v>2.2100000000000009E-2</v>
          </cell>
          <cell r="R6">
            <v>3.3448959365708623E-2</v>
          </cell>
          <cell r="S6">
            <v>4.1666666666666671E-2</v>
          </cell>
          <cell r="T6">
            <v>1.7999999999999995E-2</v>
          </cell>
          <cell r="U6">
            <v>1.7999999999999999E-2</v>
          </cell>
          <cell r="V6">
            <v>1.7999999999999995E-2</v>
          </cell>
          <cell r="W6">
            <v>1.7999999999999999E-2</v>
          </cell>
          <cell r="X6">
            <v>3.4956346914293327E-4</v>
          </cell>
          <cell r="Y6">
            <v>2.5703794369645049E-5</v>
          </cell>
          <cell r="Z6">
            <v>3.4956346914293327E-4</v>
          </cell>
          <cell r="AA6">
            <v>2.5703794369645049E-5</v>
          </cell>
        </row>
        <row r="7">
          <cell r="B7" t="str">
            <v>Boät cacao CP</v>
          </cell>
          <cell r="C7">
            <v>0</v>
          </cell>
          <cell r="D7">
            <v>0</v>
          </cell>
          <cell r="E7">
            <v>0</v>
          </cell>
          <cell r="F7">
            <v>2.932366152253215E-2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4.3725199702173724E-4</v>
          </cell>
          <cell r="Z7">
            <v>0</v>
          </cell>
          <cell r="AA7">
            <v>4.3374094516677834E-4</v>
          </cell>
        </row>
        <row r="8">
          <cell r="B8" t="str">
            <v>Boät chua</v>
          </cell>
          <cell r="C8">
            <v>0</v>
          </cell>
          <cell r="D8">
            <v>0</v>
          </cell>
          <cell r="E8">
            <v>2.0837467751538003E-4</v>
          </cell>
          <cell r="F8">
            <v>0</v>
          </cell>
          <cell r="G8">
            <v>3.8119440914866584E-3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8.9285714285714283E-4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B9" t="str">
            <v>Boät maøu ñoû daâu (Ponceau 4R)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B10" t="str">
            <v>Boät maøu vaøng (Tartrazine)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1.5707197885761306E-5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1.7969671098101399E-4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 t="str">
            <v>Boät maøu cam (Sunset Yellow)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6.5785157301499552E-5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 t="str">
            <v>Boät maøu Cacao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B13" t="str">
            <v>Maøu Caramel Grade 236 (Roquette)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2.8559771521827825E-6</v>
          </cell>
          <cell r="Z13">
            <v>0</v>
          </cell>
          <cell r="AA13">
            <v>2.8559771521827825E-6</v>
          </cell>
        </row>
        <row r="14">
          <cell r="B14" t="str">
            <v>Boät ngoït</v>
          </cell>
          <cell r="C14">
            <v>0</v>
          </cell>
          <cell r="D14">
            <v>4.9125967167478607E-3</v>
          </cell>
          <cell r="E14">
            <v>0</v>
          </cell>
          <cell r="F14">
            <v>0</v>
          </cell>
          <cell r="G14">
            <v>0</v>
          </cell>
          <cell r="H14">
            <v>2.4719999999999995E-2</v>
          </cell>
          <cell r="I14">
            <v>2.4719999999999995E-2</v>
          </cell>
          <cell r="J14">
            <v>2.4840000000000001E-2</v>
          </cell>
          <cell r="K14">
            <v>2.4719999999999995E-2</v>
          </cell>
          <cell r="L14">
            <v>2.6397829003537019E-2</v>
          </cell>
          <cell r="M14">
            <v>3.3484536082474231E-2</v>
          </cell>
          <cell r="N14">
            <v>1.0546322067594436E-2</v>
          </cell>
          <cell r="O14">
            <v>4.0784381507705122E-2</v>
          </cell>
          <cell r="P14">
            <v>9.432441148016767E-3</v>
          </cell>
          <cell r="Q14">
            <v>1.3600000000000004E-2</v>
          </cell>
          <cell r="R14">
            <v>3.7165510406342913E-3</v>
          </cell>
          <cell r="S14">
            <v>4.5666666666666675E-2</v>
          </cell>
          <cell r="T14">
            <v>5.9999999999999993E-3</v>
          </cell>
          <cell r="U14">
            <v>6.0000000000000001E-3</v>
          </cell>
          <cell r="V14">
            <v>5.9999999999999993E-3</v>
          </cell>
          <cell r="W14">
            <v>6.0000000000000001E-3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Boät ôùt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1.5839999999999997E-3</v>
          </cell>
          <cell r="I15">
            <v>2.1119999999999997E-3</v>
          </cell>
          <cell r="J15">
            <v>1.8060000000000001E-3</v>
          </cell>
          <cell r="K15">
            <v>1.9199999999999998E-3</v>
          </cell>
          <cell r="L15">
            <v>2.2197829003537018E-3</v>
          </cell>
          <cell r="M15">
            <v>0</v>
          </cell>
          <cell r="N15">
            <v>8.0000000000000004E-4</v>
          </cell>
          <cell r="O15">
            <v>2.4989587671803417E-3</v>
          </cell>
          <cell r="P15">
            <v>0</v>
          </cell>
          <cell r="Q15">
            <v>5.1000000000000015E-4</v>
          </cell>
          <cell r="R15">
            <v>0</v>
          </cell>
          <cell r="S15">
            <v>2.0833333333333333E-3</v>
          </cell>
          <cell r="T15">
            <v>7.4999999999999991E-4</v>
          </cell>
          <cell r="U15">
            <v>7.5000000000000002E-4</v>
          </cell>
          <cell r="V15">
            <v>7.4999999999999991E-4</v>
          </cell>
          <cell r="W15">
            <v>4.4999999999999999E-4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Boät tai vò</v>
          </cell>
          <cell r="C16">
            <v>0</v>
          </cell>
          <cell r="D16">
            <v>1.2281491791869652E-3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5.2799999999999993E-4</v>
          </cell>
          <cell r="J16">
            <v>0</v>
          </cell>
          <cell r="K16">
            <v>0</v>
          </cell>
          <cell r="L16">
            <v>1.5855592145383585E-3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7.499999999999998E-5</v>
          </cell>
          <cell r="U16">
            <v>0</v>
          </cell>
          <cell r="V16">
            <v>8.9999999999999976E-4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B17" t="str">
            <v>Boät nguõ vò höông</v>
          </cell>
          <cell r="C17">
            <v>0</v>
          </cell>
          <cell r="D17">
            <v>2.4562983583739303E-4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6.085027072053311E-3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 t="str">
            <v>Boät saû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5.2402450822315377E-4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Boät caøri chaø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6.342236858153434E-3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B20" t="str">
            <v>Boät maøu ñieàu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3.171118429076717E-3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5.9523809523809518E-4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B21" t="str">
            <v>Boät vani</v>
          </cell>
          <cell r="C21">
            <v>4.2168674698795175E-4</v>
          </cell>
          <cell r="D21">
            <v>0</v>
          </cell>
          <cell r="E21">
            <v>4.1674935503076006E-4</v>
          </cell>
          <cell r="F21">
            <v>1.3972055888223552E-4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3.3576220731328027E-6</v>
          </cell>
          <cell r="Y21">
            <v>3.8341651186599957E-6</v>
          </cell>
          <cell r="Z21">
            <v>3.3576220731328027E-6</v>
          </cell>
          <cell r="AA21">
            <v>3.8049063532020045E-6</v>
          </cell>
        </row>
        <row r="22">
          <cell r="B22" t="str">
            <v>Boät baép</v>
          </cell>
          <cell r="C22">
            <v>3.8800000000000002E-3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1.2E-2</v>
          </cell>
          <cell r="I22">
            <v>7.7999999999999996E-3</v>
          </cell>
          <cell r="J22">
            <v>5.1000000000000004E-3</v>
          </cell>
          <cell r="K22">
            <v>1.2E-2</v>
          </cell>
          <cell r="L22">
            <v>4.7999999999999996E-3</v>
          </cell>
          <cell r="M22">
            <v>2.7193298969072167E-2</v>
          </cell>
          <cell r="N22">
            <v>4.4000000000000003E-3</v>
          </cell>
          <cell r="O22">
            <v>4.4999999999999997E-3</v>
          </cell>
          <cell r="P22">
            <v>0</v>
          </cell>
          <cell r="Q22">
            <v>0</v>
          </cell>
          <cell r="R22">
            <v>0</v>
          </cell>
          <cell r="S22">
            <v>7.9200000000000017E-3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1.1405618252099345E-3</v>
          </cell>
          <cell r="Y22">
            <v>0</v>
          </cell>
          <cell r="Z22">
            <v>1.1405618252099345E-3</v>
          </cell>
          <cell r="AA22">
            <v>0</v>
          </cell>
        </row>
        <row r="23">
          <cell r="B23" t="str">
            <v>Daàu aên Olein</v>
          </cell>
          <cell r="C23">
            <v>0.15963855421686746</v>
          </cell>
          <cell r="D23">
            <v>0.234706746832822</v>
          </cell>
          <cell r="E23">
            <v>0.19727978539267466</v>
          </cell>
          <cell r="F23">
            <v>0.15180882612585922</v>
          </cell>
          <cell r="G23">
            <v>0.16093446818664375</v>
          </cell>
          <cell r="H23">
            <v>0.17061599999999999</v>
          </cell>
          <cell r="I23">
            <v>0.16163999999999998</v>
          </cell>
          <cell r="J23">
            <v>0.18087800000000001</v>
          </cell>
          <cell r="K23">
            <v>0.17351999999999998</v>
          </cell>
          <cell r="L23">
            <v>0.16706208582347443</v>
          </cell>
          <cell r="M23">
            <v>0.14773195876288664</v>
          </cell>
          <cell r="N23">
            <v>0.13797216699801196</v>
          </cell>
          <cell r="O23">
            <v>0.17297792586422328</v>
          </cell>
          <cell r="P23">
            <v>8.1590615930345042E-2</v>
          </cell>
          <cell r="Q23">
            <v>0.10268000000000002</v>
          </cell>
          <cell r="R23">
            <v>9.2913776015857277E-2</v>
          </cell>
          <cell r="S23">
            <v>0.16772380952380953</v>
          </cell>
          <cell r="T23">
            <v>9.6749999999999989E-2</v>
          </cell>
          <cell r="U23">
            <v>0.10302000000000001</v>
          </cell>
          <cell r="V23">
            <v>0.10477499999999998</v>
          </cell>
          <cell r="W23">
            <v>0.107625</v>
          </cell>
          <cell r="X23">
            <v>1.7071003835843661E-3</v>
          </cell>
          <cell r="Y23">
            <v>2.9987760097919218E-4</v>
          </cell>
          <cell r="Z23">
            <v>1.7071003835843661E-3</v>
          </cell>
          <cell r="AA23">
            <v>2.9987760097919218E-4</v>
          </cell>
        </row>
        <row r="24">
          <cell r="B24" t="str">
            <v>Daàu aên TA 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B25" t="str">
            <v>Muoái</v>
          </cell>
          <cell r="C25">
            <v>7.0669879518072279E-3</v>
          </cell>
          <cell r="D25">
            <v>1.3509640971056617E-2</v>
          </cell>
          <cell r="E25">
            <v>2.0837467751538001E-3</v>
          </cell>
          <cell r="F25">
            <v>5.5888223552894207E-4</v>
          </cell>
          <cell r="G25">
            <v>1.6518424396442185E-3</v>
          </cell>
          <cell r="H25">
            <v>1.5480000000000001E-2</v>
          </cell>
          <cell r="I25">
            <v>1.5779999999999999E-2</v>
          </cell>
          <cell r="J25">
            <v>1.3740000000000002E-2</v>
          </cell>
          <cell r="K25">
            <v>1.2240000000000001E-2</v>
          </cell>
          <cell r="L25">
            <v>1.0027796072691792E-2</v>
          </cell>
          <cell r="M25">
            <v>6.8608247422680419E-3</v>
          </cell>
          <cell r="N25">
            <v>1.4146322067594436E-2</v>
          </cell>
          <cell r="O25">
            <v>7.0273969179508542E-3</v>
          </cell>
          <cell r="P25">
            <v>3.1441470493389222E-3</v>
          </cell>
          <cell r="Q25">
            <v>4.2500000000000012E-3</v>
          </cell>
          <cell r="R25">
            <v>4.0882061446977204E-3</v>
          </cell>
          <cell r="S25">
            <v>9.8309523809523812E-3</v>
          </cell>
          <cell r="T25">
            <v>4.7999999999999987E-3</v>
          </cell>
          <cell r="U25">
            <v>4.4999999999999997E-3</v>
          </cell>
          <cell r="V25">
            <v>4.9499999999999987E-3</v>
          </cell>
          <cell r="W25">
            <v>4.7999999999999996E-3</v>
          </cell>
          <cell r="X25">
            <v>1.0488958990536277E-5</v>
          </cell>
          <cell r="Y25">
            <v>4.3568026207676009E-6</v>
          </cell>
          <cell r="Z25">
            <v>1.0488958990536277E-5</v>
          </cell>
          <cell r="AA25">
            <v>4.3392473614928064E-6</v>
          </cell>
        </row>
        <row r="26">
          <cell r="B26" t="str">
            <v>Sieâu boät ngoït</v>
          </cell>
          <cell r="C26">
            <v>0</v>
          </cell>
          <cell r="D26">
            <v>3.8507313446731493E-4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6.5922368581534344E-4</v>
          </cell>
          <cell r="M26">
            <v>0</v>
          </cell>
          <cell r="N26">
            <v>0</v>
          </cell>
          <cell r="O26">
            <v>0</v>
          </cell>
          <cell r="P26">
            <v>5.2402450822315369E-5</v>
          </cell>
          <cell r="Q26">
            <v>1.7000000000000004E-4</v>
          </cell>
          <cell r="R26">
            <v>2.2299306243805746E-4</v>
          </cell>
          <cell r="S26">
            <v>2.9761904761904759E-4</v>
          </cell>
          <cell r="T26">
            <v>7.499999999999998E-5</v>
          </cell>
          <cell r="U26">
            <v>7.4999999999999993E-5</v>
          </cell>
          <cell r="V26">
            <v>7.499999999999998E-5</v>
          </cell>
          <cell r="W26">
            <v>7.4999999999999993E-5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B27" t="str">
            <v>Söõa beùo</v>
          </cell>
          <cell r="C27">
            <v>2.5667469879518068E-2</v>
          </cell>
          <cell r="D27">
            <v>0</v>
          </cell>
          <cell r="E27">
            <v>2.4549697933426505E-2</v>
          </cell>
          <cell r="F27">
            <v>1.5078837826595685E-2</v>
          </cell>
          <cell r="G27">
            <v>1.8883817962000185E-2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6.342236858153434E-3</v>
          </cell>
          <cell r="M27">
            <v>8.0412371134020635E-3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4.6174523481583502E-4</v>
          </cell>
          <cell r="Y27">
            <v>2.7531746081878902E-4</v>
          </cell>
          <cell r="Z27">
            <v>4.6174523481583502E-4</v>
          </cell>
          <cell r="AA27">
            <v>2.7297675958214975E-4</v>
          </cell>
        </row>
        <row r="28">
          <cell r="B28" t="str">
            <v>Boät whey</v>
          </cell>
          <cell r="C28">
            <v>6.0000000000000001E-3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1.17E-2</v>
          </cell>
          <cell r="I28">
            <v>1.2E-2</v>
          </cell>
          <cell r="J28">
            <v>1.0800000000000002E-2</v>
          </cell>
          <cell r="K28">
            <v>9.8999999999999991E-3</v>
          </cell>
          <cell r="L28">
            <v>5.0999999999999995E-3</v>
          </cell>
          <cell r="M28">
            <v>4.0000000000000001E-3</v>
          </cell>
          <cell r="N28">
            <v>4.0000000000000001E-3</v>
          </cell>
          <cell r="O28">
            <v>6.3600000000000002E-3</v>
          </cell>
          <cell r="P28">
            <v>0</v>
          </cell>
          <cell r="Q28">
            <v>0</v>
          </cell>
          <cell r="R28">
            <v>0</v>
          </cell>
          <cell r="S28">
            <v>8.0000000000000019E-3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B29" t="str">
            <v>Söõa laït</v>
          </cell>
          <cell r="C29">
            <v>6.0000000000000001E-3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6.0000000000000001E-3</v>
          </cell>
          <cell r="I29">
            <v>8.9999999999999993E-3</v>
          </cell>
          <cell r="J29">
            <v>1.0800000000000002E-2</v>
          </cell>
          <cell r="K29">
            <v>8.9999999999999993E-3</v>
          </cell>
          <cell r="L29">
            <v>5.0999999999999995E-3</v>
          </cell>
          <cell r="M29">
            <v>6.0000000000000001E-3</v>
          </cell>
          <cell r="N29">
            <v>3.2000000000000002E-3</v>
          </cell>
          <cell r="O29">
            <v>4.4999999999999997E-3</v>
          </cell>
          <cell r="P29">
            <v>0</v>
          </cell>
          <cell r="Q29">
            <v>0</v>
          </cell>
          <cell r="R29">
            <v>0</v>
          </cell>
          <cell r="S29">
            <v>4.000000000000001E-3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2.3818975784041285E-4</v>
          </cell>
          <cell r="Z29">
            <v>0</v>
          </cell>
          <cell r="AA29">
            <v>2.3584905660377359E-4</v>
          </cell>
        </row>
        <row r="30">
          <cell r="B30" t="str">
            <v>Ñöôøng Glucose</v>
          </cell>
          <cell r="C30">
            <v>1.2E-2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4.7999999999999996E-3</v>
          </cell>
          <cell r="I30">
            <v>4.7999999999999996E-3</v>
          </cell>
          <cell r="J30">
            <v>3.6000000000000008E-3</v>
          </cell>
          <cell r="K30">
            <v>4.7999999999999996E-3</v>
          </cell>
          <cell r="L30">
            <v>2.0999999999999999E-3</v>
          </cell>
          <cell r="M30">
            <v>4.4999999999999997E-3</v>
          </cell>
          <cell r="N30">
            <v>4.0000000000000001E-3</v>
          </cell>
          <cell r="O30">
            <v>4.4999999999999997E-3</v>
          </cell>
          <cell r="P30">
            <v>0</v>
          </cell>
          <cell r="Q30">
            <v>8.5000000000000023E-3</v>
          </cell>
          <cell r="R30">
            <v>0</v>
          </cell>
          <cell r="S30">
            <v>3.2000000000000006E-3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B31" t="str">
            <v>Ñöôøng xay</v>
          </cell>
          <cell r="C31">
            <v>0.17950843373493974</v>
          </cell>
          <cell r="D31">
            <v>7.5025772153388764E-2</v>
          </cell>
          <cell r="E31">
            <v>0.22560400232560779</v>
          </cell>
          <cell r="F31">
            <v>0.27040446842447041</v>
          </cell>
          <cell r="G31">
            <v>0.24070621026571715</v>
          </cell>
          <cell r="H31">
            <v>3.6479999999999999E-2</v>
          </cell>
          <cell r="I31">
            <v>4.0319999999999995E-2</v>
          </cell>
          <cell r="J31">
            <v>5.1059999999999994E-2</v>
          </cell>
          <cell r="K31">
            <v>3.1199999999999995E-2</v>
          </cell>
          <cell r="L31">
            <v>5.4166776436150761E-2</v>
          </cell>
          <cell r="M31">
            <v>6.674742268041238E-2</v>
          </cell>
          <cell r="N31">
            <v>5.6731610337972166E-2</v>
          </cell>
          <cell r="O31">
            <v>5.5079175343606832E-2</v>
          </cell>
          <cell r="P31">
            <v>8.9084166397936128E-3</v>
          </cell>
          <cell r="Q31">
            <v>1.5300000000000005E-2</v>
          </cell>
          <cell r="R31">
            <v>1.263627353815659E-2</v>
          </cell>
          <cell r="S31">
            <v>5.1442857142857144E-2</v>
          </cell>
          <cell r="T31">
            <v>1.0499999999999997E-2</v>
          </cell>
          <cell r="U31">
            <v>1.0500000000000001E-2</v>
          </cell>
          <cell r="V31">
            <v>1.1999999999999999E-2</v>
          </cell>
          <cell r="W31">
            <v>1.0499999999999999E-2</v>
          </cell>
          <cell r="X31">
            <v>1.5041320478073488E-3</v>
          </cell>
          <cell r="Y31">
            <v>1.866671720060142E-3</v>
          </cell>
          <cell r="Z31">
            <v>1.5041320478073488E-3</v>
          </cell>
          <cell r="AA31">
            <v>1.857308915113585E-3</v>
          </cell>
        </row>
        <row r="32">
          <cell r="B32" t="str">
            <v>Tinh söõa CA # D1</v>
          </cell>
          <cell r="C32">
            <v>0</v>
          </cell>
          <cell r="D32">
            <v>0</v>
          </cell>
          <cell r="E32">
            <v>0</v>
          </cell>
          <cell r="F32">
            <v>7.496251874062968E-5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2.6064483642126158E-5</v>
          </cell>
          <cell r="Y32">
            <v>0</v>
          </cell>
          <cell r="Z32">
            <v>2.6064483642126158E-5</v>
          </cell>
          <cell r="AA32">
            <v>0</v>
          </cell>
        </row>
        <row r="33">
          <cell r="B33" t="str">
            <v>Tinh cacao 101132 (DCD)</v>
          </cell>
          <cell r="C33">
            <v>0</v>
          </cell>
          <cell r="D33">
            <v>0</v>
          </cell>
          <cell r="E33">
            <v>0</v>
          </cell>
          <cell r="F33">
            <v>7.4962518740629683E-4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B34" t="str">
            <v>Tinh Döøa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B35" t="str">
            <v>Tinh saàu rieâng 862784</v>
          </cell>
          <cell r="C35">
            <v>0</v>
          </cell>
          <cell r="D35">
            <v>0</v>
          </cell>
          <cell r="E35">
            <v>8.9892129444666389E-4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B36" t="str">
            <v>Tinh bô 862774</v>
          </cell>
          <cell r="C36">
            <v>0</v>
          </cell>
          <cell r="D36">
            <v>0</v>
          </cell>
          <cell r="E36">
            <v>2.996404314822213E-5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1.5023474178403754E-6</v>
          </cell>
          <cell r="Y36">
            <v>0</v>
          </cell>
          <cell r="Z36">
            <v>1.5023474178403754E-6</v>
          </cell>
          <cell r="AA36">
            <v>0</v>
          </cell>
        </row>
        <row r="37">
          <cell r="B37" t="str">
            <v>Boät möïc khoâ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2.9732408325074335E-3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B38" t="str">
            <v>Boät toâm khoâ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B39" t="str">
            <v>Boät gaø FE-19533</v>
          </cell>
          <cell r="C39">
            <v>0</v>
          </cell>
          <cell r="D39">
            <v>1.0468594217347955E-2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1.2E-2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1.0499999999999997E-2</v>
          </cell>
          <cell r="U39">
            <v>0</v>
          </cell>
          <cell r="V39">
            <v>1.4999999999999998E-3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B40" t="str">
            <v>Boät caø chua FE-22801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5.000000000000001E-3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B41" t="str">
            <v>Boät haønh FE-23010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 t="str">
            <v>Boät muøi khoùi 415619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2.4000000000000001E-4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2.9999999999999997E-4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B43" t="str">
            <v>Boät muøi thòt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5.9999999999999995E-4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B44" t="str">
            <v>Boät döøa</v>
          </cell>
          <cell r="C44">
            <v>5.9999999999999995E-4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B45" t="str">
            <v>Bô chocolate M35 (CBS M35)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1.1909487892020644E-3</v>
          </cell>
          <cell r="Z45">
            <v>0</v>
          </cell>
          <cell r="AA45">
            <v>1.1792452830188679E-3</v>
          </cell>
        </row>
        <row r="46">
          <cell r="B46" t="str">
            <v>Boät ñöôøng toång hôïp Yihyuan Taiwain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5.2402450822315369E-5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B47" t="str">
            <v>Daàu toâm # 980413A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2.9999999999999997E-4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 t="str">
            <v>Daàu ôùt FE-19529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9.4324411480167661E-5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B49" t="str">
            <v>Daàu phoâ mai EF-20397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B50" t="str">
            <v>Daàu cua KD-269472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1.8E-3</v>
          </cell>
          <cell r="T50">
            <v>0</v>
          </cell>
          <cell r="U50">
            <v>1.0500000000000002E-4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B51" t="str">
            <v>Tinh chocolate 820674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5.9547439460103218E-6</v>
          </cell>
          <cell r="Z51">
            <v>0</v>
          </cell>
          <cell r="AA51">
            <v>0</v>
          </cell>
        </row>
        <row r="52">
          <cell r="B52" t="str">
            <v>Tinh khoai taây FIS-7.10.22L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2.9999999999999992E-4</v>
          </cell>
          <cell r="U52">
            <v>2.9999999999999997E-4</v>
          </cell>
          <cell r="V52">
            <v>2.9999999999999992E-4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5.8962264150943393E-6</v>
          </cell>
        </row>
        <row r="53">
          <cell r="B53" t="str">
            <v>Tinh daàu caøri IP-8102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3.5E-4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B54" t="str">
            <v>Tinh cam 880300 (Robertet)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2.991847216335487E-3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B55" t="str">
            <v>Boät toâm (NP Food)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8.5000000000000028E-4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1.5E-3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B56" t="str">
            <v>Boät haønh FE-19704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1.2000000000000001E-3</v>
          </cell>
          <cell r="K56">
            <v>0</v>
          </cell>
          <cell r="L56">
            <v>0</v>
          </cell>
          <cell r="M56">
            <v>0</v>
          </cell>
          <cell r="N56">
            <v>2.0000000000000001E-4</v>
          </cell>
          <cell r="O56">
            <v>0</v>
          </cell>
          <cell r="P56">
            <v>0</v>
          </cell>
          <cell r="Q56">
            <v>3.4000000000000008E-4</v>
          </cell>
          <cell r="R56">
            <v>0</v>
          </cell>
          <cell r="S56">
            <v>8.000000000000002E-5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B57" t="str">
            <v>Boät toûi FE-21150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2.9999999999999997E-4</v>
          </cell>
          <cell r="I57">
            <v>8.9999999999999998E-4</v>
          </cell>
          <cell r="J57">
            <v>8.160000000000001E-4</v>
          </cell>
          <cell r="K57">
            <v>2.9999999999999997E-4</v>
          </cell>
          <cell r="L57">
            <v>0</v>
          </cell>
          <cell r="M57">
            <v>0</v>
          </cell>
          <cell r="N57">
            <v>0</v>
          </cell>
          <cell r="O57">
            <v>3.5999999999999997E-4</v>
          </cell>
          <cell r="P57">
            <v>0</v>
          </cell>
          <cell r="Q57">
            <v>5.1000000000000015E-4</v>
          </cell>
          <cell r="R57">
            <v>0</v>
          </cell>
          <cell r="S57">
            <v>4.0000000000000007E-4</v>
          </cell>
          <cell r="T57">
            <v>2.2499999999999994E-3</v>
          </cell>
          <cell r="U57">
            <v>2.2499999999999998E-3</v>
          </cell>
          <cell r="V57">
            <v>7.4999999999999991E-4</v>
          </cell>
          <cell r="W57">
            <v>7.5000000000000002E-4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B58" t="str">
            <v>Boät haønh (VN)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3.8E-3</v>
          </cell>
          <cell r="O58">
            <v>1.4999999999999999E-4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B59" t="str">
            <v>Boät boø FM-6429P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3.1236984589754272E-4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B60" t="str">
            <v>Boät cua FE-20407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4.000000000000001E-3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B61" t="str">
            <v>Boät caù AP-04327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4.0000000000000007E-4</v>
          </cell>
          <cell r="T61">
            <v>0</v>
          </cell>
          <cell r="U61">
            <v>4.4999999999999997E-3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B62" t="str">
            <v>Cuû haønh taây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3.1236984589754269E-3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B63" t="str">
            <v>Cuû toûi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8.3298625572678054E-4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B64" t="str">
            <v>Cuû haønh tím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4.4731610337972169E-2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 t="str">
            <v>Haønh laù khoâ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8.0000000000000004E-4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B66" t="str">
            <v>Caø chua töôi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3.75257731958763E-2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B67" t="str">
            <v>Boät acid malic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7.5000000000000002E-4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</row>
        <row r="68">
          <cell r="B68" t="str">
            <v>Soya lecithin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Soya Lecithin 72160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1.1909487892020644E-5</v>
          </cell>
          <cell r="Z69">
            <v>0</v>
          </cell>
          <cell r="AA69">
            <v>0</v>
          </cell>
        </row>
        <row r="70">
          <cell r="B70" t="str">
            <v>Chaát nhuõ hoaù Rikemal A3-105</v>
          </cell>
          <cell r="C70">
            <v>0</v>
          </cell>
          <cell r="D70">
            <v>8.9730807577268195E-4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1">
          <cell r="B71" t="str">
            <v>Boät BBQ FE-30430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1.2E-2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B72" t="str">
            <v>Tieâu xay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3.5999999999999997E-4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3">
          <cell r="B73" t="str">
            <v>Daàu toâm #980413A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1.1900000000000003E-3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B74" t="str">
            <v>Boät phoâ mai FE-31652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1.3380000000000003E-2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B75" t="str">
            <v>Boät Hot and Spicy FE-30611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1.2E-2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B76" t="str">
            <v>Nöôùc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5.2799999999999993E-2</v>
          </cell>
          <cell r="I76">
            <v>5.2799999999999993E-2</v>
          </cell>
          <cell r="J76">
            <v>4.3859999999999996E-2</v>
          </cell>
          <cell r="K76">
            <v>5.2799999999999993E-2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1.1792452830188679E-5</v>
          </cell>
        </row>
        <row r="77">
          <cell r="B77" t="str">
            <v>Boät choáng ñoám</v>
          </cell>
          <cell r="C77">
            <v>0.43999999999999995</v>
          </cell>
          <cell r="D77">
            <v>0.45</v>
          </cell>
          <cell r="E77">
            <v>0.5</v>
          </cell>
          <cell r="F77">
            <v>0.5</v>
          </cell>
          <cell r="G77">
            <v>0.46999700815278367</v>
          </cell>
          <cell r="H77">
            <v>0.38400000000000012</v>
          </cell>
          <cell r="I77">
            <v>0.38400000000000006</v>
          </cell>
          <cell r="J77">
            <v>0.39799999999999996</v>
          </cell>
          <cell r="K77">
            <v>0.38400000000000012</v>
          </cell>
          <cell r="L77">
            <v>0.34</v>
          </cell>
          <cell r="M77">
            <v>0.38000000000000006</v>
          </cell>
          <cell r="N77">
            <v>0.34000000000000014</v>
          </cell>
          <cell r="O77">
            <v>0.35000000000000003</v>
          </cell>
          <cell r="P77">
            <v>0.12999999999999998</v>
          </cell>
          <cell r="Q77">
            <v>0.17000000000000007</v>
          </cell>
          <cell r="R77">
            <v>0.14999999999999997</v>
          </cell>
          <cell r="S77">
            <v>0.35000000000000009</v>
          </cell>
          <cell r="T77">
            <v>0.15</v>
          </cell>
          <cell r="U77">
            <v>0.15000000000000002</v>
          </cell>
          <cell r="V77">
            <v>0.14999999999999997</v>
          </cell>
          <cell r="W77">
            <v>0.15</v>
          </cell>
          <cell r="X77">
            <v>5.4000000000000003E-3</v>
          </cell>
          <cell r="Y77">
            <v>4.4000000000000003E-3</v>
          </cell>
          <cell r="Z77">
            <v>0</v>
          </cell>
          <cell r="AA77">
            <v>2.9481132075471698E-5</v>
          </cell>
        </row>
        <row r="78">
          <cell r="B78" t="str">
            <v>Nguyeân vaät lieäu chính</v>
          </cell>
          <cell r="C78">
            <v>1</v>
          </cell>
          <cell r="D78">
            <v>2</v>
          </cell>
          <cell r="E78">
            <v>3</v>
          </cell>
          <cell r="F78">
            <v>4</v>
          </cell>
          <cell r="G78">
            <v>5</v>
          </cell>
          <cell r="H78">
            <v>6</v>
          </cell>
          <cell r="I78">
            <v>7</v>
          </cell>
          <cell r="J78">
            <v>8</v>
          </cell>
          <cell r="K78">
            <v>9</v>
          </cell>
          <cell r="L78">
            <v>10</v>
          </cell>
          <cell r="M78">
            <v>11</v>
          </cell>
          <cell r="N78">
            <v>12</v>
          </cell>
          <cell r="O78">
            <v>13</v>
          </cell>
          <cell r="P78">
            <v>14</v>
          </cell>
          <cell r="Q78">
            <v>15</v>
          </cell>
          <cell r="R78">
            <v>16</v>
          </cell>
          <cell r="S78">
            <v>17</v>
          </cell>
          <cell r="T78">
            <v>18</v>
          </cell>
          <cell r="U78">
            <v>19</v>
          </cell>
          <cell r="V78">
            <v>20</v>
          </cell>
          <cell r="W78">
            <v>21</v>
          </cell>
          <cell r="X78">
            <v>22</v>
          </cell>
          <cell r="Y78">
            <v>23</v>
          </cell>
          <cell r="Z78">
            <v>0</v>
          </cell>
          <cell r="AA78">
            <v>0</v>
          </cell>
        </row>
        <row r="79">
          <cell r="B79" t="str">
            <v>Boät BBQ (FE-30430)</v>
          </cell>
          <cell r="C79" t="str">
            <v>Söõa döøa</v>
          </cell>
          <cell r="D79" t="str">
            <v>Gaø</v>
          </cell>
          <cell r="E79" t="str">
            <v>Saàu rieâng</v>
          </cell>
          <cell r="F79" t="str">
            <v>Chocolate</v>
          </cell>
          <cell r="G79" t="str">
            <v>Cam</v>
          </cell>
          <cell r="H79" t="str">
            <v>Maët meøo Bít teát soát tieâu</v>
          </cell>
          <cell r="I79" t="str">
            <v>Caù saáu muøi gaø</v>
          </cell>
          <cell r="J79" t="str">
            <v>Caù heo phoâ mai haønh</v>
          </cell>
          <cell r="K79" t="str">
            <v>9 loã Hot and spicy</v>
          </cell>
          <cell r="L79" t="str">
            <v>Caøri gaø</v>
          </cell>
          <cell r="M79" t="str">
            <v>Caø chua</v>
          </cell>
          <cell r="N79" t="str">
            <v>Haønh toûi</v>
          </cell>
          <cell r="O79" t="str">
            <v>Boø nguõ vò</v>
          </cell>
          <cell r="P79" t="str">
            <v>Soø</v>
          </cell>
          <cell r="Q79" t="str">
            <v>Toâm</v>
          </cell>
          <cell r="R79" t="str">
            <v>Möïc</v>
          </cell>
          <cell r="S79" t="str">
            <v>Cua</v>
          </cell>
          <cell r="T79" t="str">
            <v>Khoai taây gaø</v>
          </cell>
          <cell r="U79" t="str">
            <v>Khoai taây haûi saûn</v>
          </cell>
          <cell r="V79" t="str">
            <v>Khoai taây toâm</v>
          </cell>
          <cell r="W79" t="str">
            <v>Baùnh phoàng toâm</v>
          </cell>
          <cell r="X79" t="str">
            <v>Oáng söõa</v>
          </cell>
          <cell r="Y79" t="str">
            <v>Oáng chocolate</v>
          </cell>
          <cell r="Z79">
            <v>0</v>
          </cell>
          <cell r="AA79">
            <v>0</v>
          </cell>
        </row>
        <row r="80">
          <cell r="B80" t="str">
            <v xml:space="preserve">Gaïo </v>
          </cell>
          <cell r="C80">
            <v>0.21701921524301629</v>
          </cell>
          <cell r="D80">
            <v>0.21314387211367672</v>
          </cell>
          <cell r="E80">
            <v>0.19376715646697881</v>
          </cell>
          <cell r="F80">
            <v>0.18682255087312216</v>
          </cell>
          <cell r="G80">
            <v>0.20612517703302594</v>
          </cell>
          <cell r="H80">
            <v>0.5613985340314136</v>
          </cell>
          <cell r="I80">
            <v>0.5613985340314136</v>
          </cell>
          <cell r="J80">
            <v>0.5486394764397905</v>
          </cell>
          <cell r="K80">
            <v>0.52479957894736862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1.0214437714846946E-3</v>
          </cell>
          <cell r="Y80">
            <v>1.0130093186460569E-3</v>
          </cell>
          <cell r="Z80">
            <v>0</v>
          </cell>
          <cell r="AA80">
            <v>0</v>
          </cell>
        </row>
        <row r="81">
          <cell r="B81" t="str">
            <v>Baép VN</v>
          </cell>
          <cell r="C81">
            <v>0.3255288228645245</v>
          </cell>
          <cell r="D81">
            <v>0.31971580817051509</v>
          </cell>
          <cell r="E81">
            <v>0.29065073470046826</v>
          </cell>
          <cell r="F81">
            <v>0.2802338263096833</v>
          </cell>
          <cell r="G81">
            <v>0.30918776554953892</v>
          </cell>
          <cell r="H81">
            <v>1.2900523560209425E-2</v>
          </cell>
          <cell r="I81">
            <v>1.2900523560209425E-2</v>
          </cell>
          <cell r="J81">
            <v>1.2607329842931935E-2</v>
          </cell>
          <cell r="K81">
            <v>3.2421052631578955E-2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1.5321656572270419E-3</v>
          </cell>
          <cell r="Y81">
            <v>1.5195139779690852E-3</v>
          </cell>
          <cell r="Z81">
            <v>0</v>
          </cell>
          <cell r="AA81">
            <v>0</v>
          </cell>
        </row>
        <row r="82">
          <cell r="B82" t="str">
            <v>Daàu aên Olein</v>
          </cell>
          <cell r="C82">
            <v>6.510576457290489E-3</v>
          </cell>
          <cell r="D82">
            <v>6.3943161634103015E-3</v>
          </cell>
          <cell r="E82">
            <v>5.8130146940093648E-3</v>
          </cell>
          <cell r="F82">
            <v>1.2454836724874813E-2</v>
          </cell>
          <cell r="G82">
            <v>5.1531294258256484E-3</v>
          </cell>
          <cell r="H82">
            <v>6.4502617801047123E-3</v>
          </cell>
          <cell r="I82">
            <v>6.4502617801047123E-3</v>
          </cell>
          <cell r="J82">
            <v>6.3036649214659674E-3</v>
          </cell>
          <cell r="K82">
            <v>1.6210526315789477E-2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B83" t="str">
            <v>Boät mì</v>
          </cell>
          <cell r="C83">
            <v>9.0424673017923448E-3</v>
          </cell>
          <cell r="D83">
            <v>8.8809946714031966E-3</v>
          </cell>
          <cell r="E83">
            <v>8.0736315194574505E-3</v>
          </cell>
          <cell r="F83">
            <v>7.784272953046757E-3</v>
          </cell>
          <cell r="G83">
            <v>8.5885490430427473E-3</v>
          </cell>
          <cell r="H83">
            <v>2.5801047120418849E-2</v>
          </cell>
          <cell r="I83">
            <v>2.5801047120418849E-2</v>
          </cell>
          <cell r="J83">
            <v>2.521465968586387E-2</v>
          </cell>
          <cell r="K83">
            <v>3.2421052631578955E-2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4.2560157145195611E-5</v>
          </cell>
          <cell r="Y83">
            <v>4.2208721610252367E-5</v>
          </cell>
          <cell r="Z83">
            <v>0</v>
          </cell>
          <cell r="AA83">
            <v>0</v>
          </cell>
        </row>
        <row r="85">
          <cell r="B85" t="str">
            <v>Boät vani</v>
          </cell>
          <cell r="C85">
            <v>0.43999999999999995</v>
          </cell>
          <cell r="D85">
            <v>0.45</v>
          </cell>
          <cell r="E85">
            <v>0.5</v>
          </cell>
          <cell r="F85">
            <v>0.5</v>
          </cell>
          <cell r="G85">
            <v>0.47000000000000003</v>
          </cell>
          <cell r="H85">
            <v>0.5</v>
          </cell>
          <cell r="I85">
            <v>0.38400000000000006</v>
          </cell>
          <cell r="J85">
            <v>0.38400000000000001</v>
          </cell>
          <cell r="K85">
            <v>0.38400000000000006</v>
          </cell>
          <cell r="L85">
            <v>0.39799999999999991</v>
          </cell>
          <cell r="M85">
            <v>0.38400000000000006</v>
          </cell>
          <cell r="N85">
            <v>0.34000000000000008</v>
          </cell>
          <cell r="O85">
            <v>0.38000000000000006</v>
          </cell>
          <cell r="P85">
            <v>0.34000000000000014</v>
          </cell>
          <cell r="Q85">
            <v>0.35</v>
          </cell>
          <cell r="R85">
            <v>0.12999999999999998</v>
          </cell>
          <cell r="S85">
            <v>0.17000000000000004</v>
          </cell>
          <cell r="T85">
            <v>0.14999999999999997</v>
          </cell>
          <cell r="U85">
            <v>0.35000000000000014</v>
          </cell>
          <cell r="V85">
            <v>0.15</v>
          </cell>
          <cell r="W85">
            <v>0.15000000000000002</v>
          </cell>
          <cell r="X85">
            <v>0.14999999999999997</v>
          </cell>
          <cell r="Y85">
            <v>0.15</v>
          </cell>
          <cell r="Z85">
            <v>5.4000000000000003E-3</v>
          </cell>
          <cell r="AA85">
            <v>4.3999999999999994E-3</v>
          </cell>
        </row>
        <row r="86">
          <cell r="B86" t="str">
            <v>Boät ñaäu naønh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24</v>
          </cell>
          <cell r="AA86">
            <v>25</v>
          </cell>
        </row>
        <row r="87">
          <cell r="B87" t="str">
            <v>Muoái</v>
          </cell>
          <cell r="C87" t="str">
            <v>Söõa döøa</v>
          </cell>
          <cell r="D87" t="str">
            <v>Gaø</v>
          </cell>
          <cell r="E87" t="str">
            <v>Saàu rieâng</v>
          </cell>
          <cell r="F87" t="str">
            <v>Chocolate</v>
          </cell>
          <cell r="G87" t="str">
            <v>Cam</v>
          </cell>
          <cell r="H87" t="str">
            <v>Baép ngoït</v>
          </cell>
          <cell r="I87" t="str">
            <v>Maët meøo BBQ</v>
          </cell>
          <cell r="J87" t="str">
            <v>Maët meøo Bít teát soát tieâu</v>
          </cell>
          <cell r="K87" t="str">
            <v>Caù saáu muøi gaø</v>
          </cell>
          <cell r="L87" t="str">
            <v>Caù heo phoâ mai haønh</v>
          </cell>
          <cell r="M87" t="str">
            <v>9 loã Hot and spicy</v>
          </cell>
          <cell r="N87" t="str">
            <v>Caøri gaø</v>
          </cell>
          <cell r="O87" t="str">
            <v>Caø chua</v>
          </cell>
          <cell r="P87" t="str">
            <v>Haønh toûi</v>
          </cell>
          <cell r="Q87" t="str">
            <v>Boø nguõ vò</v>
          </cell>
          <cell r="R87" t="str">
            <v>Soø</v>
          </cell>
          <cell r="S87" t="str">
            <v>Toâm</v>
          </cell>
          <cell r="T87" t="str">
            <v>Möïc</v>
          </cell>
          <cell r="U87" t="str">
            <v>Cua</v>
          </cell>
          <cell r="V87" t="str">
            <v>Khoai taây gaø</v>
          </cell>
          <cell r="W87" t="str">
            <v>Khoai taây haûi saûn</v>
          </cell>
          <cell r="X87" t="str">
            <v>Khoai taây toâm</v>
          </cell>
          <cell r="Y87" t="str">
            <v>Baùnh phoàng toâm</v>
          </cell>
          <cell r="Z87" t="str">
            <v>Oáng söõa</v>
          </cell>
          <cell r="AA87" t="str">
            <v>Oáng chocolate</v>
          </cell>
        </row>
        <row r="88">
          <cell r="B88" t="str">
            <v>Boät ngoït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3.225130890052356E-4</v>
          </cell>
          <cell r="I88">
            <v>3.225130890052356E-4</v>
          </cell>
          <cell r="J88">
            <v>3.1518324607329837E-4</v>
          </cell>
          <cell r="K88">
            <v>3.2421052631578958E-4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1.0130093186460566E-3</v>
          </cell>
          <cell r="AA88">
            <v>1.0130093186460569E-3</v>
          </cell>
        </row>
        <row r="89">
          <cell r="B89" t="str">
            <v>Sieâu boät ngoït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3.2251308900523562E-5</v>
          </cell>
          <cell r="I89">
            <v>3.2251308900523562E-5</v>
          </cell>
          <cell r="J89">
            <v>3.1518324607329838E-5</v>
          </cell>
          <cell r="K89">
            <v>3.2421052631578952E-5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1.5195139779690852E-3</v>
          </cell>
          <cell r="AA89">
            <v>1.5195139779690852E-3</v>
          </cell>
        </row>
        <row r="90">
          <cell r="B90" t="str">
            <v>Boät ñöôøng toång hôïp Yihyuan Taiwain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1.9350785340314136E-4</v>
          </cell>
          <cell r="I90">
            <v>1.9350785340314136E-4</v>
          </cell>
          <cell r="J90">
            <v>1.8910994764397902E-4</v>
          </cell>
          <cell r="K90">
            <v>1.9452631578947374E-4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B91" t="str">
            <v>Boät muøi thòt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4.2208721610252367E-5</v>
          </cell>
          <cell r="AA91">
            <v>4.2208721610252367E-5</v>
          </cell>
        </row>
        <row r="92">
          <cell r="B92" t="str">
            <v>Daàu aên TA1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3.7987849449227128E-6</v>
          </cell>
          <cell r="AA92">
            <v>3.7987849449227128E-6</v>
          </cell>
        </row>
        <row r="93">
          <cell r="B93" t="str">
            <v>Boät cacao CP</v>
          </cell>
          <cell r="C93">
            <v>0</v>
          </cell>
          <cell r="D93">
            <v>0</v>
          </cell>
          <cell r="E93">
            <v>0</v>
          </cell>
          <cell r="F93">
            <v>3.1137091812187033E-3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B94" t="str">
            <v>Boät maøu ñoû daâu (Ponceau 4R)</v>
          </cell>
          <cell r="C94">
            <v>0</v>
          </cell>
          <cell r="D94">
            <v>0</v>
          </cell>
          <cell r="E94">
            <v>0</v>
          </cell>
          <cell r="F94">
            <v>3.7265136477351491E-5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</row>
        <row r="95">
          <cell r="B95" t="str">
            <v>Boät maøu Cacao</v>
          </cell>
          <cell r="C95">
            <v>0</v>
          </cell>
          <cell r="D95">
            <v>0</v>
          </cell>
          <cell r="E95">
            <v>0</v>
          </cell>
          <cell r="F95">
            <v>1.8632568238675744E-3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1.6417621105051616E-5</v>
          </cell>
          <cell r="Z95">
            <v>0</v>
          </cell>
          <cell r="AA95">
            <v>0</v>
          </cell>
        </row>
        <row r="96">
          <cell r="B96" t="str">
            <v>Maøu Caramel Grade 236 (Roquette)</v>
          </cell>
          <cell r="C96">
            <v>0</v>
          </cell>
          <cell r="D96">
            <v>0</v>
          </cell>
          <cell r="E96">
            <v>0</v>
          </cell>
          <cell r="F96">
            <v>6.0555846775696169E-3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5.0515757246312671E-6</v>
          </cell>
          <cell r="Z96">
            <v>0</v>
          </cell>
          <cell r="AA96">
            <v>0</v>
          </cell>
        </row>
        <row r="97">
          <cell r="B97" t="str">
            <v>Boät maøu cam (Sunset Yellow)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1.7240953469305141E-4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B98" t="str">
            <v>Boät maøu vaøng (Tartrazine)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1.9350785340314136E-4</v>
          </cell>
          <cell r="I98">
            <v>1.9350785340314136E-4</v>
          </cell>
          <cell r="J98">
            <v>1.8910994764397902E-4</v>
          </cell>
          <cell r="K98">
            <v>1.9452631578947374E-4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B99" t="str">
            <v>Baùn thaønh phaåm Toâm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0.83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B100" t="str">
            <v>Baùn thaønh phaåm Soø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0.87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B101" t="str">
            <v>Baùn thaønh phaåm Möïc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0.85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B102" t="str">
            <v>Baùn thaønh phaåm Cua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0.59400000000000008</v>
          </cell>
          <cell r="M102">
            <v>0.55800000000000005</v>
          </cell>
          <cell r="N102">
            <v>0.59400000000000008</v>
          </cell>
          <cell r="O102">
            <v>0.58500000000000008</v>
          </cell>
          <cell r="P102">
            <v>0</v>
          </cell>
          <cell r="Q102">
            <v>0</v>
          </cell>
          <cell r="R102">
            <v>0</v>
          </cell>
          <cell r="S102">
            <v>0.65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B103" t="str">
            <v>Baùn thaønh phaåm Noùn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6.5999999999999948E-2</v>
          </cell>
          <cell r="M103">
            <v>6.1999999999999944E-2</v>
          </cell>
          <cell r="N103">
            <v>6.5999999999999948E-2</v>
          </cell>
          <cell r="O103">
            <v>6.4999999999999947E-2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5.0515757246312662E-6</v>
          </cell>
          <cell r="AA103">
            <v>5.0515757246312671E-6</v>
          </cell>
        </row>
        <row r="104">
          <cell r="B104" t="str">
            <v>Baùn thaønh phaåm Khoai taây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0.85</v>
          </cell>
          <cell r="U104">
            <v>0.85</v>
          </cell>
          <cell r="V104">
            <v>0.85</v>
          </cell>
          <cell r="W104">
            <v>0</v>
          </cell>
          <cell r="X104">
            <v>0</v>
          </cell>
          <cell r="Y104">
            <v>0</v>
          </cell>
          <cell r="Z104">
            <v>1.6417621105051616E-5</v>
          </cell>
          <cell r="AA104">
            <v>1.6417621105051616E-5</v>
          </cell>
        </row>
        <row r="105">
          <cell r="B105" t="str">
            <v>Baùn thaønh phaåm Baùnh phoàng toâm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0.85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B106" t="str">
            <v>Boät maøu vaøng</v>
          </cell>
          <cell r="C106">
            <v>0.56000000000000005</v>
          </cell>
          <cell r="D106">
            <v>0.55000000000000016</v>
          </cell>
          <cell r="E106">
            <v>0.49999999999999994</v>
          </cell>
          <cell r="F106">
            <v>0.50000000000000011</v>
          </cell>
          <cell r="G106">
            <v>0.53000000000000014</v>
          </cell>
          <cell r="H106">
            <v>0.61599999999999988</v>
          </cell>
          <cell r="I106">
            <v>0.61599999999999988</v>
          </cell>
          <cell r="J106">
            <v>0.60199999999999987</v>
          </cell>
          <cell r="K106">
            <v>0.61599999999999999</v>
          </cell>
          <cell r="L106">
            <v>0.66</v>
          </cell>
          <cell r="M106">
            <v>0.62</v>
          </cell>
          <cell r="N106">
            <v>0.66</v>
          </cell>
          <cell r="O106">
            <v>0.65</v>
          </cell>
          <cell r="P106">
            <v>0.87</v>
          </cell>
          <cell r="Q106">
            <v>0.83</v>
          </cell>
          <cell r="R106">
            <v>0.85</v>
          </cell>
          <cell r="S106">
            <v>0.65</v>
          </cell>
          <cell r="T106">
            <v>0.85</v>
          </cell>
          <cell r="U106">
            <v>0.85</v>
          </cell>
          <cell r="V106">
            <v>0.85</v>
          </cell>
          <cell r="W106">
            <v>0.85</v>
          </cell>
          <cell r="X106">
            <v>2.5999999999999999E-3</v>
          </cell>
          <cell r="Y106">
            <v>2.5999999999999999E-3</v>
          </cell>
          <cell r="Z106">
            <v>0</v>
          </cell>
          <cell r="AA106">
            <v>0</v>
          </cell>
        </row>
        <row r="107">
          <cell r="B107" t="str">
            <v>Baùn thaønh phaåm Toâm</v>
          </cell>
          <cell r="C107">
            <v>1</v>
          </cell>
          <cell r="D107">
            <v>1.0000000000000002</v>
          </cell>
          <cell r="E107">
            <v>1</v>
          </cell>
          <cell r="F107">
            <v>1</v>
          </cell>
          <cell r="G107">
            <v>0.99999700815278381</v>
          </cell>
          <cell r="H107">
            <v>1</v>
          </cell>
          <cell r="I107">
            <v>1</v>
          </cell>
          <cell r="J107">
            <v>0.99999999999999978</v>
          </cell>
          <cell r="K107">
            <v>1</v>
          </cell>
          <cell r="L107">
            <v>1</v>
          </cell>
          <cell r="M107">
            <v>1</v>
          </cell>
          <cell r="N107">
            <v>1.0000000000000002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1</v>
          </cell>
          <cell r="V107">
            <v>1</v>
          </cell>
          <cell r="W107">
            <v>1</v>
          </cell>
          <cell r="X107">
            <v>8.0000000000000002E-3</v>
          </cell>
          <cell r="Y107">
            <v>7.0000000000000001E-3</v>
          </cell>
          <cell r="Z107">
            <v>0</v>
          </cell>
          <cell r="AA107">
            <v>0</v>
          </cell>
        </row>
        <row r="108">
          <cell r="B108" t="str">
            <v>Baùn thaønh phaåm Soø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0.87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B109" t="str">
            <v>Baùn thaønh phaåm Möïc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0.85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10">
          <cell r="B110" t="str">
            <v>Baùn thaønh phaåm Cua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0.59400000000000008</v>
          </cell>
          <cell r="O110">
            <v>0.55800000000000005</v>
          </cell>
          <cell r="P110">
            <v>0.59400000000000008</v>
          </cell>
          <cell r="Q110">
            <v>0.58500000000000008</v>
          </cell>
          <cell r="R110">
            <v>0</v>
          </cell>
          <cell r="S110">
            <v>0</v>
          </cell>
          <cell r="T110">
            <v>0</v>
          </cell>
          <cell r="U110">
            <v>0.65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B111" t="str">
            <v>Baùn thaønh phaåm Noùn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6.5999999999999948E-2</v>
          </cell>
          <cell r="O111">
            <v>6.1999999999999944E-2</v>
          </cell>
          <cell r="P111">
            <v>6.5999999999999948E-2</v>
          </cell>
          <cell r="Q111">
            <v>6.4999999999999947E-2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B112" t="str">
            <v>Baùn thaønh phaåm Khoai taây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0.85</v>
          </cell>
          <cell r="W112">
            <v>0.85</v>
          </cell>
          <cell r="X112">
            <v>0.85</v>
          </cell>
          <cell r="Y112">
            <v>0</v>
          </cell>
          <cell r="Z112">
            <v>0</v>
          </cell>
          <cell r="AA112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an loai"/>
      <sheetName val="Ti le"/>
      <sheetName val="Do am"/>
      <sheetName val="DM Kem"/>
      <sheetName val="DM Bot"/>
      <sheetName val="DM kem 1"/>
      <sheetName val="DM bot kem 1"/>
      <sheetName val="DM NVL1-Coi"/>
      <sheetName val="DMNVL-KgB1"/>
      <sheetName val="DMNVL-KgB"/>
      <sheetName val="DMKem-Bot ThB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Stt</v>
          </cell>
          <cell r="B2" t="str">
            <v>Nguyeân vaät lieäu</v>
          </cell>
          <cell r="C2" t="str">
            <v>KT1</v>
          </cell>
          <cell r="D2" t="str">
            <v>Baùnh Cacao voøng</v>
          </cell>
          <cell r="F2" t="str">
            <v>KT2</v>
          </cell>
          <cell r="G2" t="str">
            <v>Baùnh Cacao soïc</v>
          </cell>
          <cell r="I2" t="str">
            <v>KT3</v>
          </cell>
          <cell r="J2" t="str">
            <v>Baùnh Cacao daøi</v>
          </cell>
          <cell r="L2" t="str">
            <v>KT4</v>
          </cell>
          <cell r="M2" t="str">
            <v>Baùnh Boâng hoàng cacao</v>
          </cell>
          <cell r="O2" t="str">
            <v>KT5</v>
          </cell>
          <cell r="P2" t="str">
            <v>Baùnh Nhö yù (Kg)</v>
          </cell>
          <cell r="R2" t="str">
            <v>KT6</v>
          </cell>
          <cell r="S2" t="str">
            <v>Baùnh Bô xoaén caøfeâ</v>
          </cell>
          <cell r="U2" t="str">
            <v>KT7</v>
          </cell>
          <cell r="V2" t="str">
            <v>Baùnh Anh ñaøo</v>
          </cell>
          <cell r="X2" t="str">
            <v>KT8</v>
          </cell>
          <cell r="Y2" t="str">
            <v>Baùnh traùi tim caøfeâ</v>
          </cell>
          <cell r="AA2" t="str">
            <v>KT9</v>
          </cell>
          <cell r="AB2" t="str">
            <v>Baùnh bô nho</v>
          </cell>
          <cell r="AD2" t="str">
            <v>KT10</v>
          </cell>
          <cell r="AE2" t="str">
            <v>Baùnh Thuûy tieân</v>
          </cell>
          <cell r="AG2" t="str">
            <v>KT11</v>
          </cell>
          <cell r="AH2" t="str">
            <v>Baùnh Nho xoaén</v>
          </cell>
          <cell r="AJ2" t="str">
            <v>KT12</v>
          </cell>
          <cell r="AK2" t="str">
            <v>Baùnh Boâng lan</v>
          </cell>
          <cell r="AM2" t="str">
            <v>KT13</v>
          </cell>
          <cell r="AN2" t="str">
            <v>Baùnh Bô traùi tim</v>
          </cell>
          <cell r="AP2" t="str">
            <v>KT14</v>
          </cell>
          <cell r="AQ2" t="str">
            <v>Baùnh Boâng nho</v>
          </cell>
          <cell r="AS2" t="str">
            <v>KT15</v>
          </cell>
          <cell r="AT2" t="str">
            <v>Baùnh Soïc nho</v>
          </cell>
          <cell r="AV2" t="str">
            <v>KT16</v>
          </cell>
          <cell r="AW2" t="str">
            <v>Baùnh Sen nho</v>
          </cell>
          <cell r="AY2" t="str">
            <v>KT17</v>
          </cell>
          <cell r="AZ2" t="str">
            <v>Baùnh chöõ X</v>
          </cell>
          <cell r="BB2" t="str">
            <v>KT18</v>
          </cell>
          <cell r="BC2" t="str">
            <v>Baùnh Sao 5 caùnh</v>
          </cell>
          <cell r="BE2" t="str">
            <v>KT19</v>
          </cell>
          <cell r="BF2" t="str">
            <v>Baùnh Boâng mai</v>
          </cell>
          <cell r="BH2" t="str">
            <v>KT20</v>
          </cell>
          <cell r="BI2" t="str">
            <v>Baùnh Bô höôùng döông</v>
          </cell>
          <cell r="BK2" t="str">
            <v>KT21</v>
          </cell>
          <cell r="BL2" t="str">
            <v>Baùnh Boâng cuùc</v>
          </cell>
          <cell r="BN2" t="str">
            <v>KT22</v>
          </cell>
          <cell r="BO2" t="str">
            <v>Baùnh Kem laù</v>
          </cell>
          <cell r="BQ2" t="str">
            <v>KT23</v>
          </cell>
          <cell r="BR2" t="str">
            <v>Baùnh Mini</v>
          </cell>
          <cell r="BT2" t="str">
            <v>KT24</v>
          </cell>
          <cell r="BU2" t="str">
            <v>Baùnh Boâng hoàng T</v>
          </cell>
          <cell r="BW2" t="str">
            <v>KT25</v>
          </cell>
          <cell r="BX2" t="str">
            <v>Baùnh Chöõ U</v>
          </cell>
          <cell r="BZ2" t="str">
            <v>KT26</v>
          </cell>
          <cell r="CA2" t="str">
            <v>Baùnh Bô voøng</v>
          </cell>
          <cell r="CC2" t="str">
            <v>KT27</v>
          </cell>
          <cell r="CD2" t="str">
            <v>Baùnh Boâng hoàng nhoû</v>
          </cell>
          <cell r="CF2" t="str">
            <v>KT28</v>
          </cell>
          <cell r="CG2" t="str">
            <v>Baùnh Con saâu</v>
          </cell>
          <cell r="CI2" t="str">
            <v>KT29</v>
          </cell>
          <cell r="CJ2" t="str">
            <v>Baùnh Boâng daâu</v>
          </cell>
          <cell r="CL2" t="str">
            <v>KDÑ1</v>
          </cell>
          <cell r="CM2" t="str">
            <v>Baùnh Döøa ñieàu</v>
          </cell>
          <cell r="CO2" t="str">
            <v>KDÑ2</v>
          </cell>
          <cell r="CP2" t="str">
            <v>Baùnh Bô döøa</v>
          </cell>
          <cell r="CR2" t="str">
            <v>KDCI1</v>
          </cell>
          <cell r="CS2" t="str">
            <v>Baùnh Döøa caét 1</v>
          </cell>
          <cell r="CU2" t="str">
            <v>KDCII1</v>
          </cell>
          <cell r="CV2" t="str">
            <v>Baùnh Döøa caét 2</v>
          </cell>
          <cell r="CX2" t="str">
            <v>KBSI1</v>
          </cell>
          <cell r="CY2" t="str">
            <v>Baùnh bô daøi 1</v>
          </cell>
          <cell r="DA2" t="str">
            <v>KBSI2</v>
          </cell>
          <cell r="DB2" t="str">
            <v>Baùnh voøng 1</v>
          </cell>
          <cell r="DD2" t="str">
            <v>KBSI3</v>
          </cell>
          <cell r="DE2" t="str">
            <v>Baùnh söõa 1</v>
          </cell>
          <cell r="DG2" t="str">
            <v>KBSII1</v>
          </cell>
          <cell r="DH2" t="str">
            <v>Baùnh bô daøi 2</v>
          </cell>
          <cell r="DJ2" t="str">
            <v>KBSII2</v>
          </cell>
          <cell r="DK2" t="str">
            <v>Baùnh voøng 2</v>
          </cell>
          <cell r="DM2" t="str">
            <v>KBSII3</v>
          </cell>
          <cell r="DN2" t="str">
            <v>Baùnh söõa 2</v>
          </cell>
          <cell r="DP2" t="str">
            <v>KBSII4</v>
          </cell>
          <cell r="DQ2" t="str">
            <v>Baùnh Boâng mai caét 2</v>
          </cell>
          <cell r="DS2" t="str">
            <v>KM1</v>
          </cell>
          <cell r="DT2" t="str">
            <v>Baùnh Caåm chöôùng</v>
          </cell>
          <cell r="DV2" t="str">
            <v>KM2</v>
          </cell>
          <cell r="DW2" t="str">
            <v>Baùnh Con soø</v>
          </cell>
          <cell r="DY2" t="str">
            <v>KM3</v>
          </cell>
          <cell r="DZ2" t="str">
            <v>Baùnh Bô laù</v>
          </cell>
          <cell r="EB2" t="str">
            <v>KM4</v>
          </cell>
          <cell r="EC2" t="str">
            <v>Baùnh Saâu cong</v>
          </cell>
          <cell r="EE2" t="str">
            <v>KC1</v>
          </cell>
          <cell r="EF2" t="str">
            <v>Baùnh Cam xoaén</v>
          </cell>
          <cell r="EH2" t="str">
            <v>KC2</v>
          </cell>
          <cell r="EI2" t="str">
            <v>Baùnh Cam nho (goùi)</v>
          </cell>
          <cell r="EK2" t="str">
            <v>KC3</v>
          </cell>
          <cell r="EL2" t="str">
            <v>Baùnh Cam nho (kg)</v>
          </cell>
          <cell r="EN2" t="str">
            <v>KC4</v>
          </cell>
          <cell r="EO2" t="str">
            <v>Baùnh Cam nho (hoäp)</v>
          </cell>
          <cell r="EQ2" t="str">
            <v>KTh1</v>
          </cell>
          <cell r="ER2" t="str">
            <v>Baùnh Nhö yù</v>
          </cell>
          <cell r="ET2" t="str">
            <v>KCC1</v>
          </cell>
          <cell r="EU2" t="str">
            <v>Baùnh chocolate caét</v>
          </cell>
          <cell r="EW2" t="str">
            <v>KCC2</v>
          </cell>
          <cell r="EX2" t="str">
            <v>Baùnh Boâng mai soâcoâ caét</v>
          </cell>
          <cell r="EZ2" t="str">
            <v>KCC3</v>
          </cell>
          <cell r="FA2" t="str">
            <v>Baùnh Traùi tim soâcoâ caét</v>
          </cell>
          <cell r="FC2" t="str">
            <v>KCPoI1</v>
          </cell>
          <cell r="FD2" t="str">
            <v>Baùnh Copo 1</v>
          </cell>
          <cell r="FF2" t="str">
            <v>KCPoI2</v>
          </cell>
          <cell r="FG2" t="str">
            <v>Baùnh Löôõi meøo 1</v>
          </cell>
          <cell r="FI2" t="str">
            <v>KCPoII1</v>
          </cell>
          <cell r="FJ2" t="str">
            <v>Baùnh Copo 2</v>
          </cell>
          <cell r="FL2" t="str">
            <v>KCPoII2</v>
          </cell>
          <cell r="FM2" t="str">
            <v>Baùnh Copo Soïc</v>
          </cell>
          <cell r="FO2" t="str">
            <v>KCPoHT1</v>
          </cell>
          <cell r="FP2" t="str">
            <v>Baùnh Copo hoäp thieác</v>
          </cell>
          <cell r="FR2" t="str">
            <v>KCPoG1</v>
          </cell>
          <cell r="FS2" t="str">
            <v>Baùnh Copo goùi</v>
          </cell>
          <cell r="FU2" t="str">
            <v>KCPoG2</v>
          </cell>
          <cell r="FV2" t="str">
            <v>Baùnh Löôõi meøo goùi</v>
          </cell>
          <cell r="FX2" t="str">
            <v>KLM1</v>
          </cell>
          <cell r="FY2" t="str">
            <v>Baùnh Löôõi meøo 2</v>
          </cell>
          <cell r="GA2" t="str">
            <v>KDM1</v>
          </cell>
          <cell r="GB2" t="str">
            <v>Baùnh Nhaân möùt cam</v>
          </cell>
          <cell r="GD2" t="str">
            <v>KDM2</v>
          </cell>
          <cell r="GE2" t="str">
            <v>Baùnh Nhaân möùt daâu</v>
          </cell>
          <cell r="GG2" t="str">
            <v>KDM3</v>
          </cell>
          <cell r="GH2" t="str">
            <v>Baùnh Nhaân möùt thôm</v>
          </cell>
          <cell r="GJ2" t="str">
            <v>KDM4</v>
          </cell>
          <cell r="GK2" t="str">
            <v>Baùnh Nhaân möùt taùo</v>
          </cell>
          <cell r="GM2" t="str">
            <v>KDM5</v>
          </cell>
          <cell r="GN2" t="str">
            <v>Baùnh Nhaân möùt thanh daâu</v>
          </cell>
          <cell r="GP2" t="str">
            <v>KDM6</v>
          </cell>
          <cell r="GQ2" t="str">
            <v>Baùnh Nhaân möùt anh ñaøo</v>
          </cell>
          <cell r="GS2" t="str">
            <v>KPHI1</v>
          </cell>
          <cell r="GT2" t="str">
            <v>Baùnh Caroâ 1</v>
          </cell>
          <cell r="GV2" t="str">
            <v>KPHI2</v>
          </cell>
          <cell r="GW2" t="str">
            <v>Baùnh Phöôïng hoaøng 1</v>
          </cell>
          <cell r="GY2" t="str">
            <v>KPHI3</v>
          </cell>
          <cell r="GZ2" t="str">
            <v>Baùnh Con thoû 1</v>
          </cell>
          <cell r="HB2" t="str">
            <v>KPHI4</v>
          </cell>
          <cell r="HC2" t="str">
            <v>Baùnh Traùi tim 1</v>
          </cell>
          <cell r="HE2" t="str">
            <v>KPHI5</v>
          </cell>
          <cell r="HF2" t="str">
            <v>Baùnh Boâng hueä 1</v>
          </cell>
          <cell r="HH2" t="str">
            <v>KPHI6</v>
          </cell>
          <cell r="HI2" t="str">
            <v>Baùnh Caùnh quaït 1</v>
          </cell>
          <cell r="HK2" t="str">
            <v>KPHII1</v>
          </cell>
          <cell r="HL2" t="str">
            <v>Baùnh Caroâ 2</v>
          </cell>
          <cell r="HN2" t="str">
            <v>KPHII2</v>
          </cell>
          <cell r="HO2" t="str">
            <v>Baùnh Phöôïng hoaøng 2</v>
          </cell>
          <cell r="HQ2" t="str">
            <v>KPHII3</v>
          </cell>
          <cell r="HR2" t="str">
            <v>Baùnh Con thoû 2</v>
          </cell>
          <cell r="HT2" t="str">
            <v>KPHII4</v>
          </cell>
          <cell r="HU2" t="str">
            <v>Baùnh Traùi tim 2</v>
          </cell>
          <cell r="HW2" t="str">
            <v>KPHII5</v>
          </cell>
          <cell r="HX2" t="str">
            <v>Baùnh Boâng hueä 2</v>
          </cell>
          <cell r="HZ2" t="str">
            <v>KPHII6</v>
          </cell>
          <cell r="IA2" t="str">
            <v>Baùnh Caùnh quaït 2</v>
          </cell>
          <cell r="IC2" t="str">
            <v>KCG1</v>
          </cell>
          <cell r="ID2" t="str">
            <v>Baùnh con gaáu</v>
          </cell>
          <cell r="IF2" t="str">
            <v>KTT1</v>
          </cell>
          <cell r="IG2" t="str">
            <v>Baùnh Tomy traéng</v>
          </cell>
          <cell r="II2" t="str">
            <v>KTÑ1</v>
          </cell>
          <cell r="IJ2" t="str">
            <v>Baùnh Tomy ñen</v>
          </cell>
          <cell r="IL2" t="str">
            <v>KCPoN1</v>
          </cell>
          <cell r="IM2" t="str">
            <v>Baùnh Copo nhoû</v>
          </cell>
        </row>
        <row r="3">
          <cell r="C3">
            <v>2</v>
          </cell>
          <cell r="D3" t="str">
            <v>Boät kem thöôøng</v>
          </cell>
          <cell r="E3" t="str">
            <v>Boät kem caøfeâ ñoû</v>
          </cell>
          <cell r="F3">
            <v>5</v>
          </cell>
          <cell r="G3" t="str">
            <v>Boät kem thöôøng</v>
          </cell>
          <cell r="H3" t="str">
            <v>Boät kem caøfeâ ñoû</v>
          </cell>
          <cell r="I3">
            <v>8</v>
          </cell>
          <cell r="J3" t="str">
            <v>Boät kem thöôøng</v>
          </cell>
          <cell r="K3" t="str">
            <v>Boät kem caøfeâ ñoû</v>
          </cell>
          <cell r="L3">
            <v>11</v>
          </cell>
          <cell r="M3" t="str">
            <v>Boät kem thöôøng</v>
          </cell>
          <cell r="N3" t="str">
            <v>Boät kem caøfeâ ñoû</v>
          </cell>
          <cell r="O3">
            <v>14</v>
          </cell>
          <cell r="P3" t="str">
            <v>Boät kem thöôøng</v>
          </cell>
          <cell r="Q3" t="str">
            <v>Boät kem caøfeâ ñoû</v>
          </cell>
          <cell r="R3">
            <v>17</v>
          </cell>
          <cell r="S3" t="str">
            <v>Boät kem thöôøng</v>
          </cell>
          <cell r="T3" t="str">
            <v>Boät kem caøfeâ ñoû</v>
          </cell>
          <cell r="U3">
            <v>20</v>
          </cell>
          <cell r="V3" t="str">
            <v>Boät kem thöôøng</v>
          </cell>
          <cell r="W3" t="str">
            <v>Boät kem caøfeâ ñoû</v>
          </cell>
          <cell r="X3">
            <v>23</v>
          </cell>
          <cell r="Y3" t="str">
            <v>Boät kem thöôøng</v>
          </cell>
          <cell r="Z3" t="str">
            <v>Boät kem caøfeâ ñoû</v>
          </cell>
          <cell r="AA3">
            <v>26</v>
          </cell>
          <cell r="AB3" t="str">
            <v>Boät kem thöôøng</v>
          </cell>
          <cell r="AC3" t="str">
            <v>Nho</v>
          </cell>
          <cell r="AD3">
            <v>29</v>
          </cell>
          <cell r="AE3" t="str">
            <v>Boät kem thöôøng</v>
          </cell>
          <cell r="AF3" t="str">
            <v>Nho</v>
          </cell>
          <cell r="AG3">
            <v>32</v>
          </cell>
          <cell r="AH3" t="str">
            <v>Boät kem thöôøng</v>
          </cell>
          <cell r="AI3" t="str">
            <v>Nho</v>
          </cell>
          <cell r="AJ3">
            <v>35</v>
          </cell>
          <cell r="AK3" t="str">
            <v>Boät kem thöôøng</v>
          </cell>
          <cell r="AL3" t="str">
            <v>Nho</v>
          </cell>
          <cell r="AM3">
            <v>38</v>
          </cell>
          <cell r="AN3" t="str">
            <v>Boät kem thöôøng</v>
          </cell>
          <cell r="AO3" t="str">
            <v>Nho</v>
          </cell>
          <cell r="AP3">
            <v>41</v>
          </cell>
          <cell r="AQ3" t="str">
            <v>Boät kem thöôøng</v>
          </cell>
          <cell r="AR3" t="str">
            <v>Nho</v>
          </cell>
          <cell r="AS3">
            <v>44</v>
          </cell>
          <cell r="AT3" t="str">
            <v>Boät kem thöôøng</v>
          </cell>
          <cell r="AU3" t="str">
            <v>Nho</v>
          </cell>
          <cell r="AV3">
            <v>47</v>
          </cell>
          <cell r="AW3" t="str">
            <v>Boät kem thöôøng</v>
          </cell>
          <cell r="AX3" t="str">
            <v>Nho</v>
          </cell>
          <cell r="AY3">
            <v>50</v>
          </cell>
          <cell r="AZ3" t="str">
            <v>Boät kem thöôøng</v>
          </cell>
          <cell r="BA3" t="str">
            <v>Nho</v>
          </cell>
          <cell r="BB3">
            <v>53</v>
          </cell>
          <cell r="BC3" t="str">
            <v>Boät kem thöôøng</v>
          </cell>
          <cell r="BD3" t="str">
            <v>Ñu ñuû</v>
          </cell>
          <cell r="BE3">
            <v>56</v>
          </cell>
          <cell r="BF3" t="str">
            <v>Boät kem thöôøng</v>
          </cell>
          <cell r="BG3" t="str">
            <v>Ñu ñuû</v>
          </cell>
          <cell r="BH3">
            <v>59</v>
          </cell>
          <cell r="BI3" t="str">
            <v>Boät kem thöôøng</v>
          </cell>
          <cell r="BJ3" t="str">
            <v>Ñu ñuû</v>
          </cell>
          <cell r="BK3">
            <v>62</v>
          </cell>
          <cell r="BL3" t="str">
            <v>Boät kem thöôøng</v>
          </cell>
          <cell r="BM3" t="str">
            <v>Ñu ñuû</v>
          </cell>
          <cell r="BN3">
            <v>65</v>
          </cell>
          <cell r="BO3" t="str">
            <v>Boät kem thöôøng</v>
          </cell>
          <cell r="BP3" t="str">
            <v>Boät kem laù</v>
          </cell>
          <cell r="BQ3">
            <v>68</v>
          </cell>
          <cell r="BR3" t="str">
            <v>Boät kem thöôøng</v>
          </cell>
          <cell r="BT3">
            <v>71</v>
          </cell>
          <cell r="BU3" t="str">
            <v>Boät kem thöôøng</v>
          </cell>
          <cell r="BW3">
            <v>74</v>
          </cell>
          <cell r="BX3" t="str">
            <v>Boät kem thöôøng</v>
          </cell>
          <cell r="BZ3">
            <v>77</v>
          </cell>
          <cell r="CA3" t="str">
            <v>Boät kem thöôøng</v>
          </cell>
          <cell r="CC3">
            <v>80</v>
          </cell>
          <cell r="CD3" t="str">
            <v>Boät kem thöôøng</v>
          </cell>
          <cell r="CF3">
            <v>83</v>
          </cell>
          <cell r="CG3" t="str">
            <v>Boät kem thöôøng</v>
          </cell>
          <cell r="CI3">
            <v>86</v>
          </cell>
          <cell r="CJ3" t="str">
            <v>Boät kem thöôøng</v>
          </cell>
          <cell r="CL3">
            <v>89</v>
          </cell>
          <cell r="CM3" t="str">
            <v>Boät kem döøa ñieàu</v>
          </cell>
          <cell r="CN3" t="str">
            <v>Haït ñieàu</v>
          </cell>
          <cell r="CO3">
            <v>92</v>
          </cell>
          <cell r="CP3" t="str">
            <v>Boät kem döøa ñieàu</v>
          </cell>
          <cell r="CR3">
            <v>95</v>
          </cell>
          <cell r="CS3" t="str">
            <v>Boät kem döøa caét 1</v>
          </cell>
          <cell r="CU3">
            <v>98</v>
          </cell>
          <cell r="CV3" t="str">
            <v>Boät kem döøa caét 2</v>
          </cell>
          <cell r="CX3">
            <v>101</v>
          </cell>
          <cell r="CY3" t="str">
            <v>Boät kem bô söõa 1</v>
          </cell>
          <cell r="DA3">
            <v>104</v>
          </cell>
          <cell r="DB3" t="str">
            <v>Boät kem bô söõa 1</v>
          </cell>
          <cell r="DD3">
            <v>107</v>
          </cell>
          <cell r="DE3" t="str">
            <v>Boät kem bô söõa 1</v>
          </cell>
          <cell r="DG3">
            <v>110</v>
          </cell>
          <cell r="DH3" t="str">
            <v>Boät kem bô söõa 2</v>
          </cell>
          <cell r="DJ3">
            <v>113</v>
          </cell>
          <cell r="DK3" t="str">
            <v>Boät kem bô söõa 2</v>
          </cell>
          <cell r="DM3">
            <v>116</v>
          </cell>
          <cell r="DN3" t="str">
            <v>Boät kem bô söõa 2</v>
          </cell>
          <cell r="DP3">
            <v>119</v>
          </cell>
          <cell r="DQ3" t="str">
            <v>Boät kem bô söõa 2</v>
          </cell>
          <cell r="DS3">
            <v>122</v>
          </cell>
          <cell r="DT3" t="str">
            <v>Boät kem muøi</v>
          </cell>
          <cell r="DU3" t="str">
            <v>Boät kem caøfeâ ñoû</v>
          </cell>
          <cell r="DV3">
            <v>125</v>
          </cell>
          <cell r="DW3" t="str">
            <v>Boät kem muøi</v>
          </cell>
          <cell r="DX3" t="str">
            <v>Boät kem caøfeâ ñoû</v>
          </cell>
          <cell r="DY3">
            <v>128</v>
          </cell>
          <cell r="DZ3" t="str">
            <v>Boät kem muøi</v>
          </cell>
          <cell r="EA3" t="str">
            <v>Boät kem caøfeâ ñoû</v>
          </cell>
          <cell r="EB3">
            <v>131</v>
          </cell>
          <cell r="EC3" t="str">
            <v>Boät kem muøi</v>
          </cell>
          <cell r="EE3">
            <v>134</v>
          </cell>
          <cell r="EF3" t="str">
            <v>Boät kem muøi</v>
          </cell>
          <cell r="EH3">
            <v>137</v>
          </cell>
          <cell r="EI3" t="str">
            <v>Boät kem cam</v>
          </cell>
          <cell r="EK3">
            <v>140</v>
          </cell>
          <cell r="EL3" t="str">
            <v>Boät kem cam</v>
          </cell>
          <cell r="EN3">
            <v>143</v>
          </cell>
          <cell r="EO3" t="str">
            <v>Boät kem cam</v>
          </cell>
          <cell r="EQ3">
            <v>146</v>
          </cell>
          <cell r="ER3" t="str">
            <v>Boät kem thôm</v>
          </cell>
          <cell r="ET3">
            <v>149</v>
          </cell>
          <cell r="EU3" t="str">
            <v>Boät kem chocolate caét</v>
          </cell>
          <cell r="EW3">
            <v>152</v>
          </cell>
          <cell r="EX3" t="str">
            <v>Boät kem chocolate caét</v>
          </cell>
          <cell r="EZ3">
            <v>155</v>
          </cell>
          <cell r="FA3" t="str">
            <v>Boät kem chocolate caét</v>
          </cell>
          <cell r="FC3">
            <v>158</v>
          </cell>
          <cell r="FD3" t="str">
            <v>Boät kem copo 1</v>
          </cell>
          <cell r="FF3">
            <v>161</v>
          </cell>
          <cell r="FG3" t="str">
            <v>Boät kem copo 1</v>
          </cell>
          <cell r="FI3">
            <v>164</v>
          </cell>
          <cell r="FJ3" t="str">
            <v>Boät kem copo 2</v>
          </cell>
          <cell r="FL3">
            <v>167</v>
          </cell>
          <cell r="FM3" t="str">
            <v>Boät kem copo 2</v>
          </cell>
          <cell r="FN3" t="str">
            <v>Boät kem caøfeâ ñen</v>
          </cell>
          <cell r="FO3">
            <v>170</v>
          </cell>
          <cell r="FP3" t="str">
            <v>Boät kem copo Hoäp thieác</v>
          </cell>
          <cell r="FR3">
            <v>173</v>
          </cell>
          <cell r="FS3" t="str">
            <v>Boät kem copo Goùi</v>
          </cell>
          <cell r="FU3">
            <v>176</v>
          </cell>
          <cell r="FV3" t="str">
            <v>Boät kem copo Goùi</v>
          </cell>
          <cell r="FX3">
            <v>179</v>
          </cell>
          <cell r="FY3" t="str">
            <v>Boät kem Löôõi meøo</v>
          </cell>
          <cell r="GA3">
            <v>182</v>
          </cell>
          <cell r="GB3" t="str">
            <v>Boät kem da möùt</v>
          </cell>
          <cell r="GC3" t="str">
            <v>Nhaân möùt cam</v>
          </cell>
          <cell r="GD3">
            <v>185</v>
          </cell>
          <cell r="GE3" t="str">
            <v>Boät kem da möùt</v>
          </cell>
          <cell r="GF3" t="str">
            <v>Nhaân möùt daâu</v>
          </cell>
          <cell r="GG3">
            <v>188</v>
          </cell>
          <cell r="GH3" t="str">
            <v>Boät kem da möùt</v>
          </cell>
          <cell r="GI3" t="str">
            <v>Nhaân möùt thôm</v>
          </cell>
          <cell r="GJ3">
            <v>191</v>
          </cell>
          <cell r="GK3" t="str">
            <v>Boät kem da möùt</v>
          </cell>
          <cell r="GL3" t="str">
            <v>Nhaân möùt taùo</v>
          </cell>
          <cell r="GM3">
            <v>194</v>
          </cell>
          <cell r="GN3" t="str">
            <v>Boät kem da möùt</v>
          </cell>
          <cell r="GO3" t="str">
            <v>Nhaân möùt thanh daâu</v>
          </cell>
          <cell r="GP3">
            <v>197</v>
          </cell>
          <cell r="GQ3" t="str">
            <v>Boät kem da möùt</v>
          </cell>
          <cell r="GR3" t="str">
            <v>Nhaân möùt anh ñaøo</v>
          </cell>
          <cell r="GS3">
            <v>200</v>
          </cell>
          <cell r="GT3" t="str">
            <v>Boät kem Phöôïng hoaøng traéng 1</v>
          </cell>
          <cell r="GU3" t="str">
            <v>Boät kem Phöôïng hoaøng ñen 1</v>
          </cell>
          <cell r="GV3">
            <v>203</v>
          </cell>
          <cell r="GW3" t="str">
            <v>Boät kem Phöôïng hoaøng traéng 1</v>
          </cell>
          <cell r="GX3" t="str">
            <v>Boät kem Phöôïng hoaøng ñen 1</v>
          </cell>
          <cell r="GY3">
            <v>206</v>
          </cell>
          <cell r="GZ3" t="str">
            <v>Boät kem Phöôïng hoaøng traéng 1</v>
          </cell>
          <cell r="HA3" t="str">
            <v>Boät kem Phöôïng hoaøng ñen 1</v>
          </cell>
          <cell r="HB3">
            <v>209</v>
          </cell>
          <cell r="HC3" t="str">
            <v>Boät kem Phöôïng hoaøng traéng 1</v>
          </cell>
          <cell r="HD3" t="str">
            <v>Boät kem Phöôïng hoaøng ñen 1</v>
          </cell>
          <cell r="HE3">
            <v>212</v>
          </cell>
          <cell r="HF3" t="str">
            <v>Boät kem Phöôïng hoaøng traéng 1</v>
          </cell>
          <cell r="HG3" t="str">
            <v>Boät kem Phöôïng hoaøng ñen 1</v>
          </cell>
          <cell r="HH3">
            <v>215</v>
          </cell>
          <cell r="HI3" t="str">
            <v>Boät kem Phöôïng hoaøng traéng 1</v>
          </cell>
          <cell r="HJ3" t="str">
            <v>Boät kem Phöôïng hoaøng ñen 1</v>
          </cell>
          <cell r="HK3">
            <v>218</v>
          </cell>
          <cell r="HL3" t="str">
            <v>Boät kem Phöôïng hoaøng traéng 2</v>
          </cell>
          <cell r="HM3" t="str">
            <v>Boät kem Phöôïng hoaøng ñen 2</v>
          </cell>
          <cell r="HN3">
            <v>221</v>
          </cell>
          <cell r="HO3" t="str">
            <v>Boät kem Phöôïng hoaøng traéng 2</v>
          </cell>
          <cell r="HP3" t="str">
            <v>Boät kem Phöôïng hoaøng ñen 2</v>
          </cell>
          <cell r="HQ3">
            <v>224</v>
          </cell>
          <cell r="HR3" t="str">
            <v>Boät kem Phöôïng hoaøng traéng 2</v>
          </cell>
          <cell r="HS3" t="str">
            <v>Boät kem Phöôïng hoaøng ñen 2</v>
          </cell>
          <cell r="HT3">
            <v>227</v>
          </cell>
          <cell r="HU3" t="str">
            <v>Boät kem Phöôïng hoaøng traéng 2</v>
          </cell>
          <cell r="HV3" t="str">
            <v>Boät kem Phöôïng hoaøng ñen 2</v>
          </cell>
          <cell r="HW3">
            <v>230</v>
          </cell>
          <cell r="HX3" t="str">
            <v>Boät kem Phöôïng hoaøng traéng 2</v>
          </cell>
          <cell r="HY3" t="str">
            <v>Boät kem Phöôïng hoaøng ñen 2</v>
          </cell>
          <cell r="HZ3">
            <v>233</v>
          </cell>
          <cell r="IA3" t="str">
            <v>Boät kem Phöôïng hoaøng traéng 2</v>
          </cell>
          <cell r="IB3" t="str">
            <v>Boät kem Phöôïng hoaøng ñen 2</v>
          </cell>
          <cell r="IC3">
            <v>236</v>
          </cell>
          <cell r="ID3" t="str">
            <v>Boät kem gaáu traéng</v>
          </cell>
          <cell r="IE3" t="str">
            <v>Boät kem gaáu ñen</v>
          </cell>
          <cell r="IF3">
            <v>239</v>
          </cell>
          <cell r="IG3" t="str">
            <v>Boät kem Tomy traéng</v>
          </cell>
          <cell r="II3">
            <v>242</v>
          </cell>
          <cell r="IJ3" t="str">
            <v>Boät kem Tomy ñen</v>
          </cell>
          <cell r="IL3">
            <v>245</v>
          </cell>
          <cell r="IM3" t="str">
            <v>Boät kem Copo nhoû</v>
          </cell>
        </row>
        <row r="4">
          <cell r="C4">
            <v>1</v>
          </cell>
          <cell r="D4">
            <v>0.90529999999999999</v>
          </cell>
          <cell r="E4">
            <v>9.4700000000000006E-2</v>
          </cell>
          <cell r="F4">
            <v>1</v>
          </cell>
          <cell r="G4">
            <v>0.9073</v>
          </cell>
          <cell r="H4">
            <v>9.2700000000000005E-2</v>
          </cell>
          <cell r="I4">
            <v>1</v>
          </cell>
          <cell r="J4">
            <v>0.9</v>
          </cell>
          <cell r="K4">
            <v>0.1</v>
          </cell>
          <cell r="L4">
            <v>1</v>
          </cell>
          <cell r="M4">
            <v>0.92820000000000003</v>
          </cell>
          <cell r="N4">
            <v>7.1800000000000003E-2</v>
          </cell>
          <cell r="O4">
            <v>1</v>
          </cell>
          <cell r="P4">
            <v>0.92820000000000003</v>
          </cell>
          <cell r="Q4">
            <v>7.1800000000000003E-2</v>
          </cell>
          <cell r="R4">
            <v>1</v>
          </cell>
          <cell r="S4">
            <v>0.89700000000000002</v>
          </cell>
          <cell r="T4">
            <v>0.10299999999999999</v>
          </cell>
          <cell r="U4">
            <v>1</v>
          </cell>
          <cell r="V4">
            <v>0.9</v>
          </cell>
          <cell r="W4">
            <v>0.1</v>
          </cell>
          <cell r="X4">
            <v>1</v>
          </cell>
          <cell r="Y4">
            <v>0.9</v>
          </cell>
          <cell r="Z4">
            <v>0.1</v>
          </cell>
          <cell r="AA4">
            <v>1</v>
          </cell>
          <cell r="AB4">
            <v>0.96022727272727271</v>
          </cell>
          <cell r="AC4">
            <v>3.9772727272727279E-2</v>
          </cell>
          <cell r="AD4">
            <v>1</v>
          </cell>
          <cell r="AE4">
            <v>0.95480225988700562</v>
          </cell>
          <cell r="AF4">
            <v>4.519774011299435E-2</v>
          </cell>
          <cell r="AG4">
            <v>1</v>
          </cell>
          <cell r="AH4">
            <v>0.96022727272727271</v>
          </cell>
          <cell r="AI4">
            <v>3.9772727272727279E-2</v>
          </cell>
          <cell r="AJ4">
            <v>1</v>
          </cell>
          <cell r="AK4">
            <v>0.96022727272727271</v>
          </cell>
          <cell r="AL4">
            <v>3.9772727272727279E-2</v>
          </cell>
          <cell r="AM4">
            <v>1</v>
          </cell>
          <cell r="AN4">
            <v>0.95480225988700562</v>
          </cell>
          <cell r="AO4">
            <v>4.519774011299435E-2</v>
          </cell>
          <cell r="AP4">
            <v>1</v>
          </cell>
          <cell r="AQ4">
            <v>0.96022727272727271</v>
          </cell>
          <cell r="AR4">
            <v>3.9772727272727279E-2</v>
          </cell>
          <cell r="AS4">
            <v>1</v>
          </cell>
          <cell r="AT4">
            <v>0.96022727272727271</v>
          </cell>
          <cell r="AU4">
            <v>3.9772727272727279E-2</v>
          </cell>
          <cell r="AV4">
            <v>1</v>
          </cell>
          <cell r="AW4">
            <v>0.96022727272727271</v>
          </cell>
          <cell r="AX4">
            <v>3.9772727272727279E-2</v>
          </cell>
          <cell r="AY4">
            <v>1</v>
          </cell>
          <cell r="AZ4">
            <v>0.96022727272727271</v>
          </cell>
          <cell r="BA4">
            <v>3.9772727272727279E-2</v>
          </cell>
          <cell r="BB4">
            <v>1</v>
          </cell>
          <cell r="BC4">
            <v>0.95211267605633809</v>
          </cell>
          <cell r="BD4">
            <v>4.7887323943661977E-2</v>
          </cell>
          <cell r="BE4">
            <v>1</v>
          </cell>
          <cell r="BF4">
            <v>0.95211267605633809</v>
          </cell>
          <cell r="BG4">
            <v>4.7887323943661977E-2</v>
          </cell>
          <cell r="BH4">
            <v>1</v>
          </cell>
          <cell r="BI4">
            <v>0.95480225988700562</v>
          </cell>
          <cell r="BJ4">
            <v>4.519774011299435E-2</v>
          </cell>
          <cell r="BK4">
            <v>1</v>
          </cell>
          <cell r="BL4">
            <v>0.95480225988700562</v>
          </cell>
          <cell r="BM4">
            <v>4.519774011299435E-2</v>
          </cell>
          <cell r="BN4">
            <v>1</v>
          </cell>
          <cell r="BO4">
            <v>0.91620000000000001</v>
          </cell>
          <cell r="BP4">
            <v>8.3799999999999999E-2</v>
          </cell>
          <cell r="BQ4">
            <v>1</v>
          </cell>
          <cell r="BR4">
            <v>1</v>
          </cell>
          <cell r="BS4">
            <v>0</v>
          </cell>
          <cell r="BT4">
            <v>1</v>
          </cell>
          <cell r="BU4">
            <v>1</v>
          </cell>
          <cell r="BV4">
            <v>0</v>
          </cell>
          <cell r="BW4">
            <v>1</v>
          </cell>
          <cell r="BX4">
            <v>1</v>
          </cell>
          <cell r="BY4">
            <v>0</v>
          </cell>
          <cell r="BZ4">
            <v>1</v>
          </cell>
          <cell r="CA4">
            <v>1</v>
          </cell>
          <cell r="CB4">
            <v>0</v>
          </cell>
          <cell r="CC4">
            <v>1</v>
          </cell>
          <cell r="CD4">
            <v>1</v>
          </cell>
          <cell r="CE4">
            <v>0</v>
          </cell>
          <cell r="CF4">
            <v>1</v>
          </cell>
          <cell r="CG4">
            <v>1</v>
          </cell>
          <cell r="CH4">
            <v>0</v>
          </cell>
          <cell r="CI4">
            <v>1</v>
          </cell>
          <cell r="CJ4">
            <v>1</v>
          </cell>
          <cell r="CK4">
            <v>0</v>
          </cell>
          <cell r="CL4">
            <v>1</v>
          </cell>
          <cell r="CM4">
            <v>0.93310463121783882</v>
          </cell>
          <cell r="CN4">
            <v>6.6895368782161235E-2</v>
          </cell>
          <cell r="CO4">
            <v>1</v>
          </cell>
          <cell r="CP4">
            <v>1</v>
          </cell>
          <cell r="CQ4">
            <v>0</v>
          </cell>
          <cell r="CR4">
            <v>1</v>
          </cell>
          <cell r="CS4">
            <v>1</v>
          </cell>
          <cell r="CT4">
            <v>0</v>
          </cell>
          <cell r="CU4">
            <v>1</v>
          </cell>
          <cell r="CV4">
            <v>1</v>
          </cell>
          <cell r="CW4">
            <v>0</v>
          </cell>
          <cell r="CX4">
            <v>1</v>
          </cell>
          <cell r="CY4">
            <v>1</v>
          </cell>
          <cell r="CZ4">
            <v>0</v>
          </cell>
          <cell r="DA4">
            <v>1</v>
          </cell>
          <cell r="DB4">
            <v>1</v>
          </cell>
          <cell r="DC4">
            <v>0</v>
          </cell>
          <cell r="DD4">
            <v>1</v>
          </cell>
          <cell r="DE4">
            <v>1</v>
          </cell>
          <cell r="DF4">
            <v>0</v>
          </cell>
          <cell r="DG4">
            <v>1</v>
          </cell>
          <cell r="DH4">
            <v>1</v>
          </cell>
          <cell r="DI4">
            <v>0</v>
          </cell>
          <cell r="DJ4">
            <v>1</v>
          </cell>
          <cell r="DK4">
            <v>1</v>
          </cell>
          <cell r="DL4">
            <v>0</v>
          </cell>
          <cell r="DM4">
            <v>1</v>
          </cell>
          <cell r="DN4">
            <v>1</v>
          </cell>
          <cell r="DO4">
            <v>0</v>
          </cell>
          <cell r="DP4">
            <v>1</v>
          </cell>
          <cell r="DQ4">
            <v>1</v>
          </cell>
          <cell r="DR4">
            <v>0</v>
          </cell>
          <cell r="DS4">
            <v>1</v>
          </cell>
          <cell r="DT4">
            <v>0.97040000000000004</v>
          </cell>
          <cell r="DU4">
            <v>2.9600000000000001E-2</v>
          </cell>
          <cell r="DV4">
            <v>1</v>
          </cell>
          <cell r="DW4">
            <v>1</v>
          </cell>
          <cell r="DX4">
            <v>0</v>
          </cell>
          <cell r="DY4">
            <v>1</v>
          </cell>
          <cell r="DZ4">
            <v>1</v>
          </cell>
          <cell r="EA4">
            <v>0</v>
          </cell>
          <cell r="EB4">
            <v>1</v>
          </cell>
          <cell r="EC4">
            <v>1</v>
          </cell>
          <cell r="ED4">
            <v>0</v>
          </cell>
          <cell r="EE4">
            <v>0.99999999999999989</v>
          </cell>
          <cell r="EF4">
            <v>0.96007604562737636</v>
          </cell>
          <cell r="EG4">
            <v>3.9923954372623575E-2</v>
          </cell>
          <cell r="EH4">
            <v>1</v>
          </cell>
          <cell r="EI4">
            <v>0.95157384987893467</v>
          </cell>
          <cell r="EJ4">
            <v>4.8426150121065381E-2</v>
          </cell>
          <cell r="EK4">
            <v>1</v>
          </cell>
          <cell r="EL4">
            <v>0.9570262140094542</v>
          </cell>
          <cell r="EM4">
            <v>4.2973785990545771E-2</v>
          </cell>
          <cell r="EN4">
            <v>0.99999999999999989</v>
          </cell>
          <cell r="EO4">
            <v>0.96492458786390733</v>
          </cell>
          <cell r="EP4">
            <v>3.5075412136092603E-2</v>
          </cell>
          <cell r="EQ4">
            <v>1</v>
          </cell>
          <cell r="ER4">
            <v>1</v>
          </cell>
          <cell r="ES4">
            <v>0</v>
          </cell>
          <cell r="ET4">
            <v>1</v>
          </cell>
          <cell r="EU4">
            <v>1</v>
          </cell>
          <cell r="EV4">
            <v>0</v>
          </cell>
          <cell r="EW4">
            <v>1</v>
          </cell>
          <cell r="EX4">
            <v>1</v>
          </cell>
          <cell r="EY4">
            <v>0</v>
          </cell>
          <cell r="EZ4">
            <v>1</v>
          </cell>
          <cell r="FA4">
            <v>1</v>
          </cell>
          <cell r="FB4">
            <v>0</v>
          </cell>
          <cell r="FC4">
            <v>1</v>
          </cell>
          <cell r="FD4">
            <v>1</v>
          </cell>
          <cell r="FE4">
            <v>0</v>
          </cell>
          <cell r="FF4">
            <v>1</v>
          </cell>
          <cell r="FG4">
            <v>1</v>
          </cell>
          <cell r="FH4">
            <v>0</v>
          </cell>
          <cell r="FI4">
            <v>1</v>
          </cell>
          <cell r="FJ4">
            <v>1</v>
          </cell>
          <cell r="FK4">
            <v>0</v>
          </cell>
          <cell r="FL4">
            <v>1</v>
          </cell>
          <cell r="FM4">
            <v>0.95740000000000003</v>
          </cell>
          <cell r="FN4">
            <v>4.2599999999999999E-2</v>
          </cell>
          <cell r="FO4">
            <v>1</v>
          </cell>
          <cell r="FP4">
            <v>1</v>
          </cell>
          <cell r="FQ4">
            <v>0</v>
          </cell>
          <cell r="FR4">
            <v>1</v>
          </cell>
          <cell r="FS4">
            <v>1</v>
          </cell>
          <cell r="FT4">
            <v>0</v>
          </cell>
          <cell r="FU4">
            <v>1</v>
          </cell>
          <cell r="FV4">
            <v>1</v>
          </cell>
          <cell r="FW4">
            <v>0</v>
          </cell>
          <cell r="FX4">
            <v>1</v>
          </cell>
          <cell r="FY4">
            <v>1</v>
          </cell>
          <cell r="FZ4">
            <v>0</v>
          </cell>
          <cell r="GA4">
            <v>1</v>
          </cell>
          <cell r="GB4">
            <v>0.73</v>
          </cell>
          <cell r="GC4">
            <v>0.27</v>
          </cell>
          <cell r="GD4">
            <v>1</v>
          </cell>
          <cell r="GE4">
            <v>0.73</v>
          </cell>
          <cell r="GF4">
            <v>0.27</v>
          </cell>
          <cell r="GG4">
            <v>1</v>
          </cell>
          <cell r="GH4">
            <v>0.73</v>
          </cell>
          <cell r="GI4">
            <v>0.27</v>
          </cell>
          <cell r="GJ4">
            <v>1</v>
          </cell>
          <cell r="GK4">
            <v>0.73</v>
          </cell>
          <cell r="GL4">
            <v>0.27</v>
          </cell>
          <cell r="GM4">
            <v>1</v>
          </cell>
          <cell r="GN4">
            <v>0.73</v>
          </cell>
          <cell r="GO4">
            <v>0.27</v>
          </cell>
          <cell r="GP4">
            <v>1</v>
          </cell>
          <cell r="GQ4">
            <v>0.73</v>
          </cell>
          <cell r="GR4">
            <v>0.27</v>
          </cell>
          <cell r="GS4">
            <v>1</v>
          </cell>
          <cell r="GT4">
            <v>0.54</v>
          </cell>
          <cell r="GU4">
            <v>0.46</v>
          </cell>
          <cell r="GV4">
            <v>1</v>
          </cell>
          <cell r="GW4">
            <v>0.54</v>
          </cell>
          <cell r="GX4">
            <v>0.46</v>
          </cell>
          <cell r="GY4">
            <v>1</v>
          </cell>
          <cell r="GZ4">
            <v>0.54</v>
          </cell>
          <cell r="HA4">
            <v>0.46</v>
          </cell>
          <cell r="HB4">
            <v>1</v>
          </cell>
          <cell r="HC4">
            <v>0.54</v>
          </cell>
          <cell r="HD4">
            <v>0.46</v>
          </cell>
          <cell r="HE4">
            <v>1</v>
          </cell>
          <cell r="HF4">
            <v>0.46</v>
          </cell>
          <cell r="HG4">
            <v>0.54</v>
          </cell>
          <cell r="HH4">
            <v>1</v>
          </cell>
          <cell r="HI4">
            <v>0.46</v>
          </cell>
          <cell r="HJ4">
            <v>0.54</v>
          </cell>
          <cell r="HK4">
            <v>1</v>
          </cell>
          <cell r="HL4">
            <v>0.55000000000000004</v>
          </cell>
          <cell r="HM4">
            <v>0.45</v>
          </cell>
          <cell r="HN4">
            <v>1</v>
          </cell>
          <cell r="HO4">
            <v>0.55000000000000004</v>
          </cell>
          <cell r="HP4">
            <v>0.45</v>
          </cell>
          <cell r="HQ4">
            <v>1</v>
          </cell>
          <cell r="HR4">
            <v>0.55000000000000004</v>
          </cell>
          <cell r="HS4">
            <v>0.45</v>
          </cell>
          <cell r="HT4">
            <v>1</v>
          </cell>
          <cell r="HU4">
            <v>0.55000000000000004</v>
          </cell>
          <cell r="HV4">
            <v>0.45</v>
          </cell>
          <cell r="HW4">
            <v>1</v>
          </cell>
          <cell r="HX4">
            <v>0.46</v>
          </cell>
          <cell r="HY4">
            <v>0.54</v>
          </cell>
          <cell r="HZ4">
            <v>1</v>
          </cell>
          <cell r="IA4">
            <v>0.46</v>
          </cell>
          <cell r="IB4">
            <v>0.54</v>
          </cell>
          <cell r="IC4">
            <v>1</v>
          </cell>
          <cell r="ID4">
            <v>0.55000000000000004</v>
          </cell>
          <cell r="IE4">
            <v>0.45</v>
          </cell>
          <cell r="IF4">
            <v>1</v>
          </cell>
          <cell r="IG4">
            <v>1</v>
          </cell>
          <cell r="IH4">
            <v>0</v>
          </cell>
          <cell r="II4">
            <v>1</v>
          </cell>
          <cell r="IJ4">
            <v>1</v>
          </cell>
          <cell r="IK4">
            <v>0</v>
          </cell>
          <cell r="IL4">
            <v>1</v>
          </cell>
          <cell r="IM4">
            <v>1</v>
          </cell>
          <cell r="IN4">
            <v>0</v>
          </cell>
        </row>
        <row r="5">
          <cell r="B5" t="str">
            <v>Boät mì : Bình ñoâng</v>
          </cell>
          <cell r="C5">
            <v>0.52644294927139301</v>
          </cell>
          <cell r="D5">
            <v>0.47731984505482422</v>
          </cell>
          <cell r="E5">
            <v>4.9123104216568812E-2</v>
          </cell>
          <cell r="F5">
            <v>0.52646000343662591</v>
          </cell>
          <cell r="G5">
            <v>0.47837434598281459</v>
          </cell>
          <cell r="H5">
            <v>4.8085657453811284E-2</v>
          </cell>
          <cell r="I5">
            <v>0.5263977557335261</v>
          </cell>
          <cell r="J5">
            <v>0.47452541759564987</v>
          </cell>
          <cell r="K5">
            <v>5.1872338137876256E-2</v>
          </cell>
          <cell r="L5">
            <v>0.52663821946330869</v>
          </cell>
          <cell r="M5">
            <v>0.48939388068031359</v>
          </cell>
          <cell r="N5">
            <v>3.724433878299515E-2</v>
          </cell>
          <cell r="O5">
            <v>0.52663821946330869</v>
          </cell>
          <cell r="P5">
            <v>0.48939388068031359</v>
          </cell>
          <cell r="Q5">
            <v>3.724433878299515E-2</v>
          </cell>
          <cell r="R5">
            <v>0.52637217448567686</v>
          </cell>
          <cell r="S5">
            <v>0.47294366620366435</v>
          </cell>
          <cell r="T5">
            <v>5.3428508282012538E-2</v>
          </cell>
          <cell r="U5">
            <v>0.5263977557335261</v>
          </cell>
          <cell r="V5">
            <v>0.47452541759564987</v>
          </cell>
          <cell r="W5">
            <v>5.1872338137876256E-2</v>
          </cell>
          <cell r="X5">
            <v>0.5263977557335261</v>
          </cell>
          <cell r="Y5">
            <v>0.47452541759564987</v>
          </cell>
          <cell r="Z5">
            <v>5.1872338137876256E-2</v>
          </cell>
          <cell r="AA5">
            <v>0.50628027508626783</v>
          </cell>
          <cell r="AB5">
            <v>0.50628027508626783</v>
          </cell>
          <cell r="AD5">
            <v>0.50341993454905731</v>
          </cell>
          <cell r="AE5">
            <v>0.50341993454905731</v>
          </cell>
          <cell r="AG5">
            <v>0.50628027508626783</v>
          </cell>
          <cell r="AH5">
            <v>0.50628027508626783</v>
          </cell>
          <cell r="AJ5">
            <v>0.50628027508626783</v>
          </cell>
          <cell r="AK5">
            <v>0.50628027508626783</v>
          </cell>
          <cell r="AM5">
            <v>0.50341993454905731</v>
          </cell>
          <cell r="AN5">
            <v>0.50341993454905731</v>
          </cell>
          <cell r="AP5">
            <v>0.50628027508626783</v>
          </cell>
          <cell r="AQ5">
            <v>0.50628027508626783</v>
          </cell>
          <cell r="AS5">
            <v>0.50628027508626783</v>
          </cell>
          <cell r="AT5">
            <v>0.50628027508626783</v>
          </cell>
          <cell r="AV5">
            <v>0.50628027508626783</v>
          </cell>
          <cell r="AW5">
            <v>0.50628027508626783</v>
          </cell>
          <cell r="AY5">
            <v>0.50628027508626783</v>
          </cell>
          <cell r="AZ5">
            <v>0.50628027508626783</v>
          </cell>
          <cell r="BB5">
            <v>0.50200185022638388</v>
          </cell>
          <cell r="BC5">
            <v>0.50200185022638388</v>
          </cell>
          <cell r="BE5">
            <v>0.50200185022638388</v>
          </cell>
          <cell r="BF5">
            <v>0.50200185022638388</v>
          </cell>
          <cell r="BH5">
            <v>0.50341993454905731</v>
          </cell>
          <cell r="BI5">
            <v>0.50341993454905731</v>
          </cell>
          <cell r="BK5">
            <v>0.50341993454905731</v>
          </cell>
          <cell r="BL5">
            <v>0.50341993454905731</v>
          </cell>
          <cell r="BN5">
            <v>0.48306687511237156</v>
          </cell>
          <cell r="BO5">
            <v>0.48306687511237156</v>
          </cell>
          <cell r="BP5">
            <v>0</v>
          </cell>
          <cell r="BQ5">
            <v>0.52725046399516651</v>
          </cell>
          <cell r="BR5">
            <v>0.52725046399516651</v>
          </cell>
          <cell r="BT5">
            <v>0.52725046399516651</v>
          </cell>
          <cell r="BU5">
            <v>0.52725046399516651</v>
          </cell>
          <cell r="BW5">
            <v>0.52725046399516651</v>
          </cell>
          <cell r="BX5">
            <v>0.52725046399516651</v>
          </cell>
          <cell r="BZ5">
            <v>0.52725046399516651</v>
          </cell>
          <cell r="CA5">
            <v>0.52725046399516651</v>
          </cell>
          <cell r="CC5">
            <v>0.52725046399516651</v>
          </cell>
          <cell r="CD5">
            <v>0.52725046399516651</v>
          </cell>
          <cell r="CF5">
            <v>0.52725046399516651</v>
          </cell>
          <cell r="CG5">
            <v>0.52725046399516651</v>
          </cell>
          <cell r="CI5">
            <v>0.52725046399516651</v>
          </cell>
          <cell r="CJ5">
            <v>0.52725046399516651</v>
          </cell>
          <cell r="CL5">
            <v>0.43496575654472208</v>
          </cell>
          <cell r="CM5">
            <v>0.43496575654472208</v>
          </cell>
          <cell r="CO5">
            <v>0.46614896335583267</v>
          </cell>
          <cell r="CP5">
            <v>0.46614896335583267</v>
          </cell>
          <cell r="CR5">
            <v>0.52004348978096138</v>
          </cell>
          <cell r="CS5">
            <v>0.52004348978096138</v>
          </cell>
          <cell r="CU5">
            <v>0.49797792872132995</v>
          </cell>
          <cell r="CV5">
            <v>0.49797792872132995</v>
          </cell>
          <cell r="CX5">
            <v>0.53598122389501168</v>
          </cell>
          <cell r="CY5">
            <v>0.53598122389501168</v>
          </cell>
          <cell r="DA5">
            <v>0.53598122389501168</v>
          </cell>
          <cell r="DB5">
            <v>0.53598122389501168</v>
          </cell>
          <cell r="DD5">
            <v>0.53598122389501168</v>
          </cell>
          <cell r="DE5">
            <v>0.53598122389501168</v>
          </cell>
          <cell r="DG5">
            <v>0.51139910394517274</v>
          </cell>
          <cell r="DH5">
            <v>0.51139910394517274</v>
          </cell>
          <cell r="DJ5">
            <v>0.51139910394517274</v>
          </cell>
          <cell r="DK5">
            <v>0.51139910394517274</v>
          </cell>
          <cell r="DM5">
            <v>0.51139910394517274</v>
          </cell>
          <cell r="DN5">
            <v>0.51139910394517274</v>
          </cell>
          <cell r="DP5">
            <v>0.51139910394517274</v>
          </cell>
          <cell r="DQ5">
            <v>0.51139910394517274</v>
          </cell>
          <cell r="DS5">
            <v>0.52553137476004363</v>
          </cell>
          <cell r="DT5">
            <v>0.51017716267123225</v>
          </cell>
          <cell r="DU5">
            <v>1.535421208881137E-2</v>
          </cell>
          <cell r="DV5">
            <v>0.52573903820201173</v>
          </cell>
          <cell r="DW5">
            <v>0.52573903820201173</v>
          </cell>
          <cell r="DX5">
            <v>0</v>
          </cell>
          <cell r="DY5">
            <v>0.52573903820201173</v>
          </cell>
          <cell r="DZ5">
            <v>0.52573903820201173</v>
          </cell>
          <cell r="EA5">
            <v>0</v>
          </cell>
          <cell r="EB5">
            <v>0.52573903820201173</v>
          </cell>
          <cell r="EC5">
            <v>0.52573903820201173</v>
          </cell>
          <cell r="ED5">
            <v>0</v>
          </cell>
          <cell r="EE5">
            <v>0.52545894543910632</v>
          </cell>
          <cell r="EF5">
            <v>0.50474945682892758</v>
          </cell>
          <cell r="EG5">
            <v>2.0709488610178732E-2</v>
          </cell>
          <cell r="EH5">
            <v>0.49307875744151408</v>
          </cell>
          <cell r="EI5">
            <v>0.49307875744151408</v>
          </cell>
          <cell r="EK5">
            <v>0.4959040189080175</v>
          </cell>
          <cell r="EL5">
            <v>0.4959040189080175</v>
          </cell>
          <cell r="EN5">
            <v>0.49999673369463948</v>
          </cell>
          <cell r="EO5">
            <v>0.49999673369463948</v>
          </cell>
          <cell r="EQ5">
            <v>0.5031380877428423</v>
          </cell>
          <cell r="ER5">
            <v>0.5031380877428423</v>
          </cell>
          <cell r="ET5">
            <v>0.50472271448634975</v>
          </cell>
          <cell r="EU5">
            <v>0.50472271448634975</v>
          </cell>
          <cell r="EW5">
            <v>0.50472271448634975</v>
          </cell>
          <cell r="EX5">
            <v>0.50472271448634975</v>
          </cell>
          <cell r="EZ5">
            <v>0.50472271448634975</v>
          </cell>
          <cell r="FA5">
            <v>0.50472271448634975</v>
          </cell>
          <cell r="FC5">
            <v>0.12537557190720908</v>
          </cell>
          <cell r="FD5">
            <v>0.12537557190720908</v>
          </cell>
          <cell r="FF5">
            <v>0.12537557190720908</v>
          </cell>
          <cell r="FG5">
            <v>0.12537557190720908</v>
          </cell>
          <cell r="FI5">
            <v>9.1882144841099939E-2</v>
          </cell>
          <cell r="FJ5">
            <v>9.1882144841099939E-2</v>
          </cell>
          <cell r="FL5">
            <v>8.7967965470869089E-2</v>
          </cell>
          <cell r="FM5">
            <v>8.7967965470869089E-2</v>
          </cell>
          <cell r="FN5">
            <v>0</v>
          </cell>
          <cell r="FO5">
            <v>0</v>
          </cell>
          <cell r="FP5">
            <v>0</v>
          </cell>
          <cell r="FR5">
            <v>6.1478586879928757E-2</v>
          </cell>
          <cell r="FS5">
            <v>6.1478586879928757E-2</v>
          </cell>
          <cell r="FU5">
            <v>6.1478586879928757E-2</v>
          </cell>
          <cell r="FV5">
            <v>6.1478586879928757E-2</v>
          </cell>
          <cell r="FX5">
            <v>8.9721780643588087E-2</v>
          </cell>
          <cell r="FY5">
            <v>8.9721780643588087E-2</v>
          </cell>
          <cell r="GA5">
            <v>0.32065356812792178</v>
          </cell>
          <cell r="GB5">
            <v>0.32065356812792178</v>
          </cell>
          <cell r="GC5">
            <v>0</v>
          </cell>
          <cell r="GD5">
            <v>0.32065356812792178</v>
          </cell>
          <cell r="GE5">
            <v>0.32065356812792178</v>
          </cell>
          <cell r="GF5">
            <v>0</v>
          </cell>
          <cell r="GG5">
            <v>0.32065356812792178</v>
          </cell>
          <cell r="GH5">
            <v>0.32065356812792178</v>
          </cell>
          <cell r="GI5">
            <v>0</v>
          </cell>
          <cell r="GJ5">
            <v>0.32065356812792178</v>
          </cell>
          <cell r="GK5">
            <v>0.32065356812792178</v>
          </cell>
          <cell r="GL5">
            <v>0</v>
          </cell>
          <cell r="GM5">
            <v>0.32065356812792178</v>
          </cell>
          <cell r="GN5">
            <v>0.32065356812792178</v>
          </cell>
          <cell r="GO5">
            <v>0</v>
          </cell>
          <cell r="GP5">
            <v>0.32065356812792178</v>
          </cell>
          <cell r="GQ5">
            <v>0.32065356812792178</v>
          </cell>
          <cell r="GR5">
            <v>0</v>
          </cell>
          <cell r="GS5">
            <v>0.3210189186780415</v>
          </cell>
          <cell r="GT5">
            <v>0.3210189186780415</v>
          </cell>
          <cell r="GU5">
            <v>0</v>
          </cell>
          <cell r="GV5">
            <v>0.3210189186780415</v>
          </cell>
          <cell r="GW5">
            <v>0.3210189186780415</v>
          </cell>
          <cell r="GX5">
            <v>0</v>
          </cell>
          <cell r="GY5">
            <v>0.3210189186780415</v>
          </cell>
          <cell r="GZ5">
            <v>0.3210189186780415</v>
          </cell>
          <cell r="HA5">
            <v>0</v>
          </cell>
          <cell r="HB5">
            <v>0.3210189186780415</v>
          </cell>
          <cell r="HC5">
            <v>0.3210189186780415</v>
          </cell>
          <cell r="HD5">
            <v>0</v>
          </cell>
          <cell r="HE5">
            <v>0.2734605603553687</v>
          </cell>
          <cell r="HF5">
            <v>0.2734605603553687</v>
          </cell>
          <cell r="HG5">
            <v>0</v>
          </cell>
          <cell r="HH5">
            <v>0.2734605603553687</v>
          </cell>
          <cell r="HI5">
            <v>0.2734605603553687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0.63043634218637346</v>
          </cell>
          <cell r="IG5">
            <v>0.63043634218637346</v>
          </cell>
          <cell r="II5">
            <v>0.63084970563357812</v>
          </cell>
          <cell r="IJ5">
            <v>0.63084970563357812</v>
          </cell>
          <cell r="IL5">
            <v>9.1195386876486748E-2</v>
          </cell>
          <cell r="IM5">
            <v>9.1195386876486748E-2</v>
          </cell>
        </row>
        <row r="6">
          <cell r="B6" t="str">
            <v>Boät mì : Caûi beï xanh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D6">
            <v>0</v>
          </cell>
          <cell r="AE6">
            <v>0</v>
          </cell>
          <cell r="AG6">
            <v>0</v>
          </cell>
          <cell r="AH6">
            <v>0</v>
          </cell>
          <cell r="AJ6">
            <v>0</v>
          </cell>
          <cell r="AK6">
            <v>0</v>
          </cell>
          <cell r="AM6">
            <v>0</v>
          </cell>
          <cell r="AN6">
            <v>0</v>
          </cell>
          <cell r="AP6">
            <v>0</v>
          </cell>
          <cell r="AQ6">
            <v>0</v>
          </cell>
          <cell r="AS6">
            <v>0</v>
          </cell>
          <cell r="AT6">
            <v>0</v>
          </cell>
          <cell r="AV6">
            <v>0</v>
          </cell>
          <cell r="AW6">
            <v>0</v>
          </cell>
          <cell r="AY6">
            <v>0</v>
          </cell>
          <cell r="AZ6">
            <v>0</v>
          </cell>
          <cell r="BB6">
            <v>0</v>
          </cell>
          <cell r="BC6">
            <v>0</v>
          </cell>
          <cell r="BE6">
            <v>0</v>
          </cell>
          <cell r="BF6">
            <v>0</v>
          </cell>
          <cell r="BH6">
            <v>0</v>
          </cell>
          <cell r="BI6">
            <v>0</v>
          </cell>
          <cell r="BK6">
            <v>0</v>
          </cell>
          <cell r="BL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T6">
            <v>0</v>
          </cell>
          <cell r="BU6">
            <v>0</v>
          </cell>
          <cell r="BW6">
            <v>0</v>
          </cell>
          <cell r="BX6">
            <v>0</v>
          </cell>
          <cell r="BZ6">
            <v>0</v>
          </cell>
          <cell r="CA6">
            <v>0</v>
          </cell>
          <cell r="CC6">
            <v>0</v>
          </cell>
          <cell r="CD6">
            <v>0</v>
          </cell>
          <cell r="CF6">
            <v>0</v>
          </cell>
          <cell r="CG6">
            <v>0</v>
          </cell>
          <cell r="CI6">
            <v>0</v>
          </cell>
          <cell r="CJ6">
            <v>0</v>
          </cell>
          <cell r="CL6">
            <v>0</v>
          </cell>
          <cell r="CM6">
            <v>0</v>
          </cell>
          <cell r="CO6">
            <v>0</v>
          </cell>
          <cell r="CP6">
            <v>0</v>
          </cell>
          <cell r="CR6">
            <v>0</v>
          </cell>
          <cell r="CS6">
            <v>0</v>
          </cell>
          <cell r="CU6">
            <v>0</v>
          </cell>
          <cell r="CV6">
            <v>0</v>
          </cell>
          <cell r="CX6">
            <v>0</v>
          </cell>
          <cell r="CY6">
            <v>0</v>
          </cell>
          <cell r="DA6">
            <v>0</v>
          </cell>
          <cell r="DB6">
            <v>0</v>
          </cell>
          <cell r="DD6">
            <v>0</v>
          </cell>
          <cell r="DE6">
            <v>0</v>
          </cell>
          <cell r="DG6">
            <v>0</v>
          </cell>
          <cell r="DH6">
            <v>0</v>
          </cell>
          <cell r="DJ6">
            <v>0</v>
          </cell>
          <cell r="DK6">
            <v>0</v>
          </cell>
          <cell r="DM6">
            <v>0</v>
          </cell>
          <cell r="DN6">
            <v>0</v>
          </cell>
          <cell r="DP6">
            <v>0</v>
          </cell>
          <cell r="DQ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K6">
            <v>0</v>
          </cell>
          <cell r="EL6">
            <v>0</v>
          </cell>
          <cell r="EN6">
            <v>0</v>
          </cell>
          <cell r="EO6">
            <v>0</v>
          </cell>
          <cell r="EQ6">
            <v>0</v>
          </cell>
          <cell r="ER6">
            <v>0</v>
          </cell>
          <cell r="ET6">
            <v>0</v>
          </cell>
          <cell r="EU6">
            <v>0</v>
          </cell>
          <cell r="EW6">
            <v>0</v>
          </cell>
          <cell r="EX6">
            <v>0</v>
          </cell>
          <cell r="EZ6">
            <v>0</v>
          </cell>
          <cell r="FA6">
            <v>0</v>
          </cell>
          <cell r="FC6">
            <v>0</v>
          </cell>
          <cell r="FD6">
            <v>0</v>
          </cell>
          <cell r="FF6">
            <v>0</v>
          </cell>
          <cell r="FG6">
            <v>0</v>
          </cell>
          <cell r="FI6">
            <v>0</v>
          </cell>
          <cell r="FJ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R6">
            <v>0</v>
          </cell>
          <cell r="FS6">
            <v>0</v>
          </cell>
          <cell r="FU6">
            <v>0</v>
          </cell>
          <cell r="FV6">
            <v>0</v>
          </cell>
          <cell r="FX6">
            <v>0</v>
          </cell>
          <cell r="FY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0.26643952299829649</v>
          </cell>
          <cell r="GT6">
            <v>0</v>
          </cell>
          <cell r="GU6">
            <v>0.26643952299829649</v>
          </cell>
          <cell r="GV6">
            <v>0.26643952299829649</v>
          </cell>
          <cell r="GW6">
            <v>0</v>
          </cell>
          <cell r="GX6">
            <v>0.26643952299829649</v>
          </cell>
          <cell r="GY6">
            <v>0.26643952299829649</v>
          </cell>
          <cell r="GZ6">
            <v>0</v>
          </cell>
          <cell r="HA6">
            <v>0.26643952299829649</v>
          </cell>
          <cell r="HB6">
            <v>0.26643952299829649</v>
          </cell>
          <cell r="HC6">
            <v>0</v>
          </cell>
          <cell r="HD6">
            <v>0.26643952299829649</v>
          </cell>
          <cell r="HE6">
            <v>0.31277683134582634</v>
          </cell>
          <cell r="HF6">
            <v>0</v>
          </cell>
          <cell r="HG6">
            <v>0.31277683134582634</v>
          </cell>
          <cell r="HH6">
            <v>0.31277683134582634</v>
          </cell>
          <cell r="HI6">
            <v>0</v>
          </cell>
          <cell r="HJ6">
            <v>0.31277683134582634</v>
          </cell>
          <cell r="HK6">
            <v>0.59370056605689225</v>
          </cell>
          <cell r="HL6">
            <v>0.33293466152149515</v>
          </cell>
          <cell r="HM6">
            <v>0.26076590453539711</v>
          </cell>
          <cell r="HN6">
            <v>0.59370056605689225</v>
          </cell>
          <cell r="HO6">
            <v>0.33293466152149515</v>
          </cell>
          <cell r="HP6">
            <v>0.26076590453539711</v>
          </cell>
          <cell r="HQ6">
            <v>0.59370056605689225</v>
          </cell>
          <cell r="HR6">
            <v>0.33293466152149515</v>
          </cell>
          <cell r="HS6">
            <v>0.26076590453539711</v>
          </cell>
          <cell r="HT6">
            <v>0.59370056605689225</v>
          </cell>
          <cell r="HU6">
            <v>0.33293466152149515</v>
          </cell>
          <cell r="HV6">
            <v>0.26076590453539711</v>
          </cell>
          <cell r="HW6">
            <v>0.59137352962409073</v>
          </cell>
          <cell r="HX6">
            <v>0.27845444418161408</v>
          </cell>
          <cell r="HY6">
            <v>0.3129190854424766</v>
          </cell>
          <cell r="HZ6">
            <v>0.59137352962409073</v>
          </cell>
          <cell r="IA6">
            <v>0.27845444418161408</v>
          </cell>
          <cell r="IB6">
            <v>0.3129190854424766</v>
          </cell>
          <cell r="IC6">
            <v>0.57104551957234795</v>
          </cell>
          <cell r="ID6">
            <v>0.32686201586762792</v>
          </cell>
          <cell r="IE6">
            <v>0.24418350370472006</v>
          </cell>
          <cell r="IF6">
            <v>0</v>
          </cell>
          <cell r="IG6">
            <v>0</v>
          </cell>
          <cell r="II6">
            <v>0</v>
          </cell>
          <cell r="IJ6">
            <v>0</v>
          </cell>
          <cell r="IL6">
            <v>0</v>
          </cell>
          <cell r="IM6">
            <v>0</v>
          </cell>
        </row>
        <row r="7">
          <cell r="B7" t="str">
            <v>Boät mì : 555 xanh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D7">
            <v>0</v>
          </cell>
          <cell r="AE7">
            <v>0</v>
          </cell>
          <cell r="AG7">
            <v>0</v>
          </cell>
          <cell r="AH7">
            <v>0</v>
          </cell>
          <cell r="AJ7">
            <v>0</v>
          </cell>
          <cell r="AK7">
            <v>0</v>
          </cell>
          <cell r="AM7">
            <v>0</v>
          </cell>
          <cell r="AN7">
            <v>0</v>
          </cell>
          <cell r="AP7">
            <v>0</v>
          </cell>
          <cell r="AQ7">
            <v>0</v>
          </cell>
          <cell r="AS7">
            <v>0</v>
          </cell>
          <cell r="AT7">
            <v>0</v>
          </cell>
          <cell r="AV7">
            <v>0</v>
          </cell>
          <cell r="AW7">
            <v>0</v>
          </cell>
          <cell r="AY7">
            <v>0</v>
          </cell>
          <cell r="AZ7">
            <v>0</v>
          </cell>
          <cell r="BB7">
            <v>0</v>
          </cell>
          <cell r="BC7">
            <v>0</v>
          </cell>
          <cell r="BE7">
            <v>0</v>
          </cell>
          <cell r="BF7">
            <v>0</v>
          </cell>
          <cell r="BH7">
            <v>0</v>
          </cell>
          <cell r="BI7">
            <v>0</v>
          </cell>
          <cell r="BK7">
            <v>0</v>
          </cell>
          <cell r="BL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T7">
            <v>0</v>
          </cell>
          <cell r="BU7">
            <v>0</v>
          </cell>
          <cell r="BW7">
            <v>0</v>
          </cell>
          <cell r="BX7">
            <v>0</v>
          </cell>
          <cell r="BZ7">
            <v>0</v>
          </cell>
          <cell r="CA7">
            <v>0</v>
          </cell>
          <cell r="CC7">
            <v>0</v>
          </cell>
          <cell r="CD7">
            <v>0</v>
          </cell>
          <cell r="CF7">
            <v>0</v>
          </cell>
          <cell r="CG7">
            <v>0</v>
          </cell>
          <cell r="CI7">
            <v>0</v>
          </cell>
          <cell r="CJ7">
            <v>0</v>
          </cell>
          <cell r="CL7">
            <v>0</v>
          </cell>
          <cell r="CM7">
            <v>0</v>
          </cell>
          <cell r="CO7">
            <v>0</v>
          </cell>
          <cell r="CP7">
            <v>0</v>
          </cell>
          <cell r="CR7">
            <v>0</v>
          </cell>
          <cell r="CS7">
            <v>0</v>
          </cell>
          <cell r="CU7">
            <v>0</v>
          </cell>
          <cell r="CV7">
            <v>0</v>
          </cell>
          <cell r="CX7">
            <v>0</v>
          </cell>
          <cell r="CY7">
            <v>0</v>
          </cell>
          <cell r="DA7">
            <v>0</v>
          </cell>
          <cell r="DB7">
            <v>0</v>
          </cell>
          <cell r="DD7">
            <v>0</v>
          </cell>
          <cell r="DE7">
            <v>0</v>
          </cell>
          <cell r="DG7">
            <v>0</v>
          </cell>
          <cell r="DH7">
            <v>0</v>
          </cell>
          <cell r="DJ7">
            <v>0</v>
          </cell>
          <cell r="DK7">
            <v>0</v>
          </cell>
          <cell r="DM7">
            <v>0</v>
          </cell>
          <cell r="DN7">
            <v>0</v>
          </cell>
          <cell r="DP7">
            <v>0</v>
          </cell>
          <cell r="DQ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K7">
            <v>0</v>
          </cell>
          <cell r="EL7">
            <v>0</v>
          </cell>
          <cell r="EN7">
            <v>0</v>
          </cell>
          <cell r="EO7">
            <v>0</v>
          </cell>
          <cell r="EQ7">
            <v>0</v>
          </cell>
          <cell r="ER7">
            <v>0</v>
          </cell>
          <cell r="ET7">
            <v>0</v>
          </cell>
          <cell r="EU7">
            <v>0</v>
          </cell>
          <cell r="EW7">
            <v>0</v>
          </cell>
          <cell r="EX7">
            <v>0</v>
          </cell>
          <cell r="EZ7">
            <v>0</v>
          </cell>
          <cell r="FA7">
            <v>0</v>
          </cell>
          <cell r="FC7">
            <v>0.31761811549826302</v>
          </cell>
          <cell r="FD7">
            <v>0.31761811549826302</v>
          </cell>
          <cell r="FF7">
            <v>0.31761811549826302</v>
          </cell>
          <cell r="FG7">
            <v>0.31761811549826302</v>
          </cell>
          <cell r="FI7">
            <v>0.33690119775069982</v>
          </cell>
          <cell r="FJ7">
            <v>0.33690119775069982</v>
          </cell>
          <cell r="FL7">
            <v>0.34036291949896486</v>
          </cell>
          <cell r="FM7">
            <v>0.32254920672652004</v>
          </cell>
          <cell r="FN7">
            <v>1.7813712772444812E-2</v>
          </cell>
          <cell r="FO7">
            <v>0.40422821673141812</v>
          </cell>
          <cell r="FP7">
            <v>0.40422821673141812</v>
          </cell>
          <cell r="FR7">
            <v>0.36887152127957251</v>
          </cell>
          <cell r="FS7">
            <v>0.36887152127957251</v>
          </cell>
          <cell r="FU7">
            <v>0.36887152127957251</v>
          </cell>
          <cell r="FV7">
            <v>0.36887152127957251</v>
          </cell>
          <cell r="FX7">
            <v>0.4178471498544245</v>
          </cell>
          <cell r="FY7">
            <v>0.4178471498544245</v>
          </cell>
          <cell r="GA7">
            <v>5.8300648750531224E-2</v>
          </cell>
          <cell r="GB7">
            <v>5.8300648750531224E-2</v>
          </cell>
          <cell r="GC7">
            <v>0</v>
          </cell>
          <cell r="GD7">
            <v>5.8300648750531224E-2</v>
          </cell>
          <cell r="GE7">
            <v>5.8300648750531224E-2</v>
          </cell>
          <cell r="GF7">
            <v>0</v>
          </cell>
          <cell r="GG7">
            <v>5.8300648750531224E-2</v>
          </cell>
          <cell r="GH7">
            <v>5.8300648750531224E-2</v>
          </cell>
          <cell r="GI7">
            <v>0</v>
          </cell>
          <cell r="GJ7">
            <v>5.8300648750531224E-2</v>
          </cell>
          <cell r="GK7">
            <v>5.8300648750531224E-2</v>
          </cell>
          <cell r="GL7">
            <v>0</v>
          </cell>
          <cell r="GM7">
            <v>5.8300648750531224E-2</v>
          </cell>
          <cell r="GN7">
            <v>5.8300648750531224E-2</v>
          </cell>
          <cell r="GO7">
            <v>0</v>
          </cell>
          <cell r="GP7">
            <v>5.8300648750531224E-2</v>
          </cell>
          <cell r="GQ7">
            <v>5.8300648750531224E-2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I7">
            <v>0</v>
          </cell>
          <cell r="IJ7">
            <v>0</v>
          </cell>
          <cell r="IL7">
            <v>0.34654247013064965</v>
          </cell>
          <cell r="IM7">
            <v>0.34654247013064965</v>
          </cell>
        </row>
        <row r="8">
          <cell r="B8" t="str">
            <v>Boät mì : Traùi Leâ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J8">
            <v>0</v>
          </cell>
          <cell r="AK8">
            <v>0</v>
          </cell>
          <cell r="AM8">
            <v>0</v>
          </cell>
          <cell r="AN8">
            <v>0</v>
          </cell>
          <cell r="AP8">
            <v>0</v>
          </cell>
          <cell r="AQ8">
            <v>0</v>
          </cell>
          <cell r="AS8">
            <v>0</v>
          </cell>
          <cell r="AT8">
            <v>0</v>
          </cell>
          <cell r="AV8">
            <v>0</v>
          </cell>
          <cell r="AW8">
            <v>0</v>
          </cell>
          <cell r="AY8">
            <v>0</v>
          </cell>
          <cell r="AZ8">
            <v>0</v>
          </cell>
          <cell r="BB8">
            <v>0</v>
          </cell>
          <cell r="BC8">
            <v>0</v>
          </cell>
          <cell r="BE8">
            <v>0</v>
          </cell>
          <cell r="BF8">
            <v>0</v>
          </cell>
          <cell r="BH8">
            <v>0</v>
          </cell>
          <cell r="BI8">
            <v>0</v>
          </cell>
          <cell r="BK8">
            <v>0</v>
          </cell>
          <cell r="BL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T8">
            <v>0</v>
          </cell>
          <cell r="BU8">
            <v>0</v>
          </cell>
          <cell r="BW8">
            <v>0</v>
          </cell>
          <cell r="BX8">
            <v>0</v>
          </cell>
          <cell r="BZ8">
            <v>0</v>
          </cell>
          <cell r="CA8">
            <v>0</v>
          </cell>
          <cell r="CC8">
            <v>0</v>
          </cell>
          <cell r="CD8">
            <v>0</v>
          </cell>
          <cell r="CF8">
            <v>0</v>
          </cell>
          <cell r="CG8">
            <v>0</v>
          </cell>
          <cell r="CI8">
            <v>0</v>
          </cell>
          <cell r="CJ8">
            <v>0</v>
          </cell>
          <cell r="CL8">
            <v>0</v>
          </cell>
          <cell r="CM8">
            <v>0</v>
          </cell>
          <cell r="CO8">
            <v>0</v>
          </cell>
          <cell r="CP8">
            <v>0</v>
          </cell>
          <cell r="CR8">
            <v>0</v>
          </cell>
          <cell r="CS8">
            <v>0</v>
          </cell>
          <cell r="CU8">
            <v>0</v>
          </cell>
          <cell r="CV8">
            <v>0</v>
          </cell>
          <cell r="CX8">
            <v>0</v>
          </cell>
          <cell r="CY8">
            <v>0</v>
          </cell>
          <cell r="DA8">
            <v>0</v>
          </cell>
          <cell r="DB8">
            <v>0</v>
          </cell>
          <cell r="DD8">
            <v>0</v>
          </cell>
          <cell r="DE8">
            <v>0</v>
          </cell>
          <cell r="DG8">
            <v>0</v>
          </cell>
          <cell r="DH8">
            <v>0</v>
          </cell>
          <cell r="DJ8">
            <v>0</v>
          </cell>
          <cell r="DK8">
            <v>0</v>
          </cell>
          <cell r="DM8">
            <v>0</v>
          </cell>
          <cell r="DN8">
            <v>0</v>
          </cell>
          <cell r="DP8">
            <v>0</v>
          </cell>
          <cell r="DQ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K8">
            <v>0</v>
          </cell>
          <cell r="EL8">
            <v>0</v>
          </cell>
          <cell r="EN8">
            <v>0</v>
          </cell>
          <cell r="EO8">
            <v>0</v>
          </cell>
          <cell r="EQ8">
            <v>0</v>
          </cell>
          <cell r="ER8">
            <v>0</v>
          </cell>
          <cell r="ET8">
            <v>0</v>
          </cell>
          <cell r="EU8">
            <v>0</v>
          </cell>
          <cell r="EW8">
            <v>0</v>
          </cell>
          <cell r="EX8">
            <v>0</v>
          </cell>
          <cell r="EZ8">
            <v>0</v>
          </cell>
          <cell r="FA8">
            <v>0</v>
          </cell>
          <cell r="FC8">
            <v>0</v>
          </cell>
          <cell r="FD8">
            <v>0</v>
          </cell>
          <cell r="FF8">
            <v>0</v>
          </cell>
          <cell r="FG8">
            <v>0</v>
          </cell>
          <cell r="FI8">
            <v>0</v>
          </cell>
          <cell r="FJ8">
            <v>0</v>
          </cell>
          <cell r="FL8">
            <v>0</v>
          </cell>
          <cell r="FM8">
            <v>0</v>
          </cell>
          <cell r="FN8">
            <v>0</v>
          </cell>
          <cell r="FO8">
            <v>3.0623349752380159E-2</v>
          </cell>
          <cell r="FP8">
            <v>3.0623349752380159E-2</v>
          </cell>
          <cell r="FR8">
            <v>0</v>
          </cell>
          <cell r="FS8">
            <v>0</v>
          </cell>
          <cell r="FU8">
            <v>0</v>
          </cell>
          <cell r="FV8">
            <v>0</v>
          </cell>
          <cell r="FX8">
            <v>0</v>
          </cell>
          <cell r="FY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I8">
            <v>0</v>
          </cell>
          <cell r="IJ8">
            <v>0</v>
          </cell>
          <cell r="IL8">
            <v>0</v>
          </cell>
          <cell r="IM8">
            <v>0</v>
          </cell>
        </row>
        <row r="9">
          <cell r="B9" t="str">
            <v>Boät mì : Baïch Tuyeát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D9">
            <v>0</v>
          </cell>
          <cell r="AE9">
            <v>0</v>
          </cell>
          <cell r="AG9">
            <v>0</v>
          </cell>
          <cell r="AH9">
            <v>0</v>
          </cell>
          <cell r="AJ9">
            <v>0</v>
          </cell>
          <cell r="AK9">
            <v>0</v>
          </cell>
          <cell r="AM9">
            <v>0</v>
          </cell>
          <cell r="AN9">
            <v>0</v>
          </cell>
          <cell r="AP9">
            <v>0</v>
          </cell>
          <cell r="AQ9">
            <v>0</v>
          </cell>
          <cell r="AS9">
            <v>0</v>
          </cell>
          <cell r="AT9">
            <v>0</v>
          </cell>
          <cell r="AV9">
            <v>0</v>
          </cell>
          <cell r="AW9">
            <v>0</v>
          </cell>
          <cell r="AY9">
            <v>0</v>
          </cell>
          <cell r="AZ9">
            <v>0</v>
          </cell>
          <cell r="BB9">
            <v>0</v>
          </cell>
          <cell r="BC9">
            <v>0</v>
          </cell>
          <cell r="BE9">
            <v>0</v>
          </cell>
          <cell r="BF9">
            <v>0</v>
          </cell>
          <cell r="BH9">
            <v>0</v>
          </cell>
          <cell r="BI9">
            <v>0</v>
          </cell>
          <cell r="BK9">
            <v>0</v>
          </cell>
          <cell r="BL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T9">
            <v>0</v>
          </cell>
          <cell r="BU9">
            <v>0</v>
          </cell>
          <cell r="BW9">
            <v>0</v>
          </cell>
          <cell r="BX9">
            <v>0</v>
          </cell>
          <cell r="BZ9">
            <v>0</v>
          </cell>
          <cell r="CA9">
            <v>0</v>
          </cell>
          <cell r="CC9">
            <v>0</v>
          </cell>
          <cell r="CD9">
            <v>0</v>
          </cell>
          <cell r="CF9">
            <v>0</v>
          </cell>
          <cell r="CG9">
            <v>0</v>
          </cell>
          <cell r="CI9">
            <v>0</v>
          </cell>
          <cell r="CJ9">
            <v>0</v>
          </cell>
          <cell r="CL9">
            <v>0</v>
          </cell>
          <cell r="CM9">
            <v>0</v>
          </cell>
          <cell r="CO9">
            <v>0</v>
          </cell>
          <cell r="CP9">
            <v>0</v>
          </cell>
          <cell r="CR9">
            <v>0</v>
          </cell>
          <cell r="CS9">
            <v>0</v>
          </cell>
          <cell r="CU9">
            <v>0</v>
          </cell>
          <cell r="CV9">
            <v>0</v>
          </cell>
          <cell r="CX9">
            <v>0</v>
          </cell>
          <cell r="CY9">
            <v>0</v>
          </cell>
          <cell r="DA9">
            <v>0</v>
          </cell>
          <cell r="DB9">
            <v>0</v>
          </cell>
          <cell r="DD9">
            <v>0</v>
          </cell>
          <cell r="DE9">
            <v>0</v>
          </cell>
          <cell r="DG9">
            <v>0</v>
          </cell>
          <cell r="DH9">
            <v>0</v>
          </cell>
          <cell r="DJ9">
            <v>0</v>
          </cell>
          <cell r="DK9">
            <v>0</v>
          </cell>
          <cell r="DM9">
            <v>0</v>
          </cell>
          <cell r="DN9">
            <v>0</v>
          </cell>
          <cell r="DP9">
            <v>0</v>
          </cell>
          <cell r="DQ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K9">
            <v>0</v>
          </cell>
          <cell r="EL9">
            <v>0</v>
          </cell>
          <cell r="EN9">
            <v>0</v>
          </cell>
          <cell r="EO9">
            <v>0</v>
          </cell>
          <cell r="EQ9">
            <v>0</v>
          </cell>
          <cell r="ER9">
            <v>0</v>
          </cell>
          <cell r="ET9">
            <v>0</v>
          </cell>
          <cell r="EU9">
            <v>0</v>
          </cell>
          <cell r="EW9">
            <v>0</v>
          </cell>
          <cell r="EX9">
            <v>0</v>
          </cell>
          <cell r="EZ9">
            <v>0</v>
          </cell>
          <cell r="FA9">
            <v>0</v>
          </cell>
          <cell r="FC9">
            <v>0</v>
          </cell>
          <cell r="FD9">
            <v>0</v>
          </cell>
          <cell r="FF9">
            <v>0</v>
          </cell>
          <cell r="FG9">
            <v>0</v>
          </cell>
          <cell r="FI9">
            <v>0</v>
          </cell>
          <cell r="FJ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R9">
            <v>0</v>
          </cell>
          <cell r="FS9">
            <v>0</v>
          </cell>
          <cell r="FU9">
            <v>0</v>
          </cell>
          <cell r="FV9">
            <v>0</v>
          </cell>
          <cell r="FX9">
            <v>0</v>
          </cell>
          <cell r="FY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I9">
            <v>0</v>
          </cell>
          <cell r="IJ9">
            <v>0</v>
          </cell>
          <cell r="IL9">
            <v>0</v>
          </cell>
          <cell r="IM9">
            <v>0</v>
          </cell>
        </row>
        <row r="10">
          <cell r="B10" t="str">
            <v>Boät mì : 999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D10">
            <v>0</v>
          </cell>
          <cell r="AE10">
            <v>0</v>
          </cell>
          <cell r="AG10">
            <v>0</v>
          </cell>
          <cell r="AH10">
            <v>0</v>
          </cell>
          <cell r="AJ10">
            <v>0</v>
          </cell>
          <cell r="AK10">
            <v>0</v>
          </cell>
          <cell r="AM10">
            <v>0</v>
          </cell>
          <cell r="AN10">
            <v>0</v>
          </cell>
          <cell r="AP10">
            <v>0</v>
          </cell>
          <cell r="AQ10">
            <v>0</v>
          </cell>
          <cell r="AS10">
            <v>0</v>
          </cell>
          <cell r="AT10">
            <v>0</v>
          </cell>
          <cell r="AV10">
            <v>0</v>
          </cell>
          <cell r="AW10">
            <v>0</v>
          </cell>
          <cell r="AY10">
            <v>0</v>
          </cell>
          <cell r="AZ10">
            <v>0</v>
          </cell>
          <cell r="BB10">
            <v>0</v>
          </cell>
          <cell r="BC10">
            <v>0</v>
          </cell>
          <cell r="BE10">
            <v>0</v>
          </cell>
          <cell r="BF10">
            <v>0</v>
          </cell>
          <cell r="BH10">
            <v>0</v>
          </cell>
          <cell r="BI10">
            <v>0</v>
          </cell>
          <cell r="BK10">
            <v>0</v>
          </cell>
          <cell r="BL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T10">
            <v>0</v>
          </cell>
          <cell r="BU10">
            <v>0</v>
          </cell>
          <cell r="BW10">
            <v>0</v>
          </cell>
          <cell r="BX10">
            <v>0</v>
          </cell>
          <cell r="BZ10">
            <v>0</v>
          </cell>
          <cell r="CA10">
            <v>0</v>
          </cell>
          <cell r="CC10">
            <v>0</v>
          </cell>
          <cell r="CD10">
            <v>0</v>
          </cell>
          <cell r="CF10">
            <v>0</v>
          </cell>
          <cell r="CG10">
            <v>0</v>
          </cell>
          <cell r="CI10">
            <v>0</v>
          </cell>
          <cell r="CJ10">
            <v>0</v>
          </cell>
          <cell r="CL10">
            <v>0</v>
          </cell>
          <cell r="CM10">
            <v>0</v>
          </cell>
          <cell r="CO10">
            <v>0</v>
          </cell>
          <cell r="CP10">
            <v>0</v>
          </cell>
          <cell r="CR10">
            <v>0</v>
          </cell>
          <cell r="CS10">
            <v>0</v>
          </cell>
          <cell r="CU10">
            <v>0</v>
          </cell>
          <cell r="CV10">
            <v>0</v>
          </cell>
          <cell r="CX10">
            <v>0</v>
          </cell>
          <cell r="CY10">
            <v>0</v>
          </cell>
          <cell r="DA10">
            <v>0</v>
          </cell>
          <cell r="DB10">
            <v>0</v>
          </cell>
          <cell r="DD10">
            <v>0</v>
          </cell>
          <cell r="DE10">
            <v>0</v>
          </cell>
          <cell r="DG10">
            <v>0</v>
          </cell>
          <cell r="DH10">
            <v>0</v>
          </cell>
          <cell r="DJ10">
            <v>0</v>
          </cell>
          <cell r="DK10">
            <v>0</v>
          </cell>
          <cell r="DM10">
            <v>0</v>
          </cell>
          <cell r="DN10">
            <v>0</v>
          </cell>
          <cell r="DP10">
            <v>0</v>
          </cell>
          <cell r="DQ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K10">
            <v>0</v>
          </cell>
          <cell r="EL10">
            <v>0</v>
          </cell>
          <cell r="EN10">
            <v>0</v>
          </cell>
          <cell r="EO10">
            <v>0</v>
          </cell>
          <cell r="EQ10">
            <v>0</v>
          </cell>
          <cell r="ER10">
            <v>0</v>
          </cell>
          <cell r="ET10">
            <v>0</v>
          </cell>
          <cell r="EU10">
            <v>0</v>
          </cell>
          <cell r="EW10">
            <v>0</v>
          </cell>
          <cell r="EX10">
            <v>0</v>
          </cell>
          <cell r="EZ10">
            <v>0</v>
          </cell>
          <cell r="FA10">
            <v>0</v>
          </cell>
          <cell r="FC10">
            <v>0</v>
          </cell>
          <cell r="FD10">
            <v>0</v>
          </cell>
          <cell r="FF10">
            <v>0</v>
          </cell>
          <cell r="FG10">
            <v>0</v>
          </cell>
          <cell r="FI10">
            <v>0</v>
          </cell>
          <cell r="FJ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R10">
            <v>0</v>
          </cell>
          <cell r="FS10">
            <v>0</v>
          </cell>
          <cell r="FU10">
            <v>0</v>
          </cell>
          <cell r="FV10">
            <v>0</v>
          </cell>
          <cell r="FX10">
            <v>0</v>
          </cell>
          <cell r="FY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I10">
            <v>0</v>
          </cell>
          <cell r="IJ10">
            <v>0</v>
          </cell>
          <cell r="IL10">
            <v>0</v>
          </cell>
          <cell r="IM10">
            <v>0</v>
          </cell>
        </row>
        <row r="11">
          <cell r="B11" t="str">
            <v>Boät mì : Chöõ Phuùc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D11">
            <v>0</v>
          </cell>
          <cell r="AE11">
            <v>0</v>
          </cell>
          <cell r="AG11">
            <v>0</v>
          </cell>
          <cell r="AH11">
            <v>0</v>
          </cell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P11">
            <v>0</v>
          </cell>
          <cell r="AQ11">
            <v>0</v>
          </cell>
          <cell r="AS11">
            <v>0</v>
          </cell>
          <cell r="AT11">
            <v>0</v>
          </cell>
          <cell r="AV11">
            <v>0</v>
          </cell>
          <cell r="AW11">
            <v>0</v>
          </cell>
          <cell r="AY11">
            <v>0</v>
          </cell>
          <cell r="AZ11">
            <v>0</v>
          </cell>
          <cell r="BB11">
            <v>0</v>
          </cell>
          <cell r="BC11">
            <v>0</v>
          </cell>
          <cell r="BE11">
            <v>0</v>
          </cell>
          <cell r="BF11">
            <v>0</v>
          </cell>
          <cell r="BH11">
            <v>0</v>
          </cell>
          <cell r="BI11">
            <v>0</v>
          </cell>
          <cell r="BK11">
            <v>0</v>
          </cell>
          <cell r="BL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T11">
            <v>0</v>
          </cell>
          <cell r="BU11">
            <v>0</v>
          </cell>
          <cell r="BW11">
            <v>0</v>
          </cell>
          <cell r="BX11">
            <v>0</v>
          </cell>
          <cell r="BZ11">
            <v>0</v>
          </cell>
          <cell r="CA11">
            <v>0</v>
          </cell>
          <cell r="CC11">
            <v>0</v>
          </cell>
          <cell r="CD11">
            <v>0</v>
          </cell>
          <cell r="CF11">
            <v>0</v>
          </cell>
          <cell r="CG11">
            <v>0</v>
          </cell>
          <cell r="CI11">
            <v>0</v>
          </cell>
          <cell r="CJ11">
            <v>0</v>
          </cell>
          <cell r="CL11">
            <v>0</v>
          </cell>
          <cell r="CM11">
            <v>0</v>
          </cell>
          <cell r="CO11">
            <v>0</v>
          </cell>
          <cell r="CP11">
            <v>0</v>
          </cell>
          <cell r="CR11">
            <v>0</v>
          </cell>
          <cell r="CS11">
            <v>0</v>
          </cell>
          <cell r="CU11">
            <v>0</v>
          </cell>
          <cell r="CV11">
            <v>0</v>
          </cell>
          <cell r="CX11">
            <v>0</v>
          </cell>
          <cell r="CY11">
            <v>0</v>
          </cell>
          <cell r="DA11">
            <v>0</v>
          </cell>
          <cell r="DB11">
            <v>0</v>
          </cell>
          <cell r="DD11">
            <v>0</v>
          </cell>
          <cell r="DE11">
            <v>0</v>
          </cell>
          <cell r="DG11">
            <v>0</v>
          </cell>
          <cell r="DH11">
            <v>0</v>
          </cell>
          <cell r="DJ11">
            <v>0</v>
          </cell>
          <cell r="DK11">
            <v>0</v>
          </cell>
          <cell r="DM11">
            <v>0</v>
          </cell>
          <cell r="DN11">
            <v>0</v>
          </cell>
          <cell r="DP11">
            <v>0</v>
          </cell>
          <cell r="DQ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K11">
            <v>0</v>
          </cell>
          <cell r="EL11">
            <v>0</v>
          </cell>
          <cell r="EN11">
            <v>0</v>
          </cell>
          <cell r="EO11">
            <v>0</v>
          </cell>
          <cell r="EQ11">
            <v>0</v>
          </cell>
          <cell r="ER11">
            <v>0</v>
          </cell>
          <cell r="ET11">
            <v>0</v>
          </cell>
          <cell r="EU11">
            <v>0</v>
          </cell>
          <cell r="EW11">
            <v>0</v>
          </cell>
          <cell r="EX11">
            <v>0</v>
          </cell>
          <cell r="EZ11">
            <v>0</v>
          </cell>
          <cell r="FA11">
            <v>0</v>
          </cell>
          <cell r="FC11">
            <v>0</v>
          </cell>
          <cell r="FD11">
            <v>0</v>
          </cell>
          <cell r="FF11">
            <v>0</v>
          </cell>
          <cell r="FG11">
            <v>0</v>
          </cell>
          <cell r="FI11">
            <v>0</v>
          </cell>
          <cell r="FJ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R11">
            <v>0</v>
          </cell>
          <cell r="FS11">
            <v>0</v>
          </cell>
          <cell r="FU11">
            <v>0</v>
          </cell>
          <cell r="FV11">
            <v>0</v>
          </cell>
          <cell r="FX11">
            <v>0</v>
          </cell>
          <cell r="FY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I11">
            <v>0</v>
          </cell>
          <cell r="IJ11">
            <v>0</v>
          </cell>
          <cell r="IL11">
            <v>0</v>
          </cell>
          <cell r="IM11">
            <v>0</v>
          </cell>
        </row>
        <row r="12">
          <cell r="B12" t="str">
            <v>Boät naêng</v>
          </cell>
          <cell r="C12">
            <v>3.3772630546331901E-2</v>
          </cell>
          <cell r="D12">
            <v>3.3772630546331901E-2</v>
          </cell>
          <cell r="E12">
            <v>0</v>
          </cell>
          <cell r="F12">
            <v>3.38472414610482E-2</v>
          </cell>
          <cell r="G12">
            <v>3.38472414610482E-2</v>
          </cell>
          <cell r="H12">
            <v>0</v>
          </cell>
          <cell r="I12">
            <v>3.3574911622333718E-2</v>
          </cell>
          <cell r="J12">
            <v>3.3574911622333718E-2</v>
          </cell>
          <cell r="K12">
            <v>0</v>
          </cell>
          <cell r="L12">
            <v>3.4626925519833505E-2</v>
          </cell>
          <cell r="M12">
            <v>3.4626925519833505E-2</v>
          </cell>
          <cell r="N12">
            <v>0</v>
          </cell>
          <cell r="O12">
            <v>3.4626925519833505E-2</v>
          </cell>
          <cell r="P12">
            <v>3.4626925519833505E-2</v>
          </cell>
          <cell r="Q12">
            <v>0</v>
          </cell>
          <cell r="R12">
            <v>3.3462995250259274E-2</v>
          </cell>
          <cell r="S12">
            <v>3.3462995250259274E-2</v>
          </cell>
          <cell r="T12">
            <v>0</v>
          </cell>
          <cell r="U12">
            <v>3.3574911622333718E-2</v>
          </cell>
          <cell r="V12">
            <v>3.3574911622333718E-2</v>
          </cell>
          <cell r="W12">
            <v>0</v>
          </cell>
          <cell r="X12">
            <v>3.3574911622333718E-2</v>
          </cell>
          <cell r="Y12">
            <v>3.3574911622333718E-2</v>
          </cell>
          <cell r="Z12">
            <v>0</v>
          </cell>
          <cell r="AA12">
            <v>3.5821717576858571E-2</v>
          </cell>
          <cell r="AB12">
            <v>3.5821717576858571E-2</v>
          </cell>
          <cell r="AD12">
            <v>3.5619334991678582E-2</v>
          </cell>
          <cell r="AE12">
            <v>3.5619334991678582E-2</v>
          </cell>
          <cell r="AG12">
            <v>3.5821717576858571E-2</v>
          </cell>
          <cell r="AH12">
            <v>3.5821717576858571E-2</v>
          </cell>
          <cell r="AJ12">
            <v>3.5821717576858571E-2</v>
          </cell>
          <cell r="AK12">
            <v>3.5821717576858571E-2</v>
          </cell>
          <cell r="AM12">
            <v>3.5619334991678582E-2</v>
          </cell>
          <cell r="AN12">
            <v>3.5619334991678582E-2</v>
          </cell>
          <cell r="AP12">
            <v>3.5821717576858571E-2</v>
          </cell>
          <cell r="AQ12">
            <v>3.5821717576858571E-2</v>
          </cell>
          <cell r="AS12">
            <v>3.5821717576858571E-2</v>
          </cell>
          <cell r="AT12">
            <v>3.5821717576858571E-2</v>
          </cell>
          <cell r="AV12">
            <v>3.5821717576858571E-2</v>
          </cell>
          <cell r="AW12">
            <v>3.5821717576858571E-2</v>
          </cell>
          <cell r="AY12">
            <v>3.5821717576858571E-2</v>
          </cell>
          <cell r="AZ12">
            <v>3.5821717576858571E-2</v>
          </cell>
          <cell r="BB12">
            <v>3.5518998836772446E-2</v>
          </cell>
          <cell r="BC12">
            <v>3.5518998836772446E-2</v>
          </cell>
          <cell r="BE12">
            <v>3.5518998836772446E-2</v>
          </cell>
          <cell r="BF12">
            <v>3.5518998836772446E-2</v>
          </cell>
          <cell r="BH12">
            <v>3.5619334991678582E-2</v>
          </cell>
          <cell r="BI12">
            <v>3.5619334991678582E-2</v>
          </cell>
          <cell r="BK12">
            <v>3.5619334991678582E-2</v>
          </cell>
          <cell r="BL12">
            <v>3.5619334991678582E-2</v>
          </cell>
          <cell r="BN12">
            <v>3.4179260031535721E-2</v>
          </cell>
          <cell r="BO12">
            <v>3.4179260031535721E-2</v>
          </cell>
          <cell r="BP12">
            <v>0</v>
          </cell>
          <cell r="BQ12">
            <v>3.7305457358148573E-2</v>
          </cell>
          <cell r="BR12">
            <v>3.7305457358148573E-2</v>
          </cell>
          <cell r="BT12">
            <v>3.7305457358148573E-2</v>
          </cell>
          <cell r="BU12">
            <v>3.7305457358148573E-2</v>
          </cell>
          <cell r="BW12">
            <v>3.7305457358148573E-2</v>
          </cell>
          <cell r="BX12">
            <v>3.7305457358148573E-2</v>
          </cell>
          <cell r="BZ12">
            <v>3.7305457358148573E-2</v>
          </cell>
          <cell r="CA12">
            <v>3.7305457358148573E-2</v>
          </cell>
          <cell r="CC12">
            <v>3.7305457358148573E-2</v>
          </cell>
          <cell r="CD12">
            <v>3.7305457358148573E-2</v>
          </cell>
          <cell r="CF12">
            <v>3.7305457358148573E-2</v>
          </cell>
          <cell r="CG12">
            <v>3.7305457358148573E-2</v>
          </cell>
          <cell r="CI12">
            <v>3.7305457358148573E-2</v>
          </cell>
          <cell r="CJ12">
            <v>3.7305457358148573E-2</v>
          </cell>
          <cell r="CL12">
            <v>3.1982776216523678E-2</v>
          </cell>
          <cell r="CM12">
            <v>3.1982776216523678E-2</v>
          </cell>
          <cell r="CO12">
            <v>3.4275659070281808E-2</v>
          </cell>
          <cell r="CP12">
            <v>3.4275659070281808E-2</v>
          </cell>
          <cell r="CR12">
            <v>2.8626247143906131E-2</v>
          </cell>
          <cell r="CS12">
            <v>2.8626247143906131E-2</v>
          </cell>
          <cell r="CU12">
            <v>3.6616024170686025E-2</v>
          </cell>
          <cell r="CV12">
            <v>3.6616024170686025E-2</v>
          </cell>
          <cell r="CX12">
            <v>2.4586294674083107E-2</v>
          </cell>
          <cell r="CY12">
            <v>2.4586294674083107E-2</v>
          </cell>
          <cell r="DA12">
            <v>2.4586294674083107E-2</v>
          </cell>
          <cell r="DB12">
            <v>2.4586294674083107E-2</v>
          </cell>
          <cell r="DD12">
            <v>2.4586294674083107E-2</v>
          </cell>
          <cell r="DE12">
            <v>2.4586294674083107E-2</v>
          </cell>
          <cell r="DG12">
            <v>3.7602875290086227E-2</v>
          </cell>
          <cell r="DH12">
            <v>3.7602875290086227E-2</v>
          </cell>
          <cell r="DJ12">
            <v>3.7602875290086227E-2</v>
          </cell>
          <cell r="DK12">
            <v>3.7602875290086227E-2</v>
          </cell>
          <cell r="DM12">
            <v>3.7602875290086227E-2</v>
          </cell>
          <cell r="DN12">
            <v>3.7602875290086227E-2</v>
          </cell>
          <cell r="DP12">
            <v>3.7602875290086227E-2</v>
          </cell>
          <cell r="DQ12">
            <v>3.7602875290086227E-2</v>
          </cell>
          <cell r="DS12">
            <v>3.6268518673310345E-2</v>
          </cell>
          <cell r="DT12">
            <v>3.6268518673310345E-2</v>
          </cell>
          <cell r="DU12">
            <v>0</v>
          </cell>
          <cell r="DV12">
            <v>3.7374813142323104E-2</v>
          </cell>
          <cell r="DW12">
            <v>3.7374813142323104E-2</v>
          </cell>
          <cell r="DX12">
            <v>0</v>
          </cell>
          <cell r="DY12">
            <v>3.7374813142323104E-2</v>
          </cell>
          <cell r="DZ12">
            <v>3.7374813142323104E-2</v>
          </cell>
          <cell r="EA12">
            <v>0</v>
          </cell>
          <cell r="EB12">
            <v>3.7374813142323104E-2</v>
          </cell>
          <cell r="EC12">
            <v>3.7374813142323104E-2</v>
          </cell>
          <cell r="ED12">
            <v>0</v>
          </cell>
          <cell r="EE12">
            <v>3.5882662807743659E-2</v>
          </cell>
          <cell r="EF12">
            <v>3.5882662807743659E-2</v>
          </cell>
          <cell r="EG12">
            <v>0</v>
          </cell>
          <cell r="EH12">
            <v>3.5219911245822445E-2</v>
          </cell>
          <cell r="EI12">
            <v>3.5219911245822445E-2</v>
          </cell>
          <cell r="EK12">
            <v>3.5421715636286974E-2</v>
          </cell>
          <cell r="EL12">
            <v>3.5421715636286974E-2</v>
          </cell>
          <cell r="EN12">
            <v>3.5714052406759969E-2</v>
          </cell>
          <cell r="EO12">
            <v>3.5714052406759969E-2</v>
          </cell>
          <cell r="EQ12">
            <v>3.7361739188824926E-2</v>
          </cell>
          <cell r="ER12">
            <v>3.7361739188824926E-2</v>
          </cell>
          <cell r="ET12">
            <v>3.5880761693342401E-2</v>
          </cell>
          <cell r="EU12">
            <v>3.5880761693342401E-2</v>
          </cell>
          <cell r="EW12">
            <v>3.5880761693342401E-2</v>
          </cell>
          <cell r="EX12">
            <v>3.5880761693342401E-2</v>
          </cell>
          <cell r="EZ12">
            <v>3.5880761693342401E-2</v>
          </cell>
          <cell r="FA12">
            <v>3.5880761693342401E-2</v>
          </cell>
          <cell r="FC12">
            <v>5.8508600223364238E-2</v>
          </cell>
          <cell r="FD12">
            <v>5.8508600223364238E-2</v>
          </cell>
          <cell r="FF12">
            <v>5.8508600223364238E-2</v>
          </cell>
          <cell r="FG12">
            <v>5.8508600223364238E-2</v>
          </cell>
          <cell r="FI12">
            <v>0</v>
          </cell>
          <cell r="FJ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R12">
            <v>0</v>
          </cell>
          <cell r="FS12">
            <v>0</v>
          </cell>
          <cell r="FU12">
            <v>0</v>
          </cell>
          <cell r="FV12">
            <v>0</v>
          </cell>
          <cell r="FX12">
            <v>3.84521917043949E-2</v>
          </cell>
          <cell r="FY12">
            <v>3.84521917043949E-2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I12">
            <v>0</v>
          </cell>
          <cell r="IJ12">
            <v>0</v>
          </cell>
          <cell r="IL12">
            <v>0</v>
          </cell>
          <cell r="IM12">
            <v>0</v>
          </cell>
        </row>
        <row r="13">
          <cell r="B13" t="str">
            <v>Bô boâng hoàng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D13">
            <v>0</v>
          </cell>
          <cell r="AE13">
            <v>0</v>
          </cell>
          <cell r="AG13">
            <v>0</v>
          </cell>
          <cell r="AH13">
            <v>0</v>
          </cell>
          <cell r="AJ13">
            <v>0</v>
          </cell>
          <cell r="AK13">
            <v>0</v>
          </cell>
          <cell r="AM13">
            <v>0</v>
          </cell>
          <cell r="AN13">
            <v>0</v>
          </cell>
          <cell r="AP13">
            <v>0</v>
          </cell>
          <cell r="AQ13">
            <v>0</v>
          </cell>
          <cell r="AS13">
            <v>0</v>
          </cell>
          <cell r="AT13">
            <v>0</v>
          </cell>
          <cell r="AV13">
            <v>0</v>
          </cell>
          <cell r="AW13">
            <v>0</v>
          </cell>
          <cell r="AY13">
            <v>0</v>
          </cell>
          <cell r="AZ13">
            <v>0</v>
          </cell>
          <cell r="BB13">
            <v>0</v>
          </cell>
          <cell r="BC13">
            <v>0</v>
          </cell>
          <cell r="BE13">
            <v>0</v>
          </cell>
          <cell r="BF13">
            <v>0</v>
          </cell>
          <cell r="BH13">
            <v>0</v>
          </cell>
          <cell r="BI13">
            <v>0</v>
          </cell>
          <cell r="BK13">
            <v>0</v>
          </cell>
          <cell r="BL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T13">
            <v>0</v>
          </cell>
          <cell r="BU13">
            <v>0</v>
          </cell>
          <cell r="BW13">
            <v>0</v>
          </cell>
          <cell r="BX13">
            <v>0</v>
          </cell>
          <cell r="BZ13">
            <v>0</v>
          </cell>
          <cell r="CA13">
            <v>0</v>
          </cell>
          <cell r="CC13">
            <v>0</v>
          </cell>
          <cell r="CD13">
            <v>0</v>
          </cell>
          <cell r="CF13">
            <v>0</v>
          </cell>
          <cell r="CG13">
            <v>0</v>
          </cell>
          <cell r="CI13">
            <v>0</v>
          </cell>
          <cell r="CJ13">
            <v>0</v>
          </cell>
          <cell r="CL13">
            <v>0</v>
          </cell>
          <cell r="CM13">
            <v>0</v>
          </cell>
          <cell r="CO13">
            <v>0</v>
          </cell>
          <cell r="CP13">
            <v>0</v>
          </cell>
          <cell r="CR13">
            <v>0</v>
          </cell>
          <cell r="CS13">
            <v>0</v>
          </cell>
          <cell r="CU13">
            <v>0</v>
          </cell>
          <cell r="CV13">
            <v>0</v>
          </cell>
          <cell r="CX13">
            <v>0</v>
          </cell>
          <cell r="CY13">
            <v>0</v>
          </cell>
          <cell r="DA13">
            <v>0</v>
          </cell>
          <cell r="DB13">
            <v>0</v>
          </cell>
          <cell r="DD13">
            <v>0</v>
          </cell>
          <cell r="DE13">
            <v>0</v>
          </cell>
          <cell r="DG13">
            <v>0</v>
          </cell>
          <cell r="DH13">
            <v>0</v>
          </cell>
          <cell r="DJ13">
            <v>0</v>
          </cell>
          <cell r="DK13">
            <v>0</v>
          </cell>
          <cell r="DM13">
            <v>0</v>
          </cell>
          <cell r="DN13">
            <v>0</v>
          </cell>
          <cell r="DP13">
            <v>0</v>
          </cell>
          <cell r="DQ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K13">
            <v>0</v>
          </cell>
          <cell r="EL13">
            <v>0</v>
          </cell>
          <cell r="EN13">
            <v>0</v>
          </cell>
          <cell r="EO13">
            <v>0</v>
          </cell>
          <cell r="EQ13">
            <v>0</v>
          </cell>
          <cell r="ER13">
            <v>0</v>
          </cell>
          <cell r="ET13">
            <v>0</v>
          </cell>
          <cell r="EU13">
            <v>0</v>
          </cell>
          <cell r="EW13">
            <v>0</v>
          </cell>
          <cell r="EX13">
            <v>0</v>
          </cell>
          <cell r="EZ13">
            <v>0</v>
          </cell>
          <cell r="FA13">
            <v>0</v>
          </cell>
          <cell r="FC13">
            <v>1.1151929900574521E-2</v>
          </cell>
          <cell r="FD13">
            <v>1.1151929900574521E-2</v>
          </cell>
          <cell r="FF13">
            <v>1.1151929900574521E-2</v>
          </cell>
          <cell r="FG13">
            <v>1.1151929900574521E-2</v>
          </cell>
          <cell r="FI13">
            <v>0</v>
          </cell>
          <cell r="FJ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R13">
            <v>0</v>
          </cell>
          <cell r="FS13">
            <v>0</v>
          </cell>
          <cell r="FU13">
            <v>0</v>
          </cell>
          <cell r="FV13">
            <v>0</v>
          </cell>
          <cell r="FX13">
            <v>0</v>
          </cell>
          <cell r="FY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I13">
            <v>0</v>
          </cell>
          <cell r="IJ13">
            <v>0</v>
          </cell>
          <cell r="IL13">
            <v>0</v>
          </cell>
          <cell r="IM13">
            <v>0</v>
          </cell>
        </row>
        <row r="14">
          <cell r="B14" t="str">
            <v>Bô Na uy</v>
          </cell>
          <cell r="C14">
            <v>1.3787989191974361E-2</v>
          </cell>
          <cell r="D14">
            <v>1.3541149758701538E-2</v>
          </cell>
          <cell r="E14">
            <v>2.4683943327282181E-4</v>
          </cell>
          <cell r="F14">
            <v>1.3812691386133037E-2</v>
          </cell>
          <cell r="G14">
            <v>1.3571065034872314E-2</v>
          </cell>
          <cell r="H14">
            <v>2.416263512607242E-4</v>
          </cell>
          <cell r="I14">
            <v>1.3722528377453865E-2</v>
          </cell>
          <cell r="J14">
            <v>1.3461874276848983E-2</v>
          </cell>
          <cell r="K14">
            <v>2.6065410060488047E-4</v>
          </cell>
          <cell r="L14">
            <v>1.4070829315091222E-2</v>
          </cell>
          <cell r="M14">
            <v>1.3883679670856918E-2</v>
          </cell>
          <cell r="N14">
            <v>1.8714964423430418E-4</v>
          </cell>
          <cell r="O14">
            <v>1.4070829315091222E-2</v>
          </cell>
          <cell r="P14">
            <v>1.3883679670856918E-2</v>
          </cell>
          <cell r="Q14">
            <v>1.8714964423430418E-4</v>
          </cell>
          <cell r="R14">
            <v>1.3685475086215846E-2</v>
          </cell>
          <cell r="S14">
            <v>1.341700136259282E-2</v>
          </cell>
          <cell r="T14">
            <v>2.6847372362302687E-4</v>
          </cell>
          <cell r="U14">
            <v>1.3722528377453865E-2</v>
          </cell>
          <cell r="V14">
            <v>1.3461874276848983E-2</v>
          </cell>
          <cell r="W14">
            <v>2.6065410060488047E-4</v>
          </cell>
          <cell r="X14">
            <v>1.3722528377453865E-2</v>
          </cell>
          <cell r="Y14">
            <v>1.3461874276848983E-2</v>
          </cell>
          <cell r="Z14">
            <v>2.6065410060488047E-4</v>
          </cell>
          <cell r="AA14">
            <v>1.4362732025173472E-2</v>
          </cell>
          <cell r="AB14">
            <v>1.4362732025173472E-2</v>
          </cell>
          <cell r="AD14">
            <v>1.4281586646500175E-2</v>
          </cell>
          <cell r="AE14">
            <v>1.4281586646500175E-2</v>
          </cell>
          <cell r="AG14">
            <v>1.4362732025173472E-2</v>
          </cell>
          <cell r="AH14">
            <v>1.4362732025173472E-2</v>
          </cell>
          <cell r="AJ14">
            <v>1.4362732025173472E-2</v>
          </cell>
          <cell r="AK14">
            <v>1.4362732025173472E-2</v>
          </cell>
          <cell r="AM14">
            <v>1.4281586646500175E-2</v>
          </cell>
          <cell r="AN14">
            <v>1.4281586646500175E-2</v>
          </cell>
          <cell r="AP14">
            <v>1.4362732025173472E-2</v>
          </cell>
          <cell r="AQ14">
            <v>1.4362732025173472E-2</v>
          </cell>
          <cell r="AS14">
            <v>1.4362732025173472E-2</v>
          </cell>
          <cell r="AT14">
            <v>1.4362732025173472E-2</v>
          </cell>
          <cell r="AV14">
            <v>1.4362732025173472E-2</v>
          </cell>
          <cell r="AW14">
            <v>1.4362732025173472E-2</v>
          </cell>
          <cell r="AY14">
            <v>1.4362732025173472E-2</v>
          </cell>
          <cell r="AZ14">
            <v>1.4362732025173472E-2</v>
          </cell>
          <cell r="BB14">
            <v>1.424135682496074E-2</v>
          </cell>
          <cell r="BC14">
            <v>1.424135682496074E-2</v>
          </cell>
          <cell r="BE14">
            <v>1.424135682496074E-2</v>
          </cell>
          <cell r="BF14">
            <v>1.424135682496074E-2</v>
          </cell>
          <cell r="BH14">
            <v>1.4281586646500175E-2</v>
          </cell>
          <cell r="BI14">
            <v>1.4281586646500175E-2</v>
          </cell>
          <cell r="BK14">
            <v>1.4281586646500175E-2</v>
          </cell>
          <cell r="BL14">
            <v>1.4281586646500175E-2</v>
          </cell>
          <cell r="BN14">
            <v>1.3704188013832264E-2</v>
          </cell>
          <cell r="BO14">
            <v>1.3704188013832264E-2</v>
          </cell>
          <cell r="BP14">
            <v>0</v>
          </cell>
          <cell r="BQ14">
            <v>1.4957638085387758E-2</v>
          </cell>
          <cell r="BR14">
            <v>1.4957638085387758E-2</v>
          </cell>
          <cell r="BT14">
            <v>1.4957638085387758E-2</v>
          </cell>
          <cell r="BU14">
            <v>1.4957638085387758E-2</v>
          </cell>
          <cell r="BW14">
            <v>1.4957638085387758E-2</v>
          </cell>
          <cell r="BX14">
            <v>1.4957638085387758E-2</v>
          </cell>
          <cell r="BZ14">
            <v>1.4957638085387758E-2</v>
          </cell>
          <cell r="CA14">
            <v>1.4957638085387758E-2</v>
          </cell>
          <cell r="CC14">
            <v>1.4957638085387758E-2</v>
          </cell>
          <cell r="CD14">
            <v>1.4957638085387758E-2</v>
          </cell>
          <cell r="CF14">
            <v>1.4957638085387758E-2</v>
          </cell>
          <cell r="CG14">
            <v>1.4957638085387758E-2</v>
          </cell>
          <cell r="CI14">
            <v>1.4957638085387758E-2</v>
          </cell>
          <cell r="CJ14">
            <v>1.4957638085387758E-2</v>
          </cell>
          <cell r="CL14">
            <v>8.8360380936637339E-3</v>
          </cell>
          <cell r="CM14">
            <v>8.8360380936637339E-3</v>
          </cell>
          <cell r="CO14">
            <v>9.4695040599374197E-3</v>
          </cell>
          <cell r="CP14">
            <v>9.4695040599374197E-3</v>
          </cell>
          <cell r="CR14">
            <v>1.890145073879573E-2</v>
          </cell>
          <cell r="CS14">
            <v>1.890145073879573E-2</v>
          </cell>
          <cell r="CU14">
            <v>1.4506183230380732E-2</v>
          </cell>
          <cell r="CV14">
            <v>1.4506183230380732E-2</v>
          </cell>
          <cell r="CX14">
            <v>1.5125430969511499E-2</v>
          </cell>
          <cell r="CY14">
            <v>1.5125430969511499E-2</v>
          </cell>
          <cell r="DA14">
            <v>1.5125430969511499E-2</v>
          </cell>
          <cell r="DB14">
            <v>1.5125430969511499E-2</v>
          </cell>
          <cell r="DD14">
            <v>1.5125430969511499E-2</v>
          </cell>
          <cell r="DE14">
            <v>1.5125430969511499E-2</v>
          </cell>
          <cell r="DG14">
            <v>2.0562845257936495E-2</v>
          </cell>
          <cell r="DH14">
            <v>2.0562845257936495E-2</v>
          </cell>
          <cell r="DJ14">
            <v>2.0562845257936495E-2</v>
          </cell>
          <cell r="DK14">
            <v>2.0562845257936495E-2</v>
          </cell>
          <cell r="DM14">
            <v>2.0562845257936495E-2</v>
          </cell>
          <cell r="DN14">
            <v>2.0562845257936495E-2</v>
          </cell>
          <cell r="DP14">
            <v>2.0562845257936495E-2</v>
          </cell>
          <cell r="DQ14">
            <v>2.0562845257936495E-2</v>
          </cell>
          <cell r="DS14">
            <v>9.7537761012849566E-3</v>
          </cell>
          <cell r="DT14">
            <v>9.6766224875059117E-3</v>
          </cell>
          <cell r="DU14">
            <v>7.7153613779044623E-5</v>
          </cell>
          <cell r="DV14">
            <v>9.9717873943795457E-3</v>
          </cell>
          <cell r="DW14">
            <v>9.9717873943795457E-3</v>
          </cell>
          <cell r="DX14">
            <v>0</v>
          </cell>
          <cell r="DY14">
            <v>9.9717873943795457E-3</v>
          </cell>
          <cell r="DZ14">
            <v>9.9717873943795457E-3</v>
          </cell>
          <cell r="EA14">
            <v>0</v>
          </cell>
          <cell r="EB14">
            <v>9.9717873943795457E-3</v>
          </cell>
          <cell r="EC14">
            <v>9.9717873943795457E-3</v>
          </cell>
          <cell r="ED14">
            <v>0</v>
          </cell>
          <cell r="EE14">
            <v>9.6777376336286986E-3</v>
          </cell>
          <cell r="EF14">
            <v>9.573674209432833E-3</v>
          </cell>
          <cell r="EG14">
            <v>1.0406342419586483E-4</v>
          </cell>
          <cell r="EH14">
            <v>0</v>
          </cell>
          <cell r="EI14">
            <v>0</v>
          </cell>
          <cell r="EK14">
            <v>0</v>
          </cell>
          <cell r="EL14">
            <v>0</v>
          </cell>
          <cell r="EN14">
            <v>0</v>
          </cell>
          <cell r="EO14">
            <v>0</v>
          </cell>
          <cell r="EQ14">
            <v>0</v>
          </cell>
          <cell r="ER14">
            <v>0</v>
          </cell>
          <cell r="ET14">
            <v>2.5435656467876471E-2</v>
          </cell>
          <cell r="EU14">
            <v>2.5435656467876471E-2</v>
          </cell>
          <cell r="EW14">
            <v>2.5435656467876471E-2</v>
          </cell>
          <cell r="EX14">
            <v>2.5435656467876471E-2</v>
          </cell>
          <cell r="EZ14">
            <v>2.5435656467876471E-2</v>
          </cell>
          <cell r="FA14">
            <v>2.5435656467876471E-2</v>
          </cell>
          <cell r="FC14">
            <v>0</v>
          </cell>
          <cell r="FD14">
            <v>0</v>
          </cell>
          <cell r="FF14">
            <v>0</v>
          </cell>
          <cell r="FG14">
            <v>0</v>
          </cell>
          <cell r="FI14">
            <v>1.8306930436009217E-2</v>
          </cell>
          <cell r="FJ14">
            <v>1.8306930436009217E-2</v>
          </cell>
          <cell r="FL14">
            <v>1.8310961217354028E-2</v>
          </cell>
          <cell r="FM14">
            <v>1.7527055199435225E-2</v>
          </cell>
          <cell r="FN14">
            <v>7.8390601791880231E-4</v>
          </cell>
          <cell r="FO14">
            <v>2.5053095526992197E-2</v>
          </cell>
          <cell r="FP14">
            <v>2.5053095526992197E-2</v>
          </cell>
          <cell r="FR14">
            <v>2.1839024377984278E-2</v>
          </cell>
          <cell r="FS14">
            <v>2.1839024377984278E-2</v>
          </cell>
          <cell r="FU14">
            <v>2.1839024377984278E-2</v>
          </cell>
          <cell r="FV14">
            <v>2.1839024377984278E-2</v>
          </cell>
          <cell r="FX14">
            <v>1.5388856088618723E-2</v>
          </cell>
          <cell r="FY14">
            <v>1.5388856088618723E-2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3.1185937347195835E-2</v>
          </cell>
          <cell r="GT14">
            <v>1.9129850333698257E-2</v>
          </cell>
          <cell r="GU14">
            <v>1.2056087013497578E-2</v>
          </cell>
          <cell r="GV14">
            <v>3.1185937347195835E-2</v>
          </cell>
          <cell r="GW14">
            <v>1.9129850333698257E-2</v>
          </cell>
          <cell r="GX14">
            <v>1.2056087013497578E-2</v>
          </cell>
          <cell r="GY14">
            <v>3.1185937347195835E-2</v>
          </cell>
          <cell r="GZ14">
            <v>1.9129850333698257E-2</v>
          </cell>
          <cell r="HA14">
            <v>1.2056087013497578E-2</v>
          </cell>
          <cell r="HB14">
            <v>3.1185937347195835E-2</v>
          </cell>
          <cell r="HC14">
            <v>1.9129850333698257E-2</v>
          </cell>
          <cell r="HD14">
            <v>1.2056087013497578E-2</v>
          </cell>
          <cell r="HE14">
            <v>3.0448596230863302E-2</v>
          </cell>
          <cell r="HF14">
            <v>1.6295798432409626E-2</v>
          </cell>
          <cell r="HG14">
            <v>1.4152797798453678E-2</v>
          </cell>
          <cell r="HH14">
            <v>3.0448596230863302E-2</v>
          </cell>
          <cell r="HI14">
            <v>1.6295798432409626E-2</v>
          </cell>
          <cell r="HJ14">
            <v>1.4152797798453678E-2</v>
          </cell>
          <cell r="HK14">
            <v>2.7680332127604755E-2</v>
          </cell>
          <cell r="HL14">
            <v>1.5803342548563387E-2</v>
          </cell>
          <cell r="HM14">
            <v>1.1876989579041366E-2</v>
          </cell>
          <cell r="HN14">
            <v>2.7680332127604755E-2</v>
          </cell>
          <cell r="HO14">
            <v>1.5803342548563387E-2</v>
          </cell>
          <cell r="HP14">
            <v>1.1876989579041366E-2</v>
          </cell>
          <cell r="HQ14">
            <v>2.7680332127604755E-2</v>
          </cell>
          <cell r="HR14">
            <v>1.5803342548563387E-2</v>
          </cell>
          <cell r="HS14">
            <v>1.1876989579041366E-2</v>
          </cell>
          <cell r="HT14">
            <v>2.7680332127604755E-2</v>
          </cell>
          <cell r="HU14">
            <v>1.5803342548563387E-2</v>
          </cell>
          <cell r="HV14">
            <v>1.1876989579041366E-2</v>
          </cell>
          <cell r="HW14">
            <v>2.7469728535466288E-2</v>
          </cell>
          <cell r="HX14">
            <v>1.3217341040616651E-2</v>
          </cell>
          <cell r="HY14">
            <v>1.4252387494849639E-2</v>
          </cell>
          <cell r="HZ14">
            <v>2.7469728535466288E-2</v>
          </cell>
          <cell r="IA14">
            <v>1.3217341040616651E-2</v>
          </cell>
          <cell r="IB14">
            <v>1.4252387494849639E-2</v>
          </cell>
          <cell r="IC14">
            <v>3.2032543137834768E-2</v>
          </cell>
          <cell r="ID14">
            <v>1.949052200720908E-2</v>
          </cell>
          <cell r="IE14">
            <v>1.2542021130625688E-2</v>
          </cell>
          <cell r="IF14">
            <v>0</v>
          </cell>
          <cell r="IG14">
            <v>0</v>
          </cell>
          <cell r="II14">
            <v>0</v>
          </cell>
          <cell r="IJ14">
            <v>0</v>
          </cell>
          <cell r="IL14">
            <v>1.2298310273659949E-2</v>
          </cell>
          <cell r="IM14">
            <v>1.2298310273659949E-2</v>
          </cell>
        </row>
        <row r="15">
          <cell r="B15" t="str">
            <v>Bô Uùc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  <cell r="AE15">
            <v>0</v>
          </cell>
          <cell r="AG15">
            <v>0</v>
          </cell>
          <cell r="AH15">
            <v>0</v>
          </cell>
          <cell r="AJ15">
            <v>0</v>
          </cell>
          <cell r="AK15">
            <v>0</v>
          </cell>
          <cell r="AM15">
            <v>0</v>
          </cell>
          <cell r="AN15">
            <v>0</v>
          </cell>
          <cell r="AP15">
            <v>0</v>
          </cell>
          <cell r="AQ15">
            <v>0</v>
          </cell>
          <cell r="AS15">
            <v>0</v>
          </cell>
          <cell r="AT15">
            <v>0</v>
          </cell>
          <cell r="AV15">
            <v>0</v>
          </cell>
          <cell r="AW15">
            <v>0</v>
          </cell>
          <cell r="AY15">
            <v>0</v>
          </cell>
          <cell r="AZ15">
            <v>0</v>
          </cell>
          <cell r="BB15">
            <v>0</v>
          </cell>
          <cell r="BC15">
            <v>0</v>
          </cell>
          <cell r="BE15">
            <v>0</v>
          </cell>
          <cell r="BF15">
            <v>0</v>
          </cell>
          <cell r="BH15">
            <v>0</v>
          </cell>
          <cell r="BI15">
            <v>0</v>
          </cell>
          <cell r="BK15">
            <v>0</v>
          </cell>
          <cell r="BL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T15">
            <v>0</v>
          </cell>
          <cell r="BU15">
            <v>0</v>
          </cell>
          <cell r="BW15">
            <v>0</v>
          </cell>
          <cell r="BX15">
            <v>0</v>
          </cell>
          <cell r="BZ15">
            <v>0</v>
          </cell>
          <cell r="CA15">
            <v>0</v>
          </cell>
          <cell r="CC15">
            <v>0</v>
          </cell>
          <cell r="CD15">
            <v>0</v>
          </cell>
          <cell r="CF15">
            <v>0</v>
          </cell>
          <cell r="CG15">
            <v>0</v>
          </cell>
          <cell r="CI15">
            <v>0</v>
          </cell>
          <cell r="CJ15">
            <v>0</v>
          </cell>
          <cell r="CL15">
            <v>0</v>
          </cell>
          <cell r="CM15">
            <v>0</v>
          </cell>
          <cell r="CO15">
            <v>0</v>
          </cell>
          <cell r="CP15">
            <v>0</v>
          </cell>
          <cell r="CR15">
            <v>0</v>
          </cell>
          <cell r="CS15">
            <v>0</v>
          </cell>
          <cell r="CU15">
            <v>0</v>
          </cell>
          <cell r="CV15">
            <v>0</v>
          </cell>
          <cell r="CX15">
            <v>0</v>
          </cell>
          <cell r="CY15">
            <v>0</v>
          </cell>
          <cell r="DA15">
            <v>0</v>
          </cell>
          <cell r="DB15">
            <v>0</v>
          </cell>
          <cell r="DD15">
            <v>0</v>
          </cell>
          <cell r="DE15">
            <v>0</v>
          </cell>
          <cell r="DG15">
            <v>0</v>
          </cell>
          <cell r="DH15">
            <v>0</v>
          </cell>
          <cell r="DJ15">
            <v>0</v>
          </cell>
          <cell r="DK15">
            <v>0</v>
          </cell>
          <cell r="DM15">
            <v>0</v>
          </cell>
          <cell r="DN15">
            <v>0</v>
          </cell>
          <cell r="DP15">
            <v>0</v>
          </cell>
          <cell r="DQ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K15">
            <v>0</v>
          </cell>
          <cell r="EL15">
            <v>0</v>
          </cell>
          <cell r="EN15">
            <v>0</v>
          </cell>
          <cell r="EO15">
            <v>0</v>
          </cell>
          <cell r="EQ15">
            <v>0</v>
          </cell>
          <cell r="ER15">
            <v>0</v>
          </cell>
          <cell r="ET15">
            <v>0</v>
          </cell>
          <cell r="EU15">
            <v>0</v>
          </cell>
          <cell r="EW15">
            <v>0</v>
          </cell>
          <cell r="EX15">
            <v>0</v>
          </cell>
          <cell r="EZ15">
            <v>0</v>
          </cell>
          <cell r="FA15">
            <v>0</v>
          </cell>
          <cell r="FC15">
            <v>0</v>
          </cell>
          <cell r="FD15">
            <v>0</v>
          </cell>
          <cell r="FF15">
            <v>0</v>
          </cell>
          <cell r="FG15">
            <v>0</v>
          </cell>
          <cell r="FI15">
            <v>0</v>
          </cell>
          <cell r="FJ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R15">
            <v>0</v>
          </cell>
          <cell r="FS15">
            <v>0</v>
          </cell>
          <cell r="FU15">
            <v>0</v>
          </cell>
          <cell r="FV15">
            <v>0</v>
          </cell>
          <cell r="FX15">
            <v>0</v>
          </cell>
          <cell r="FY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I15">
            <v>0</v>
          </cell>
          <cell r="IJ15">
            <v>0</v>
          </cell>
          <cell r="IL15">
            <v>0</v>
          </cell>
          <cell r="IM15">
            <v>0</v>
          </cell>
        </row>
        <row r="16">
          <cell r="B16" t="str">
            <v>Bô laïnh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D16">
            <v>0</v>
          </cell>
          <cell r="AE16">
            <v>0</v>
          </cell>
          <cell r="AG16">
            <v>0</v>
          </cell>
          <cell r="AH16">
            <v>0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0</v>
          </cell>
          <cell r="AQ16">
            <v>0</v>
          </cell>
          <cell r="AS16">
            <v>0</v>
          </cell>
          <cell r="AT16">
            <v>0</v>
          </cell>
          <cell r="AV16">
            <v>0</v>
          </cell>
          <cell r="AW16">
            <v>0</v>
          </cell>
          <cell r="AY16">
            <v>0</v>
          </cell>
          <cell r="AZ16">
            <v>0</v>
          </cell>
          <cell r="BB16">
            <v>0</v>
          </cell>
          <cell r="BC16">
            <v>0</v>
          </cell>
          <cell r="BE16">
            <v>0</v>
          </cell>
          <cell r="BF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T16">
            <v>0</v>
          </cell>
          <cell r="BU16">
            <v>0</v>
          </cell>
          <cell r="BW16">
            <v>0</v>
          </cell>
          <cell r="BX16">
            <v>0</v>
          </cell>
          <cell r="BZ16">
            <v>0</v>
          </cell>
          <cell r="CA16">
            <v>0</v>
          </cell>
          <cell r="CC16">
            <v>0</v>
          </cell>
          <cell r="CD16">
            <v>0</v>
          </cell>
          <cell r="CF16">
            <v>0</v>
          </cell>
          <cell r="CG16">
            <v>0</v>
          </cell>
          <cell r="CI16">
            <v>0</v>
          </cell>
          <cell r="CJ16">
            <v>0</v>
          </cell>
          <cell r="CL16">
            <v>0</v>
          </cell>
          <cell r="CM16">
            <v>0</v>
          </cell>
          <cell r="CO16">
            <v>0</v>
          </cell>
          <cell r="CP16">
            <v>0</v>
          </cell>
          <cell r="CR16">
            <v>0</v>
          </cell>
          <cell r="CS16">
            <v>0</v>
          </cell>
          <cell r="CU16">
            <v>0</v>
          </cell>
          <cell r="CV16">
            <v>0</v>
          </cell>
          <cell r="CX16">
            <v>0</v>
          </cell>
          <cell r="CY16">
            <v>0</v>
          </cell>
          <cell r="DA16">
            <v>0</v>
          </cell>
          <cell r="DB16">
            <v>0</v>
          </cell>
          <cell r="DD16">
            <v>0</v>
          </cell>
          <cell r="DE16">
            <v>0</v>
          </cell>
          <cell r="DG16">
            <v>0</v>
          </cell>
          <cell r="DH16">
            <v>0</v>
          </cell>
          <cell r="DJ16">
            <v>0</v>
          </cell>
          <cell r="DK16">
            <v>0</v>
          </cell>
          <cell r="DM16">
            <v>0</v>
          </cell>
          <cell r="DN16">
            <v>0</v>
          </cell>
          <cell r="DP16">
            <v>0</v>
          </cell>
          <cell r="DQ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K16">
            <v>0</v>
          </cell>
          <cell r="EL16">
            <v>0</v>
          </cell>
          <cell r="EN16">
            <v>0</v>
          </cell>
          <cell r="EO16">
            <v>0</v>
          </cell>
          <cell r="EQ16">
            <v>0</v>
          </cell>
          <cell r="ER16">
            <v>0</v>
          </cell>
          <cell r="ET16">
            <v>0</v>
          </cell>
          <cell r="EU16">
            <v>0</v>
          </cell>
          <cell r="EW16">
            <v>0</v>
          </cell>
          <cell r="EX16">
            <v>0</v>
          </cell>
          <cell r="EZ16">
            <v>0</v>
          </cell>
          <cell r="FA16">
            <v>0</v>
          </cell>
          <cell r="FC16">
            <v>0.13939912375718153</v>
          </cell>
          <cell r="FD16">
            <v>0.13939912375718153</v>
          </cell>
          <cell r="FF16">
            <v>0.13939912375718153</v>
          </cell>
          <cell r="FG16">
            <v>0.13939912375718153</v>
          </cell>
          <cell r="FI16">
            <v>0</v>
          </cell>
          <cell r="FJ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R16">
            <v>0</v>
          </cell>
          <cell r="FS16">
            <v>0</v>
          </cell>
          <cell r="FU16">
            <v>0</v>
          </cell>
          <cell r="FV16">
            <v>0</v>
          </cell>
          <cell r="FX16">
            <v>0</v>
          </cell>
          <cell r="FY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I16">
            <v>0</v>
          </cell>
          <cell r="IJ16">
            <v>0</v>
          </cell>
          <cell r="IL16">
            <v>0</v>
          </cell>
          <cell r="IM16">
            <v>0</v>
          </cell>
        </row>
        <row r="17">
          <cell r="B17" t="str">
            <v>Bô daàu</v>
          </cell>
          <cell r="BP17">
            <v>0</v>
          </cell>
          <cell r="GL17">
            <v>0</v>
          </cell>
          <cell r="GO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I17">
            <v>0</v>
          </cell>
          <cell r="IJ17">
            <v>0</v>
          </cell>
          <cell r="IL17">
            <v>0</v>
          </cell>
          <cell r="IM17">
            <v>0</v>
          </cell>
        </row>
        <row r="18">
          <cell r="B18" t="str">
            <v>Boät cacao CP</v>
          </cell>
          <cell r="C18">
            <v>2.4683943327282181E-4</v>
          </cell>
          <cell r="D18">
            <v>0</v>
          </cell>
          <cell r="E18">
            <v>2.4683943327282181E-4</v>
          </cell>
          <cell r="F18">
            <v>2.416263512607242E-4</v>
          </cell>
          <cell r="G18">
            <v>0</v>
          </cell>
          <cell r="H18">
            <v>2.416263512607242E-4</v>
          </cell>
          <cell r="I18">
            <v>2.6065410060488047E-4</v>
          </cell>
          <cell r="J18">
            <v>0</v>
          </cell>
          <cell r="K18">
            <v>2.6065410060488047E-4</v>
          </cell>
          <cell r="L18">
            <v>1.8714964423430418E-4</v>
          </cell>
          <cell r="M18">
            <v>0</v>
          </cell>
          <cell r="N18">
            <v>1.8714964423430418E-4</v>
          </cell>
          <cell r="O18">
            <v>1.8714964423430418E-4</v>
          </cell>
          <cell r="P18">
            <v>0</v>
          </cell>
          <cell r="Q18">
            <v>1.8714964423430418E-4</v>
          </cell>
          <cell r="R18">
            <v>2.6847372362302687E-4</v>
          </cell>
          <cell r="S18">
            <v>0</v>
          </cell>
          <cell r="T18">
            <v>2.6847372362302687E-4</v>
          </cell>
          <cell r="U18">
            <v>2.6065410060488047E-4</v>
          </cell>
          <cell r="V18">
            <v>0</v>
          </cell>
          <cell r="W18">
            <v>2.6065410060488047E-4</v>
          </cell>
          <cell r="X18">
            <v>2.6065410060488047E-4</v>
          </cell>
          <cell r="Y18">
            <v>0</v>
          </cell>
          <cell r="Z18">
            <v>2.6065410060488047E-4</v>
          </cell>
          <cell r="AA18">
            <v>0</v>
          </cell>
          <cell r="AB18">
            <v>0</v>
          </cell>
          <cell r="AD18">
            <v>0</v>
          </cell>
          <cell r="AE18">
            <v>0</v>
          </cell>
          <cell r="AG18">
            <v>0</v>
          </cell>
          <cell r="AH18">
            <v>0</v>
          </cell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P18">
            <v>0</v>
          </cell>
          <cell r="AQ18">
            <v>0</v>
          </cell>
          <cell r="AS18">
            <v>0</v>
          </cell>
          <cell r="AT18">
            <v>0</v>
          </cell>
          <cell r="AV18">
            <v>0</v>
          </cell>
          <cell r="AW18">
            <v>0</v>
          </cell>
          <cell r="AY18">
            <v>0</v>
          </cell>
          <cell r="AZ18">
            <v>0</v>
          </cell>
          <cell r="BB18">
            <v>0</v>
          </cell>
          <cell r="BC18">
            <v>0</v>
          </cell>
          <cell r="BE18">
            <v>0</v>
          </cell>
          <cell r="BF18">
            <v>0</v>
          </cell>
          <cell r="BH18">
            <v>0</v>
          </cell>
          <cell r="BI18">
            <v>0</v>
          </cell>
          <cell r="BK18">
            <v>0</v>
          </cell>
          <cell r="BL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T18">
            <v>0</v>
          </cell>
          <cell r="BU18">
            <v>0</v>
          </cell>
          <cell r="BW18">
            <v>0</v>
          </cell>
          <cell r="BX18">
            <v>0</v>
          </cell>
          <cell r="BZ18">
            <v>0</v>
          </cell>
          <cell r="CA18">
            <v>0</v>
          </cell>
          <cell r="CC18">
            <v>0</v>
          </cell>
          <cell r="CD18">
            <v>0</v>
          </cell>
          <cell r="CF18">
            <v>0</v>
          </cell>
          <cell r="CG18">
            <v>0</v>
          </cell>
          <cell r="CI18">
            <v>0</v>
          </cell>
          <cell r="CJ18">
            <v>0</v>
          </cell>
          <cell r="CL18">
            <v>0</v>
          </cell>
          <cell r="CM18">
            <v>0</v>
          </cell>
          <cell r="CO18">
            <v>0</v>
          </cell>
          <cell r="CP18">
            <v>0</v>
          </cell>
          <cell r="CR18">
            <v>0</v>
          </cell>
          <cell r="CS18">
            <v>0</v>
          </cell>
          <cell r="CU18">
            <v>0</v>
          </cell>
          <cell r="CV18">
            <v>0</v>
          </cell>
          <cell r="CX18">
            <v>0</v>
          </cell>
          <cell r="CY18">
            <v>0</v>
          </cell>
          <cell r="DA18">
            <v>0</v>
          </cell>
          <cell r="DB18">
            <v>0</v>
          </cell>
          <cell r="DD18">
            <v>0</v>
          </cell>
          <cell r="DE18">
            <v>0</v>
          </cell>
          <cell r="DG18">
            <v>0</v>
          </cell>
          <cell r="DH18">
            <v>0</v>
          </cell>
          <cell r="DJ18">
            <v>0</v>
          </cell>
          <cell r="DK18">
            <v>0</v>
          </cell>
          <cell r="DM18">
            <v>0</v>
          </cell>
          <cell r="DN18">
            <v>0</v>
          </cell>
          <cell r="DP18">
            <v>0</v>
          </cell>
          <cell r="DQ18">
            <v>0</v>
          </cell>
          <cell r="DS18">
            <v>7.7153613779044623E-5</v>
          </cell>
          <cell r="DT18">
            <v>0</v>
          </cell>
          <cell r="DU18">
            <v>7.7153613779044623E-5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1.0406342419586483E-4</v>
          </cell>
          <cell r="EF18">
            <v>0</v>
          </cell>
          <cell r="EG18">
            <v>1.0406342419586483E-4</v>
          </cell>
          <cell r="EH18">
            <v>0</v>
          </cell>
          <cell r="EI18">
            <v>0</v>
          </cell>
          <cell r="EK18">
            <v>0</v>
          </cell>
          <cell r="EL18">
            <v>0</v>
          </cell>
          <cell r="EN18">
            <v>0</v>
          </cell>
          <cell r="EO18">
            <v>0</v>
          </cell>
          <cell r="EQ18">
            <v>0</v>
          </cell>
          <cell r="ER18">
            <v>0</v>
          </cell>
          <cell r="ET18">
            <v>1.2717828233938236E-2</v>
          </cell>
          <cell r="EU18">
            <v>1.2717828233938236E-2</v>
          </cell>
          <cell r="EW18">
            <v>1.2717828233938236E-2</v>
          </cell>
          <cell r="EX18">
            <v>1.2717828233938236E-2</v>
          </cell>
          <cell r="EZ18">
            <v>1.2717828233938236E-2</v>
          </cell>
          <cell r="FA18">
            <v>1.2717828233938236E-2</v>
          </cell>
          <cell r="FC18">
            <v>0</v>
          </cell>
          <cell r="FD18">
            <v>0</v>
          </cell>
          <cell r="FF18">
            <v>0</v>
          </cell>
          <cell r="FG18">
            <v>0</v>
          </cell>
          <cell r="FI18">
            <v>0</v>
          </cell>
          <cell r="FJ18">
            <v>0</v>
          </cell>
          <cell r="FL18">
            <v>1.8522186402334086E-4</v>
          </cell>
          <cell r="FM18">
            <v>0</v>
          </cell>
          <cell r="FN18">
            <v>1.8522186402334086E-4</v>
          </cell>
          <cell r="FO18">
            <v>0</v>
          </cell>
          <cell r="FP18">
            <v>0</v>
          </cell>
          <cell r="FR18">
            <v>0</v>
          </cell>
          <cell r="FS18">
            <v>0</v>
          </cell>
          <cell r="FU18">
            <v>0</v>
          </cell>
          <cell r="FV18">
            <v>0</v>
          </cell>
          <cell r="FX18">
            <v>0</v>
          </cell>
          <cell r="FY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1.0046739177914647E-2</v>
          </cell>
          <cell r="GT18">
            <v>0</v>
          </cell>
          <cell r="GU18">
            <v>1.0046739177914647E-2</v>
          </cell>
          <cell r="GV18">
            <v>1.0046739177914647E-2</v>
          </cell>
          <cell r="GW18">
            <v>0</v>
          </cell>
          <cell r="GX18">
            <v>1.0046739177914647E-2</v>
          </cell>
          <cell r="GY18">
            <v>1.0046739177914647E-2</v>
          </cell>
          <cell r="GZ18">
            <v>0</v>
          </cell>
          <cell r="HA18">
            <v>1.0046739177914647E-2</v>
          </cell>
          <cell r="HB18">
            <v>1.0046739177914647E-2</v>
          </cell>
          <cell r="HC18">
            <v>0</v>
          </cell>
          <cell r="HD18">
            <v>1.0046739177914647E-2</v>
          </cell>
          <cell r="HE18">
            <v>1.1793998165378064E-2</v>
          </cell>
          <cell r="HF18">
            <v>0</v>
          </cell>
          <cell r="HG18">
            <v>1.1793998165378064E-2</v>
          </cell>
          <cell r="HH18">
            <v>1.1793998165378064E-2</v>
          </cell>
          <cell r="HI18">
            <v>0</v>
          </cell>
          <cell r="HJ18">
            <v>1.1793998165378064E-2</v>
          </cell>
          <cell r="HK18">
            <v>9.8974913158678055E-3</v>
          </cell>
          <cell r="HL18">
            <v>0</v>
          </cell>
          <cell r="HM18">
            <v>9.8974913158678055E-3</v>
          </cell>
          <cell r="HN18">
            <v>9.8974913158678055E-3</v>
          </cell>
          <cell r="HO18">
            <v>0</v>
          </cell>
          <cell r="HP18">
            <v>9.8974913158678055E-3</v>
          </cell>
          <cell r="HQ18">
            <v>9.8974913158678055E-3</v>
          </cell>
          <cell r="HR18">
            <v>0</v>
          </cell>
          <cell r="HS18">
            <v>9.8974913158678055E-3</v>
          </cell>
          <cell r="HT18">
            <v>9.8974913158678055E-3</v>
          </cell>
          <cell r="HU18">
            <v>0</v>
          </cell>
          <cell r="HV18">
            <v>9.8974913158678055E-3</v>
          </cell>
          <cell r="HW18">
            <v>1.1876989579041368E-2</v>
          </cell>
          <cell r="HX18">
            <v>0</v>
          </cell>
          <cell r="HY18">
            <v>1.1876989579041368E-2</v>
          </cell>
          <cell r="HZ18">
            <v>1.1876989579041368E-2</v>
          </cell>
          <cell r="IA18">
            <v>0</v>
          </cell>
          <cell r="IB18">
            <v>1.1876989579041368E-2</v>
          </cell>
          <cell r="IC18">
            <v>1.0451684275521405E-2</v>
          </cell>
          <cell r="ID18">
            <v>0</v>
          </cell>
          <cell r="IE18">
            <v>1.0451684275521405E-2</v>
          </cell>
          <cell r="IF18">
            <v>0</v>
          </cell>
          <cell r="IG18">
            <v>0</v>
          </cell>
          <cell r="II18">
            <v>1.419202505306018E-2</v>
          </cell>
          <cell r="IJ18">
            <v>1.419202505306018E-2</v>
          </cell>
          <cell r="IL18">
            <v>0</v>
          </cell>
          <cell r="IM18">
            <v>0</v>
          </cell>
        </row>
        <row r="19">
          <cell r="B19" t="str">
            <v>Söõa whey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D19">
            <v>0</v>
          </cell>
          <cell r="AE19">
            <v>0</v>
          </cell>
          <cell r="AG19">
            <v>0</v>
          </cell>
          <cell r="AH19">
            <v>0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P19">
            <v>0</v>
          </cell>
          <cell r="AQ19">
            <v>0</v>
          </cell>
          <cell r="AS19">
            <v>0</v>
          </cell>
          <cell r="AT19">
            <v>0</v>
          </cell>
          <cell r="AV19">
            <v>0</v>
          </cell>
          <cell r="AW19">
            <v>0</v>
          </cell>
          <cell r="AY19">
            <v>0</v>
          </cell>
          <cell r="AZ19">
            <v>0</v>
          </cell>
          <cell r="BB19">
            <v>0</v>
          </cell>
          <cell r="BC19">
            <v>0</v>
          </cell>
          <cell r="BE19">
            <v>0</v>
          </cell>
          <cell r="BF19">
            <v>0</v>
          </cell>
          <cell r="BH19">
            <v>0</v>
          </cell>
          <cell r="BI19">
            <v>0</v>
          </cell>
          <cell r="BK19">
            <v>0</v>
          </cell>
          <cell r="BL19">
            <v>0</v>
          </cell>
          <cell r="BN19">
            <v>2.0478733153309468E-4</v>
          </cell>
          <cell r="BO19">
            <v>0</v>
          </cell>
          <cell r="BP19">
            <v>2.0478733153309468E-4</v>
          </cell>
          <cell r="BQ19">
            <v>0</v>
          </cell>
          <cell r="BR19">
            <v>0</v>
          </cell>
          <cell r="BT19">
            <v>0</v>
          </cell>
          <cell r="BU19">
            <v>0</v>
          </cell>
          <cell r="BW19">
            <v>0</v>
          </cell>
          <cell r="BX19">
            <v>0</v>
          </cell>
          <cell r="BZ19">
            <v>0</v>
          </cell>
          <cell r="CA19">
            <v>0</v>
          </cell>
          <cell r="CC19">
            <v>0</v>
          </cell>
          <cell r="CD19">
            <v>0</v>
          </cell>
          <cell r="CF19">
            <v>0</v>
          </cell>
          <cell r="CG19">
            <v>0</v>
          </cell>
          <cell r="CI19">
            <v>0</v>
          </cell>
          <cell r="CJ19">
            <v>0</v>
          </cell>
          <cell r="CL19">
            <v>0</v>
          </cell>
          <cell r="CM19">
            <v>0</v>
          </cell>
          <cell r="CO19">
            <v>0</v>
          </cell>
          <cell r="CP19">
            <v>0</v>
          </cell>
          <cell r="CR19">
            <v>0</v>
          </cell>
          <cell r="CS19">
            <v>0</v>
          </cell>
          <cell r="CU19">
            <v>0</v>
          </cell>
          <cell r="CV19">
            <v>0</v>
          </cell>
          <cell r="CX19">
            <v>0</v>
          </cell>
          <cell r="CY19">
            <v>0</v>
          </cell>
          <cell r="DA19">
            <v>0</v>
          </cell>
          <cell r="DB19">
            <v>0</v>
          </cell>
          <cell r="DD19">
            <v>0</v>
          </cell>
          <cell r="DE19">
            <v>0</v>
          </cell>
          <cell r="DG19">
            <v>0</v>
          </cell>
          <cell r="DH19">
            <v>0</v>
          </cell>
          <cell r="DJ19">
            <v>0</v>
          </cell>
          <cell r="DK19">
            <v>0</v>
          </cell>
          <cell r="DM19">
            <v>0</v>
          </cell>
          <cell r="DN19">
            <v>0</v>
          </cell>
          <cell r="DP19">
            <v>0</v>
          </cell>
          <cell r="DQ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K19">
            <v>0</v>
          </cell>
          <cell r="EL19">
            <v>0</v>
          </cell>
          <cell r="EN19">
            <v>0</v>
          </cell>
          <cell r="EO19">
            <v>0</v>
          </cell>
          <cell r="EQ19">
            <v>0</v>
          </cell>
          <cell r="ER19">
            <v>0</v>
          </cell>
          <cell r="ET19">
            <v>0</v>
          </cell>
          <cell r="EU19">
            <v>0</v>
          </cell>
          <cell r="EW19">
            <v>0</v>
          </cell>
          <cell r="EX19">
            <v>0</v>
          </cell>
          <cell r="EZ19">
            <v>0</v>
          </cell>
          <cell r="FA19">
            <v>0</v>
          </cell>
          <cell r="FC19">
            <v>0</v>
          </cell>
          <cell r="FD19">
            <v>0</v>
          </cell>
          <cell r="FF19">
            <v>0</v>
          </cell>
          <cell r="FG19">
            <v>0</v>
          </cell>
          <cell r="FI19">
            <v>0</v>
          </cell>
          <cell r="FJ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R19">
            <v>0</v>
          </cell>
          <cell r="FS19">
            <v>0</v>
          </cell>
          <cell r="FU19">
            <v>0</v>
          </cell>
          <cell r="FV19">
            <v>0</v>
          </cell>
          <cell r="FX19">
            <v>0</v>
          </cell>
          <cell r="FY19">
            <v>0</v>
          </cell>
          <cell r="GA19">
            <v>1.2036262967851609E-2</v>
          </cell>
          <cell r="GB19">
            <v>1.2036262967851609E-2</v>
          </cell>
          <cell r="GC19">
            <v>0</v>
          </cell>
          <cell r="GD19">
            <v>1.2036262967851609E-2</v>
          </cell>
          <cell r="GE19">
            <v>1.2036262967851609E-2</v>
          </cell>
          <cell r="GF19">
            <v>0</v>
          </cell>
          <cell r="GG19">
            <v>1.2036262967851609E-2</v>
          </cell>
          <cell r="GH19">
            <v>1.2036262967851609E-2</v>
          </cell>
          <cell r="GI19">
            <v>0</v>
          </cell>
          <cell r="GJ19">
            <v>1.2036262967851609E-2</v>
          </cell>
          <cell r="GK19">
            <v>1.2036262967851609E-2</v>
          </cell>
          <cell r="GL19">
            <v>0</v>
          </cell>
          <cell r="GM19">
            <v>1.2036262967851609E-2</v>
          </cell>
          <cell r="GN19">
            <v>1.2036262967851609E-2</v>
          </cell>
          <cell r="GO19">
            <v>0</v>
          </cell>
          <cell r="GP19">
            <v>1.2036262967851609E-2</v>
          </cell>
          <cell r="GQ19">
            <v>1.2036262967851609E-2</v>
          </cell>
          <cell r="GR19">
            <v>0</v>
          </cell>
          <cell r="GS19">
            <v>7.8769971962286949E-3</v>
          </cell>
          <cell r="GT19">
            <v>7.8769971962286949E-3</v>
          </cell>
          <cell r="GU19">
            <v>0</v>
          </cell>
          <cell r="GV19">
            <v>7.8769971962286949E-3</v>
          </cell>
          <cell r="GW19">
            <v>7.8769971962286949E-3</v>
          </cell>
          <cell r="GX19">
            <v>0</v>
          </cell>
          <cell r="GY19">
            <v>7.8769971962286949E-3</v>
          </cell>
          <cell r="GZ19">
            <v>7.8769971962286949E-3</v>
          </cell>
          <cell r="HA19">
            <v>0</v>
          </cell>
          <cell r="HB19">
            <v>7.8769971962286949E-3</v>
          </cell>
          <cell r="HC19">
            <v>7.8769971962286949E-3</v>
          </cell>
          <cell r="HD19">
            <v>0</v>
          </cell>
          <cell r="HE19">
            <v>6.7100346486392588E-3</v>
          </cell>
          <cell r="HF19">
            <v>6.7100346486392588E-3</v>
          </cell>
          <cell r="HG19">
            <v>0</v>
          </cell>
          <cell r="HH19">
            <v>6.7100346486392588E-3</v>
          </cell>
          <cell r="HI19">
            <v>6.7100346486392588E-3</v>
          </cell>
          <cell r="HJ19">
            <v>0</v>
          </cell>
          <cell r="HK19">
            <v>7.9016712742816936E-3</v>
          </cell>
          <cell r="HL19">
            <v>7.9016712742816936E-3</v>
          </cell>
          <cell r="HM19">
            <v>0</v>
          </cell>
          <cell r="HN19">
            <v>7.9016712742816936E-3</v>
          </cell>
          <cell r="HO19">
            <v>7.9016712742816936E-3</v>
          </cell>
          <cell r="HP19">
            <v>0</v>
          </cell>
          <cell r="HQ19">
            <v>7.9016712742816936E-3</v>
          </cell>
          <cell r="HR19">
            <v>7.9016712742816936E-3</v>
          </cell>
          <cell r="HS19">
            <v>0</v>
          </cell>
          <cell r="HT19">
            <v>7.9016712742816936E-3</v>
          </cell>
          <cell r="HU19">
            <v>7.9016712742816936E-3</v>
          </cell>
          <cell r="HV19">
            <v>0</v>
          </cell>
          <cell r="HW19">
            <v>6.6086705203083256E-3</v>
          </cell>
          <cell r="HX19">
            <v>6.6086705203083256E-3</v>
          </cell>
          <cell r="HY19">
            <v>0</v>
          </cell>
          <cell r="HZ19">
            <v>6.6086705203083256E-3</v>
          </cell>
          <cell r="IA19">
            <v>6.6086705203083256E-3</v>
          </cell>
          <cell r="IB19">
            <v>0</v>
          </cell>
          <cell r="IC19">
            <v>8.5987597090628302E-3</v>
          </cell>
          <cell r="ID19">
            <v>8.5987597090628302E-3</v>
          </cell>
          <cell r="IE19">
            <v>0</v>
          </cell>
          <cell r="IF19">
            <v>4.7431156725835852E-2</v>
          </cell>
          <cell r="IG19">
            <v>4.7431156725835852E-2</v>
          </cell>
          <cell r="II19">
            <v>0</v>
          </cell>
          <cell r="IJ19">
            <v>0</v>
          </cell>
          <cell r="IL19">
            <v>0</v>
          </cell>
          <cell r="IM19">
            <v>0</v>
          </cell>
        </row>
        <row r="20">
          <cell r="B20" t="str">
            <v>Söõa beùo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D20">
            <v>0</v>
          </cell>
          <cell r="AE20">
            <v>0</v>
          </cell>
          <cell r="AG20">
            <v>0</v>
          </cell>
          <cell r="AH20">
            <v>0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P20">
            <v>0</v>
          </cell>
          <cell r="AQ20">
            <v>0</v>
          </cell>
          <cell r="AS20">
            <v>0</v>
          </cell>
          <cell r="AT20">
            <v>0</v>
          </cell>
          <cell r="AV20">
            <v>0</v>
          </cell>
          <cell r="AW20">
            <v>0</v>
          </cell>
          <cell r="AY20">
            <v>0</v>
          </cell>
          <cell r="AZ20">
            <v>0</v>
          </cell>
          <cell r="BB20">
            <v>0</v>
          </cell>
          <cell r="BC20">
            <v>0</v>
          </cell>
          <cell r="BE20">
            <v>0</v>
          </cell>
          <cell r="BF20">
            <v>0</v>
          </cell>
          <cell r="BH20">
            <v>0</v>
          </cell>
          <cell r="BI20">
            <v>0</v>
          </cell>
          <cell r="BK20">
            <v>0</v>
          </cell>
          <cell r="BL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T20">
            <v>0</v>
          </cell>
          <cell r="BU20">
            <v>0</v>
          </cell>
          <cell r="BW20">
            <v>0</v>
          </cell>
          <cell r="BX20">
            <v>0</v>
          </cell>
          <cell r="BZ20">
            <v>0</v>
          </cell>
          <cell r="CA20">
            <v>0</v>
          </cell>
          <cell r="CC20">
            <v>0</v>
          </cell>
          <cell r="CD20">
            <v>0</v>
          </cell>
          <cell r="CF20">
            <v>0</v>
          </cell>
          <cell r="CG20">
            <v>0</v>
          </cell>
          <cell r="CI20">
            <v>0</v>
          </cell>
          <cell r="CJ20">
            <v>0</v>
          </cell>
          <cell r="CL20">
            <v>0</v>
          </cell>
          <cell r="CM20">
            <v>0</v>
          </cell>
          <cell r="CO20">
            <v>0</v>
          </cell>
          <cell r="CP20">
            <v>0</v>
          </cell>
          <cell r="CR20">
            <v>0</v>
          </cell>
          <cell r="CS20">
            <v>0</v>
          </cell>
          <cell r="CU20">
            <v>0</v>
          </cell>
          <cell r="CV20">
            <v>0</v>
          </cell>
          <cell r="CX20">
            <v>0</v>
          </cell>
          <cell r="CY20">
            <v>0</v>
          </cell>
          <cell r="DA20">
            <v>0</v>
          </cell>
          <cell r="DB20">
            <v>0</v>
          </cell>
          <cell r="DD20">
            <v>0</v>
          </cell>
          <cell r="DE20">
            <v>0</v>
          </cell>
          <cell r="DG20">
            <v>0</v>
          </cell>
          <cell r="DH20">
            <v>0</v>
          </cell>
          <cell r="DJ20">
            <v>0</v>
          </cell>
          <cell r="DK20">
            <v>0</v>
          </cell>
          <cell r="DM20">
            <v>0</v>
          </cell>
          <cell r="DN20">
            <v>0</v>
          </cell>
          <cell r="DP20">
            <v>0</v>
          </cell>
          <cell r="DQ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K20">
            <v>0</v>
          </cell>
          <cell r="EL20">
            <v>0</v>
          </cell>
          <cell r="EN20">
            <v>0</v>
          </cell>
          <cell r="EO20">
            <v>0</v>
          </cell>
          <cell r="EQ20">
            <v>0</v>
          </cell>
          <cell r="ER20">
            <v>0</v>
          </cell>
          <cell r="ET20">
            <v>0</v>
          </cell>
          <cell r="EU20">
            <v>0</v>
          </cell>
          <cell r="EW20">
            <v>0</v>
          </cell>
          <cell r="EX20">
            <v>0</v>
          </cell>
          <cell r="EZ20">
            <v>0</v>
          </cell>
          <cell r="FA20">
            <v>0</v>
          </cell>
          <cell r="FC20">
            <v>0</v>
          </cell>
          <cell r="FD20">
            <v>0</v>
          </cell>
          <cell r="FF20">
            <v>0</v>
          </cell>
          <cell r="FG20">
            <v>0</v>
          </cell>
          <cell r="FI20">
            <v>0</v>
          </cell>
          <cell r="FJ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R20">
            <v>0</v>
          </cell>
          <cell r="FS20">
            <v>0</v>
          </cell>
          <cell r="FU20">
            <v>0</v>
          </cell>
          <cell r="FV20">
            <v>0</v>
          </cell>
          <cell r="FX20">
            <v>0</v>
          </cell>
          <cell r="FY20">
            <v>0</v>
          </cell>
          <cell r="GA20">
            <v>1.5045328709814511E-3</v>
          </cell>
          <cell r="GB20">
            <v>1.5045328709814511E-3</v>
          </cell>
          <cell r="GC20">
            <v>0</v>
          </cell>
          <cell r="GD20">
            <v>1.5045328709814511E-3</v>
          </cell>
          <cell r="GE20">
            <v>1.5045328709814511E-3</v>
          </cell>
          <cell r="GF20">
            <v>0</v>
          </cell>
          <cell r="GG20">
            <v>1.5045328709814511E-3</v>
          </cell>
          <cell r="GH20">
            <v>1.5045328709814511E-3</v>
          </cell>
          <cell r="GI20">
            <v>0</v>
          </cell>
          <cell r="GJ20">
            <v>1.5045328709814511E-3</v>
          </cell>
          <cell r="GK20">
            <v>1.5045328709814511E-3</v>
          </cell>
          <cell r="GL20">
            <v>0</v>
          </cell>
          <cell r="GM20">
            <v>1.5045328709814511E-3</v>
          </cell>
          <cell r="GN20">
            <v>1.5045328709814511E-3</v>
          </cell>
          <cell r="GO20">
            <v>0</v>
          </cell>
          <cell r="GP20">
            <v>1.5045328709814511E-3</v>
          </cell>
          <cell r="GQ20">
            <v>1.5045328709814511E-3</v>
          </cell>
          <cell r="GR20">
            <v>0</v>
          </cell>
          <cell r="GS20">
            <v>5.6264265687347827E-4</v>
          </cell>
          <cell r="GT20">
            <v>5.6264265687347827E-4</v>
          </cell>
          <cell r="GU20">
            <v>0</v>
          </cell>
          <cell r="GV20">
            <v>5.6264265687347827E-4</v>
          </cell>
          <cell r="GW20">
            <v>5.6264265687347827E-4</v>
          </cell>
          <cell r="GX20">
            <v>0</v>
          </cell>
          <cell r="GY20">
            <v>5.6264265687347827E-4</v>
          </cell>
          <cell r="GZ20">
            <v>5.6264265687347827E-4</v>
          </cell>
          <cell r="HA20">
            <v>0</v>
          </cell>
          <cell r="HB20">
            <v>5.6264265687347827E-4</v>
          </cell>
          <cell r="HC20">
            <v>5.6264265687347827E-4</v>
          </cell>
          <cell r="HD20">
            <v>0</v>
          </cell>
          <cell r="HE20">
            <v>4.792881891885185E-4</v>
          </cell>
          <cell r="HF20">
            <v>4.792881891885185E-4</v>
          </cell>
          <cell r="HG20">
            <v>0</v>
          </cell>
          <cell r="HH20">
            <v>4.792881891885185E-4</v>
          </cell>
          <cell r="HI20">
            <v>4.792881891885185E-4</v>
          </cell>
          <cell r="HJ20">
            <v>0</v>
          </cell>
          <cell r="HK20">
            <v>5.6440509102012105E-4</v>
          </cell>
          <cell r="HL20">
            <v>5.6440509102012105E-4</v>
          </cell>
          <cell r="HM20">
            <v>0</v>
          </cell>
          <cell r="HN20">
            <v>5.6440509102012105E-4</v>
          </cell>
          <cell r="HO20">
            <v>5.6440509102012105E-4</v>
          </cell>
          <cell r="HP20">
            <v>0</v>
          </cell>
          <cell r="HQ20">
            <v>5.6440509102012105E-4</v>
          </cell>
          <cell r="HR20">
            <v>5.6440509102012105E-4</v>
          </cell>
          <cell r="HS20">
            <v>0</v>
          </cell>
          <cell r="HT20">
            <v>5.6440509102012105E-4</v>
          </cell>
          <cell r="HU20">
            <v>5.6440509102012105E-4</v>
          </cell>
          <cell r="HV20">
            <v>0</v>
          </cell>
          <cell r="HW20">
            <v>4.7204789430773753E-4</v>
          </cell>
          <cell r="HX20">
            <v>4.7204789430773753E-4</v>
          </cell>
          <cell r="HY20">
            <v>0</v>
          </cell>
          <cell r="HZ20">
            <v>4.7204789430773753E-4</v>
          </cell>
          <cell r="IA20">
            <v>4.7204789430773753E-4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I20">
            <v>0</v>
          </cell>
          <cell r="IJ20">
            <v>0</v>
          </cell>
          <cell r="IL20">
            <v>0</v>
          </cell>
          <cell r="IM20">
            <v>0</v>
          </cell>
        </row>
        <row r="21">
          <cell r="B21" t="str">
            <v>Söõa laït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0</v>
          </cell>
          <cell r="AQ21">
            <v>0</v>
          </cell>
          <cell r="AS21">
            <v>0</v>
          </cell>
          <cell r="AT21">
            <v>0</v>
          </cell>
          <cell r="AV21">
            <v>0</v>
          </cell>
          <cell r="AW21">
            <v>0</v>
          </cell>
          <cell r="AY21">
            <v>0</v>
          </cell>
          <cell r="AZ21">
            <v>0</v>
          </cell>
          <cell r="BB21">
            <v>0</v>
          </cell>
          <cell r="BC21">
            <v>0</v>
          </cell>
          <cell r="BE21">
            <v>0</v>
          </cell>
          <cell r="BF21">
            <v>0</v>
          </cell>
          <cell r="BH21">
            <v>0</v>
          </cell>
          <cell r="BI21">
            <v>0</v>
          </cell>
          <cell r="BK21">
            <v>0</v>
          </cell>
          <cell r="BL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T21">
            <v>0</v>
          </cell>
          <cell r="BU21">
            <v>0</v>
          </cell>
          <cell r="BW21">
            <v>0</v>
          </cell>
          <cell r="BX21">
            <v>0</v>
          </cell>
          <cell r="BZ21">
            <v>0</v>
          </cell>
          <cell r="CA21">
            <v>0</v>
          </cell>
          <cell r="CC21">
            <v>0</v>
          </cell>
          <cell r="CD21">
            <v>0</v>
          </cell>
          <cell r="CF21">
            <v>0</v>
          </cell>
          <cell r="CG21">
            <v>0</v>
          </cell>
          <cell r="CI21">
            <v>0</v>
          </cell>
          <cell r="CJ21">
            <v>0</v>
          </cell>
          <cell r="CL21">
            <v>0</v>
          </cell>
          <cell r="CM21">
            <v>0</v>
          </cell>
          <cell r="CO21">
            <v>0</v>
          </cell>
          <cell r="CP21">
            <v>0</v>
          </cell>
          <cell r="CR21">
            <v>0</v>
          </cell>
          <cell r="CS21">
            <v>0</v>
          </cell>
          <cell r="CU21">
            <v>0</v>
          </cell>
          <cell r="CV21">
            <v>0</v>
          </cell>
          <cell r="CX21">
            <v>0</v>
          </cell>
          <cell r="CY21">
            <v>0</v>
          </cell>
          <cell r="DA21">
            <v>0</v>
          </cell>
          <cell r="DB21">
            <v>0</v>
          </cell>
          <cell r="DD21">
            <v>0</v>
          </cell>
          <cell r="DE21">
            <v>0</v>
          </cell>
          <cell r="DG21">
            <v>0</v>
          </cell>
          <cell r="DH21">
            <v>0</v>
          </cell>
          <cell r="DJ21">
            <v>0</v>
          </cell>
          <cell r="DK21">
            <v>0</v>
          </cell>
          <cell r="DM21">
            <v>0</v>
          </cell>
          <cell r="DN21">
            <v>0</v>
          </cell>
          <cell r="DP21">
            <v>0</v>
          </cell>
          <cell r="DQ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K21">
            <v>0</v>
          </cell>
          <cell r="EL21">
            <v>0</v>
          </cell>
          <cell r="EN21">
            <v>0</v>
          </cell>
          <cell r="EO21">
            <v>0</v>
          </cell>
          <cell r="EQ21">
            <v>0</v>
          </cell>
          <cell r="ER21">
            <v>0</v>
          </cell>
          <cell r="ET21">
            <v>0</v>
          </cell>
          <cell r="EU21">
            <v>0</v>
          </cell>
          <cell r="EW21">
            <v>0</v>
          </cell>
          <cell r="EX21">
            <v>0</v>
          </cell>
          <cell r="EZ21">
            <v>0</v>
          </cell>
          <cell r="FA21">
            <v>0</v>
          </cell>
          <cell r="FC21">
            <v>0</v>
          </cell>
          <cell r="FD21">
            <v>0</v>
          </cell>
          <cell r="FF21">
            <v>0</v>
          </cell>
          <cell r="FG21">
            <v>0</v>
          </cell>
          <cell r="FI21">
            <v>0</v>
          </cell>
          <cell r="FJ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R21">
            <v>0</v>
          </cell>
          <cell r="FS21">
            <v>0</v>
          </cell>
          <cell r="FU21">
            <v>0</v>
          </cell>
          <cell r="FV21">
            <v>0</v>
          </cell>
          <cell r="FX21">
            <v>0</v>
          </cell>
          <cell r="FY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I21">
            <v>0</v>
          </cell>
          <cell r="IJ21">
            <v>0</v>
          </cell>
          <cell r="IL21">
            <v>0</v>
          </cell>
          <cell r="IM21">
            <v>0</v>
          </cell>
        </row>
        <row r="22">
          <cell r="B22" t="str">
            <v>Tröùng gaø</v>
          </cell>
          <cell r="C22">
            <v>1.1266639768753852E-2</v>
          </cell>
          <cell r="D22">
            <v>1.0155862319026154E-2</v>
          </cell>
          <cell r="E22">
            <v>1.1107774497276981E-3</v>
          </cell>
          <cell r="F22">
            <v>1.1265617356827493E-2</v>
          </cell>
          <cell r="G22">
            <v>1.0178298776154235E-2</v>
          </cell>
          <cell r="H22">
            <v>1.0873185806732589E-3</v>
          </cell>
          <cell r="I22">
            <v>1.12693491603587E-2</v>
          </cell>
          <cell r="J22">
            <v>1.0096405707636738E-2</v>
          </cell>
          <cell r="K22">
            <v>1.1729434527219622E-3</v>
          </cell>
          <cell r="L22">
            <v>1.1254933152197059E-2</v>
          </cell>
          <cell r="M22">
            <v>1.0412759753142689E-2</v>
          </cell>
          <cell r="N22">
            <v>8.4217339905436886E-4</v>
          </cell>
          <cell r="O22">
            <v>1.1254933152197059E-2</v>
          </cell>
          <cell r="P22">
            <v>1.0412759753142689E-2</v>
          </cell>
          <cell r="Q22">
            <v>8.4217339905436886E-4</v>
          </cell>
          <cell r="R22">
            <v>1.1270882778248236E-2</v>
          </cell>
          <cell r="S22">
            <v>1.0062751021944615E-2</v>
          </cell>
          <cell r="T22">
            <v>1.208131756303621E-3</v>
          </cell>
          <cell r="U22">
            <v>1.12693491603587E-2</v>
          </cell>
          <cell r="V22">
            <v>1.0096405707636738E-2</v>
          </cell>
          <cell r="W22">
            <v>1.1729434527219622E-3</v>
          </cell>
          <cell r="X22">
            <v>1.12693491603587E-2</v>
          </cell>
          <cell r="Y22">
            <v>1.0096405707636738E-2</v>
          </cell>
          <cell r="Z22">
            <v>1.1729434527219622E-3</v>
          </cell>
          <cell r="AA22">
            <v>1.0772049018880105E-2</v>
          </cell>
          <cell r="AB22">
            <v>1.0772049018880105E-2</v>
          </cell>
          <cell r="AD22">
            <v>1.0711189984875132E-2</v>
          </cell>
          <cell r="AE22">
            <v>1.0711189984875132E-2</v>
          </cell>
          <cell r="AG22">
            <v>1.0772049018880105E-2</v>
          </cell>
          <cell r="AH22">
            <v>1.0772049018880105E-2</v>
          </cell>
          <cell r="AJ22">
            <v>1.0772049018880105E-2</v>
          </cell>
          <cell r="AK22">
            <v>1.0772049018880105E-2</v>
          </cell>
          <cell r="AM22">
            <v>1.0711189984875132E-2</v>
          </cell>
          <cell r="AN22">
            <v>1.0711189984875132E-2</v>
          </cell>
          <cell r="AP22">
            <v>1.0772049018880105E-2</v>
          </cell>
          <cell r="AQ22">
            <v>1.0772049018880105E-2</v>
          </cell>
          <cell r="AS22">
            <v>1.0772049018880105E-2</v>
          </cell>
          <cell r="AT22">
            <v>1.0772049018880105E-2</v>
          </cell>
          <cell r="AV22">
            <v>1.0772049018880105E-2</v>
          </cell>
          <cell r="AW22">
            <v>1.0772049018880105E-2</v>
          </cell>
          <cell r="AY22">
            <v>1.0772049018880105E-2</v>
          </cell>
          <cell r="AZ22">
            <v>1.0772049018880105E-2</v>
          </cell>
          <cell r="BB22">
            <v>1.0681017618720555E-2</v>
          </cell>
          <cell r="BC22">
            <v>1.0681017618720555E-2</v>
          </cell>
          <cell r="BE22">
            <v>1.0681017618720555E-2</v>
          </cell>
          <cell r="BF22">
            <v>1.0681017618720555E-2</v>
          </cell>
          <cell r="BH22">
            <v>1.0711189984875132E-2</v>
          </cell>
          <cell r="BI22">
            <v>1.0711189984875132E-2</v>
          </cell>
          <cell r="BK22">
            <v>1.0711189984875132E-2</v>
          </cell>
          <cell r="BL22">
            <v>1.0711189984875132E-2</v>
          </cell>
          <cell r="BN22">
            <v>1.0278141010374199E-2</v>
          </cell>
          <cell r="BO22">
            <v>1.0278141010374199E-2</v>
          </cell>
          <cell r="BP22">
            <v>0</v>
          </cell>
          <cell r="BQ22">
            <v>1.1218228564040819E-2</v>
          </cell>
          <cell r="BR22">
            <v>1.1218228564040819E-2</v>
          </cell>
          <cell r="BT22">
            <v>1.1218228564040819E-2</v>
          </cell>
          <cell r="BU22">
            <v>1.1218228564040819E-2</v>
          </cell>
          <cell r="BW22">
            <v>1.1218228564040819E-2</v>
          </cell>
          <cell r="BX22">
            <v>1.1218228564040819E-2</v>
          </cell>
          <cell r="BZ22">
            <v>1.1218228564040819E-2</v>
          </cell>
          <cell r="CA22">
            <v>1.1218228564040819E-2</v>
          </cell>
          <cell r="CC22">
            <v>1.1218228564040819E-2</v>
          </cell>
          <cell r="CD22">
            <v>1.1218228564040819E-2</v>
          </cell>
          <cell r="CF22">
            <v>1.1218228564040819E-2</v>
          </cell>
          <cell r="CG22">
            <v>1.1218228564040819E-2</v>
          </cell>
          <cell r="CI22">
            <v>1.1218228564040819E-2</v>
          </cell>
          <cell r="CJ22">
            <v>1.1218228564040819E-2</v>
          </cell>
          <cell r="CL22">
            <v>6.6270285702477987E-3</v>
          </cell>
          <cell r="CM22">
            <v>6.6270285702477987E-3</v>
          </cell>
          <cell r="CO22">
            <v>7.1021280449530631E-3</v>
          </cell>
          <cell r="CP22">
            <v>7.1021280449530631E-3</v>
          </cell>
          <cell r="CR22">
            <v>7.0880440270483991E-3</v>
          </cell>
          <cell r="CS22">
            <v>7.0880440270483991E-3</v>
          </cell>
          <cell r="CU22">
            <v>7.2530916151903662E-3</v>
          </cell>
          <cell r="CV22">
            <v>7.2530916151903662E-3</v>
          </cell>
          <cell r="CX22">
            <v>1.1344073227133624E-2</v>
          </cell>
          <cell r="CY22">
            <v>1.1344073227133624E-2</v>
          </cell>
          <cell r="DA22">
            <v>1.1344073227133624E-2</v>
          </cell>
          <cell r="DB22">
            <v>1.1344073227133624E-2</v>
          </cell>
          <cell r="DD22">
            <v>1.1344073227133624E-2</v>
          </cell>
          <cell r="DE22">
            <v>1.1344073227133624E-2</v>
          </cell>
          <cell r="DG22">
            <v>1.1566600457589277E-2</v>
          </cell>
          <cell r="DH22">
            <v>1.1566600457589277E-2</v>
          </cell>
          <cell r="DJ22">
            <v>1.1566600457589277E-2</v>
          </cell>
          <cell r="DK22">
            <v>1.1566600457589277E-2</v>
          </cell>
          <cell r="DM22">
            <v>1.1566600457589277E-2</v>
          </cell>
          <cell r="DN22">
            <v>1.1566600457589277E-2</v>
          </cell>
          <cell r="DP22">
            <v>1.1566600457589277E-2</v>
          </cell>
          <cell r="DQ22">
            <v>1.1566600457589277E-2</v>
          </cell>
          <cell r="DS22">
            <v>1.123339156044985E-2</v>
          </cell>
          <cell r="DT22">
            <v>1.088620029844415E-2</v>
          </cell>
          <cell r="DU22">
            <v>3.4719126200570078E-4</v>
          </cell>
          <cell r="DV22">
            <v>1.1218260818676988E-2</v>
          </cell>
          <cell r="DW22">
            <v>1.1218260818676988E-2</v>
          </cell>
          <cell r="DX22">
            <v>0</v>
          </cell>
          <cell r="DY22">
            <v>1.1218260818676988E-2</v>
          </cell>
          <cell r="DZ22">
            <v>1.1218260818676988E-2</v>
          </cell>
          <cell r="EA22">
            <v>0</v>
          </cell>
          <cell r="EB22">
            <v>1.1218260818676988E-2</v>
          </cell>
          <cell r="EC22">
            <v>1.1218260818676988E-2</v>
          </cell>
          <cell r="ED22">
            <v>0</v>
          </cell>
          <cell r="EE22">
            <v>1.1238668894493327E-2</v>
          </cell>
          <cell r="EF22">
            <v>1.0770383485611936E-2</v>
          </cell>
          <cell r="EG22">
            <v>4.6828540888139172E-4</v>
          </cell>
          <cell r="EH22">
            <v>7.2078951234533914E-3</v>
          </cell>
          <cell r="EI22">
            <v>7.2078951234533914E-3</v>
          </cell>
          <cell r="EK22">
            <v>7.2491951957837355E-3</v>
          </cell>
          <cell r="EL22">
            <v>7.2491951957837355E-3</v>
          </cell>
          <cell r="EN22">
            <v>7.3090230802889348E-3</v>
          </cell>
          <cell r="EO22">
            <v>7.3090230802889348E-3</v>
          </cell>
          <cell r="EQ22">
            <v>1.1655757488425587E-2</v>
          </cell>
          <cell r="ER22">
            <v>1.1655757488425587E-2</v>
          </cell>
          <cell r="ET22">
            <v>6.3589141169691178E-3</v>
          </cell>
          <cell r="EU22">
            <v>6.3589141169691178E-3</v>
          </cell>
          <cell r="EW22">
            <v>6.3589141169691178E-3</v>
          </cell>
          <cell r="EX22">
            <v>6.3589141169691178E-3</v>
          </cell>
          <cell r="EZ22">
            <v>6.3589141169691178E-3</v>
          </cell>
          <cell r="FA22">
            <v>6.3589141169691178E-3</v>
          </cell>
          <cell r="FC22">
            <v>1.1151929900574521E-2</v>
          </cell>
          <cell r="FD22">
            <v>1.1151929900574521E-2</v>
          </cell>
          <cell r="FF22">
            <v>1.1151929900574521E-2</v>
          </cell>
          <cell r="FG22">
            <v>1.1151929900574521E-2</v>
          </cell>
          <cell r="FI22">
            <v>9.1534652180046087E-3</v>
          </cell>
          <cell r="FJ22">
            <v>9.1534652180046087E-3</v>
          </cell>
          <cell r="FL22">
            <v>9.3514571131567137E-3</v>
          </cell>
          <cell r="FM22">
            <v>8.7635275997176125E-3</v>
          </cell>
          <cell r="FN22">
            <v>5.8792951343910173E-4</v>
          </cell>
          <cell r="FO22">
            <v>9.394910822622074E-3</v>
          </cell>
          <cell r="FP22">
            <v>9.394910822622074E-3</v>
          </cell>
          <cell r="FR22">
            <v>9.359581876278977E-3</v>
          </cell>
          <cell r="FS22">
            <v>9.359581876278977E-3</v>
          </cell>
          <cell r="FU22">
            <v>9.359581876278977E-3</v>
          </cell>
          <cell r="FV22">
            <v>9.359581876278977E-3</v>
          </cell>
          <cell r="FX22">
            <v>1.1541642066464044E-2</v>
          </cell>
          <cell r="FY22">
            <v>1.1541642066464044E-2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2.1942432045309206E-2</v>
          </cell>
          <cell r="GT22">
            <v>7.8769971962286949E-3</v>
          </cell>
          <cell r="GU22">
            <v>1.4065434849080509E-2</v>
          </cell>
          <cell r="GV22">
            <v>2.1942432045309206E-2</v>
          </cell>
          <cell r="GW22">
            <v>7.8769971962286949E-3</v>
          </cell>
          <cell r="GX22">
            <v>1.4065434849080509E-2</v>
          </cell>
          <cell r="GY22">
            <v>2.1942432045309206E-2</v>
          </cell>
          <cell r="GZ22">
            <v>7.8769971962286949E-3</v>
          </cell>
          <cell r="HA22">
            <v>1.4065434849080509E-2</v>
          </cell>
          <cell r="HB22">
            <v>2.1942432045309206E-2</v>
          </cell>
          <cell r="HC22">
            <v>7.8769971962286949E-3</v>
          </cell>
          <cell r="HD22">
            <v>1.4065434849080509E-2</v>
          </cell>
          <cell r="HE22">
            <v>2.3221632080168551E-2</v>
          </cell>
          <cell r="HF22">
            <v>6.7100346486392588E-3</v>
          </cell>
          <cell r="HG22">
            <v>1.6511597431529294E-2</v>
          </cell>
          <cell r="HH22">
            <v>2.3221632080168551E-2</v>
          </cell>
          <cell r="HI22">
            <v>6.7100346486392588E-3</v>
          </cell>
          <cell r="HJ22">
            <v>1.6511597431529294E-2</v>
          </cell>
          <cell r="HK22">
            <v>2.1758159116496624E-2</v>
          </cell>
          <cell r="HL22">
            <v>7.9016712742816936E-3</v>
          </cell>
          <cell r="HM22">
            <v>1.3856487842214929E-2</v>
          </cell>
          <cell r="HN22">
            <v>2.1758159116496624E-2</v>
          </cell>
          <cell r="HO22">
            <v>7.9016712742816936E-3</v>
          </cell>
          <cell r="HP22">
            <v>1.3856487842214929E-2</v>
          </cell>
          <cell r="HQ22">
            <v>2.1758159116496624E-2</v>
          </cell>
          <cell r="HR22">
            <v>7.9016712742816936E-3</v>
          </cell>
          <cell r="HS22">
            <v>1.3856487842214929E-2</v>
          </cell>
          <cell r="HT22">
            <v>2.1758159116496624E-2</v>
          </cell>
          <cell r="HU22">
            <v>7.9016712742816936E-3</v>
          </cell>
          <cell r="HV22">
            <v>1.3856487842214929E-2</v>
          </cell>
          <cell r="HW22">
            <v>2.3236455930966241E-2</v>
          </cell>
          <cell r="HX22">
            <v>6.6086705203083256E-3</v>
          </cell>
          <cell r="HY22">
            <v>1.6627785410657916E-2</v>
          </cell>
          <cell r="HZ22">
            <v>2.3236455930966241E-2</v>
          </cell>
          <cell r="IA22">
            <v>6.6086705203083256E-3</v>
          </cell>
          <cell r="IB22">
            <v>1.6627785410657916E-2</v>
          </cell>
          <cell r="IC22">
            <v>2.2657867047521943E-2</v>
          </cell>
          <cell r="ID22">
            <v>8.0255090617919744E-3</v>
          </cell>
          <cell r="IE22">
            <v>1.4632357985729968E-2</v>
          </cell>
          <cell r="IF22">
            <v>0</v>
          </cell>
          <cell r="IG22">
            <v>0</v>
          </cell>
          <cell r="II22">
            <v>0</v>
          </cell>
          <cell r="IJ22">
            <v>0</v>
          </cell>
          <cell r="IL22">
            <v>9.2237327052449615E-3</v>
          </cell>
          <cell r="IM22">
            <v>9.2237327052449615E-3</v>
          </cell>
        </row>
        <row r="23">
          <cell r="B23" t="str">
            <v>Ñöôøng caùt vaøng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D23">
            <v>0</v>
          </cell>
          <cell r="AE23">
            <v>0</v>
          </cell>
          <cell r="AG23">
            <v>0</v>
          </cell>
          <cell r="AH23">
            <v>0</v>
          </cell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P23">
            <v>0</v>
          </cell>
          <cell r="AQ23">
            <v>0</v>
          </cell>
          <cell r="AS23">
            <v>0</v>
          </cell>
          <cell r="AT23">
            <v>0</v>
          </cell>
          <cell r="AV23">
            <v>0</v>
          </cell>
          <cell r="AW23">
            <v>0</v>
          </cell>
          <cell r="AY23">
            <v>0</v>
          </cell>
          <cell r="AZ23">
            <v>0</v>
          </cell>
          <cell r="BB23">
            <v>0</v>
          </cell>
          <cell r="BC23">
            <v>0</v>
          </cell>
          <cell r="BE23">
            <v>0</v>
          </cell>
          <cell r="BF23">
            <v>0</v>
          </cell>
          <cell r="BH23">
            <v>0</v>
          </cell>
          <cell r="BI23">
            <v>0</v>
          </cell>
          <cell r="BK23">
            <v>0</v>
          </cell>
          <cell r="BL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T23">
            <v>0</v>
          </cell>
          <cell r="BU23">
            <v>0</v>
          </cell>
          <cell r="BW23">
            <v>0</v>
          </cell>
          <cell r="BX23">
            <v>0</v>
          </cell>
          <cell r="BZ23">
            <v>0</v>
          </cell>
          <cell r="CA23">
            <v>0</v>
          </cell>
          <cell r="CC23">
            <v>0</v>
          </cell>
          <cell r="CD23">
            <v>0</v>
          </cell>
          <cell r="CF23">
            <v>0</v>
          </cell>
          <cell r="CG23">
            <v>0</v>
          </cell>
          <cell r="CI23">
            <v>0</v>
          </cell>
          <cell r="CJ23">
            <v>0</v>
          </cell>
          <cell r="CL23">
            <v>0</v>
          </cell>
          <cell r="CM23">
            <v>0</v>
          </cell>
          <cell r="CO23">
            <v>0</v>
          </cell>
          <cell r="CP23">
            <v>0</v>
          </cell>
          <cell r="CR23">
            <v>0</v>
          </cell>
          <cell r="CS23">
            <v>0</v>
          </cell>
          <cell r="CU23">
            <v>0</v>
          </cell>
          <cell r="CV23">
            <v>0</v>
          </cell>
          <cell r="CX23">
            <v>0</v>
          </cell>
          <cell r="CY23">
            <v>0</v>
          </cell>
          <cell r="DA23">
            <v>0</v>
          </cell>
          <cell r="DB23">
            <v>0</v>
          </cell>
          <cell r="DD23">
            <v>0</v>
          </cell>
          <cell r="DE23">
            <v>0</v>
          </cell>
          <cell r="DG23">
            <v>0</v>
          </cell>
          <cell r="DH23">
            <v>0</v>
          </cell>
          <cell r="DJ23">
            <v>0</v>
          </cell>
          <cell r="DK23">
            <v>0</v>
          </cell>
          <cell r="DM23">
            <v>0</v>
          </cell>
          <cell r="DN23">
            <v>0</v>
          </cell>
          <cell r="DP23">
            <v>0</v>
          </cell>
          <cell r="DQ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K23">
            <v>0</v>
          </cell>
          <cell r="EL23">
            <v>0</v>
          </cell>
          <cell r="EN23">
            <v>0</v>
          </cell>
          <cell r="EO23">
            <v>0</v>
          </cell>
          <cell r="EQ23">
            <v>0</v>
          </cell>
          <cell r="ER23">
            <v>0</v>
          </cell>
          <cell r="ET23">
            <v>0</v>
          </cell>
          <cell r="EU23">
            <v>0</v>
          </cell>
          <cell r="EW23">
            <v>0</v>
          </cell>
          <cell r="EX23">
            <v>0</v>
          </cell>
          <cell r="EZ23">
            <v>0</v>
          </cell>
          <cell r="FA23">
            <v>0</v>
          </cell>
          <cell r="FC23">
            <v>0</v>
          </cell>
          <cell r="FD23">
            <v>0</v>
          </cell>
          <cell r="FF23">
            <v>0</v>
          </cell>
          <cell r="FG23">
            <v>0</v>
          </cell>
          <cell r="FI23">
            <v>0</v>
          </cell>
          <cell r="FJ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R23">
            <v>0</v>
          </cell>
          <cell r="FS23">
            <v>0</v>
          </cell>
          <cell r="FU23">
            <v>0</v>
          </cell>
          <cell r="FV23">
            <v>0</v>
          </cell>
          <cell r="FX23">
            <v>0</v>
          </cell>
          <cell r="FY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I23">
            <v>0</v>
          </cell>
          <cell r="IJ23">
            <v>0</v>
          </cell>
          <cell r="IL23">
            <v>0</v>
          </cell>
          <cell r="IM23">
            <v>0</v>
          </cell>
        </row>
        <row r="24">
          <cell r="B24" t="str">
            <v>Ñöôøng caùt traéng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G24">
            <v>0</v>
          </cell>
          <cell r="AH24">
            <v>0</v>
          </cell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P24">
            <v>0</v>
          </cell>
          <cell r="AQ24">
            <v>0</v>
          </cell>
          <cell r="AS24">
            <v>0</v>
          </cell>
          <cell r="AT24">
            <v>0</v>
          </cell>
          <cell r="AV24">
            <v>0</v>
          </cell>
          <cell r="AW24">
            <v>0</v>
          </cell>
          <cell r="AY24">
            <v>0</v>
          </cell>
          <cell r="AZ24">
            <v>0</v>
          </cell>
          <cell r="BB24">
            <v>0</v>
          </cell>
          <cell r="BC24">
            <v>0</v>
          </cell>
          <cell r="BE24">
            <v>0</v>
          </cell>
          <cell r="BF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T24">
            <v>0</v>
          </cell>
          <cell r="BU24">
            <v>0</v>
          </cell>
          <cell r="BW24">
            <v>0</v>
          </cell>
          <cell r="BX24">
            <v>0</v>
          </cell>
          <cell r="BZ24">
            <v>0</v>
          </cell>
          <cell r="CA24">
            <v>0</v>
          </cell>
          <cell r="CC24">
            <v>0</v>
          </cell>
          <cell r="CD24">
            <v>0</v>
          </cell>
          <cell r="CF24">
            <v>0</v>
          </cell>
          <cell r="CG24">
            <v>0</v>
          </cell>
          <cell r="CI24">
            <v>0</v>
          </cell>
          <cell r="CJ24">
            <v>0</v>
          </cell>
          <cell r="CL24">
            <v>0</v>
          </cell>
          <cell r="CM24">
            <v>0</v>
          </cell>
          <cell r="CO24">
            <v>0</v>
          </cell>
          <cell r="CP24">
            <v>0</v>
          </cell>
          <cell r="CR24">
            <v>0</v>
          </cell>
          <cell r="CS24">
            <v>0</v>
          </cell>
          <cell r="CU24">
            <v>0</v>
          </cell>
          <cell r="CV24">
            <v>0</v>
          </cell>
          <cell r="CX24">
            <v>0</v>
          </cell>
          <cell r="CY24">
            <v>0</v>
          </cell>
          <cell r="DA24">
            <v>0</v>
          </cell>
          <cell r="DB24">
            <v>0</v>
          </cell>
          <cell r="DD24">
            <v>0</v>
          </cell>
          <cell r="DE24">
            <v>0</v>
          </cell>
          <cell r="DG24">
            <v>0</v>
          </cell>
          <cell r="DH24">
            <v>0</v>
          </cell>
          <cell r="DJ24">
            <v>0</v>
          </cell>
          <cell r="DK24">
            <v>0</v>
          </cell>
          <cell r="DM24">
            <v>0</v>
          </cell>
          <cell r="DN24">
            <v>0</v>
          </cell>
          <cell r="DP24">
            <v>0</v>
          </cell>
          <cell r="DQ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K24">
            <v>0</v>
          </cell>
          <cell r="EL24">
            <v>0</v>
          </cell>
          <cell r="EN24">
            <v>0</v>
          </cell>
          <cell r="EO24">
            <v>0</v>
          </cell>
          <cell r="EQ24">
            <v>0</v>
          </cell>
          <cell r="ER24">
            <v>0</v>
          </cell>
          <cell r="ET24">
            <v>0</v>
          </cell>
          <cell r="EU24">
            <v>0</v>
          </cell>
          <cell r="EW24">
            <v>0</v>
          </cell>
          <cell r="EX24">
            <v>0</v>
          </cell>
          <cell r="EZ24">
            <v>0</v>
          </cell>
          <cell r="FA24">
            <v>0</v>
          </cell>
          <cell r="FC24">
            <v>0</v>
          </cell>
          <cell r="FD24">
            <v>0</v>
          </cell>
          <cell r="FF24">
            <v>0</v>
          </cell>
          <cell r="FG24">
            <v>0</v>
          </cell>
          <cell r="FI24">
            <v>0</v>
          </cell>
          <cell r="FJ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R24">
            <v>0</v>
          </cell>
          <cell r="FS24">
            <v>0</v>
          </cell>
          <cell r="FU24">
            <v>0</v>
          </cell>
          <cell r="FV24">
            <v>0</v>
          </cell>
          <cell r="FX24">
            <v>0</v>
          </cell>
          <cell r="FY24">
            <v>0</v>
          </cell>
          <cell r="GA24">
            <v>0.17600356575758425</v>
          </cell>
          <cell r="GB24">
            <v>0</v>
          </cell>
          <cell r="GC24">
            <v>0.17600356575758425</v>
          </cell>
          <cell r="GD24">
            <v>0.1758468089843859</v>
          </cell>
          <cell r="GE24">
            <v>0</v>
          </cell>
          <cell r="GF24">
            <v>0.1758468089843859</v>
          </cell>
          <cell r="GG24">
            <v>0.17584680898438584</v>
          </cell>
          <cell r="GH24">
            <v>0</v>
          </cell>
          <cell r="GI24">
            <v>0.17584680898438584</v>
          </cell>
          <cell r="GJ24">
            <v>0.17635729239357995</v>
          </cell>
          <cell r="GK24">
            <v>0</v>
          </cell>
          <cell r="GL24">
            <v>0.17635729239357995</v>
          </cell>
          <cell r="GM24">
            <v>0.1763504992689745</v>
          </cell>
          <cell r="GN24">
            <v>0</v>
          </cell>
          <cell r="GO24">
            <v>0.1763504992689745</v>
          </cell>
          <cell r="GP24">
            <v>0.17584485129169986</v>
          </cell>
          <cell r="GQ24">
            <v>0</v>
          </cell>
          <cell r="GR24">
            <v>0.17584485129169986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I24">
            <v>0</v>
          </cell>
          <cell r="IJ24">
            <v>0</v>
          </cell>
          <cell r="IL24">
            <v>0</v>
          </cell>
          <cell r="IM24">
            <v>0</v>
          </cell>
        </row>
        <row r="25">
          <cell r="B25" t="str">
            <v>Ñöôøng xay</v>
          </cell>
          <cell r="C25">
            <v>0.28792523853482066</v>
          </cell>
          <cell r="D25">
            <v>0.25953870370844617</v>
          </cell>
          <cell r="E25">
            <v>2.8386534826374512E-2</v>
          </cell>
          <cell r="F25">
            <v>0.287899110230036</v>
          </cell>
          <cell r="G25">
            <v>0.26011207983505269</v>
          </cell>
          <cell r="H25">
            <v>2.7787030394983286E-2</v>
          </cell>
          <cell r="I25">
            <v>0.28799447854250015</v>
          </cell>
          <cell r="J25">
            <v>0.25801925697293887</v>
          </cell>
          <cell r="K25">
            <v>2.9975221569561256E-2</v>
          </cell>
          <cell r="L25">
            <v>0.28762606944503594</v>
          </cell>
          <cell r="M25">
            <v>0.26610386035809097</v>
          </cell>
          <cell r="N25">
            <v>2.1522209086944983E-2</v>
          </cell>
          <cell r="O25">
            <v>0.28762606944503594</v>
          </cell>
          <cell r="P25">
            <v>0.26610386035809097</v>
          </cell>
          <cell r="Q25">
            <v>2.1522209086944983E-2</v>
          </cell>
          <cell r="R25">
            <v>0.28803367099967714</v>
          </cell>
          <cell r="S25">
            <v>0.25715919278302907</v>
          </cell>
          <cell r="T25">
            <v>3.0874478216648092E-2</v>
          </cell>
          <cell r="U25">
            <v>0.28799447854250015</v>
          </cell>
          <cell r="V25">
            <v>0.25801925697293887</v>
          </cell>
          <cell r="W25">
            <v>2.9975221569561256E-2</v>
          </cell>
          <cell r="X25">
            <v>0.28799447854250015</v>
          </cell>
          <cell r="Y25">
            <v>0.25801925697293887</v>
          </cell>
          <cell r="Z25">
            <v>2.9975221569561256E-2</v>
          </cell>
          <cell r="AA25">
            <v>0.27528569714915824</v>
          </cell>
          <cell r="AB25">
            <v>0.27528569714915824</v>
          </cell>
          <cell r="AD25">
            <v>0.27373041072458676</v>
          </cell>
          <cell r="AE25">
            <v>0.27373041072458676</v>
          </cell>
          <cell r="AG25">
            <v>0.27528569714915824</v>
          </cell>
          <cell r="AH25">
            <v>0.27528569714915824</v>
          </cell>
          <cell r="AJ25">
            <v>0.27528569714915824</v>
          </cell>
          <cell r="AK25">
            <v>0.27528569714915824</v>
          </cell>
          <cell r="AM25">
            <v>0.27373041072458676</v>
          </cell>
          <cell r="AN25">
            <v>0.27373041072458676</v>
          </cell>
          <cell r="AP25">
            <v>0.27528569714915824</v>
          </cell>
          <cell r="AQ25">
            <v>0.27528569714915824</v>
          </cell>
          <cell r="AS25">
            <v>0.27528569714915824</v>
          </cell>
          <cell r="AT25">
            <v>0.27528569714915824</v>
          </cell>
          <cell r="AV25">
            <v>0.27528569714915824</v>
          </cell>
          <cell r="AW25">
            <v>0.27528569714915824</v>
          </cell>
          <cell r="AY25">
            <v>0.27528569714915824</v>
          </cell>
          <cell r="AZ25">
            <v>0.27528569714915824</v>
          </cell>
          <cell r="BB25">
            <v>0.27295933914508086</v>
          </cell>
          <cell r="BC25">
            <v>0.27295933914508086</v>
          </cell>
          <cell r="BE25">
            <v>0.27295933914508086</v>
          </cell>
          <cell r="BF25">
            <v>0.27295933914508086</v>
          </cell>
          <cell r="BH25">
            <v>0.27373041072458676</v>
          </cell>
          <cell r="BI25">
            <v>0.27373041072458676</v>
          </cell>
          <cell r="BK25">
            <v>0.27373041072458676</v>
          </cell>
          <cell r="BL25">
            <v>0.27373041072458676</v>
          </cell>
          <cell r="BN25">
            <v>0.30362106990507071</v>
          </cell>
          <cell r="BO25">
            <v>0.26266360359845176</v>
          </cell>
          <cell r="BP25">
            <v>4.095746630661893E-2</v>
          </cell>
          <cell r="BQ25">
            <v>0.28668806330326541</v>
          </cell>
          <cell r="BR25">
            <v>0.28668806330326541</v>
          </cell>
          <cell r="BT25">
            <v>0.28668806330326541</v>
          </cell>
          <cell r="BU25">
            <v>0.28668806330326541</v>
          </cell>
          <cell r="BW25">
            <v>0.28668806330326541</v>
          </cell>
          <cell r="BX25">
            <v>0.28668806330326541</v>
          </cell>
          <cell r="BZ25">
            <v>0.28668806330326541</v>
          </cell>
          <cell r="CA25">
            <v>0.28668806330326541</v>
          </cell>
          <cell r="CC25">
            <v>0.28668806330326541</v>
          </cell>
          <cell r="CD25">
            <v>0.28668806330326541</v>
          </cell>
          <cell r="CF25">
            <v>0.28668806330326541</v>
          </cell>
          <cell r="CG25">
            <v>0.28668806330326541</v>
          </cell>
          <cell r="CI25">
            <v>0.28668806330326541</v>
          </cell>
          <cell r="CJ25">
            <v>0.28668806330326541</v>
          </cell>
          <cell r="CL25">
            <v>0.22090095234159329</v>
          </cell>
          <cell r="CM25">
            <v>0.22090095234159329</v>
          </cell>
          <cell r="CO25">
            <v>0.23673760149843545</v>
          </cell>
          <cell r="CP25">
            <v>0.23673760149843545</v>
          </cell>
          <cell r="CR25">
            <v>0.23626813423494664</v>
          </cell>
          <cell r="CS25">
            <v>0.23626813423494664</v>
          </cell>
          <cell r="CU25">
            <v>0.24176972050634554</v>
          </cell>
          <cell r="CV25">
            <v>0.24176972050634554</v>
          </cell>
          <cell r="CX25">
            <v>0.26469504196645122</v>
          </cell>
          <cell r="CY25">
            <v>0.26469504196645122</v>
          </cell>
          <cell r="DA25">
            <v>0.26469504196645122</v>
          </cell>
          <cell r="DB25">
            <v>0.26469504196645122</v>
          </cell>
          <cell r="DD25">
            <v>0.26469504196645122</v>
          </cell>
          <cell r="DE25">
            <v>0.26469504196645122</v>
          </cell>
          <cell r="DG25">
            <v>0.26988734401041647</v>
          </cell>
          <cell r="DH25">
            <v>0.26988734401041647</v>
          </cell>
          <cell r="DJ25">
            <v>0.26988734401041647</v>
          </cell>
          <cell r="DK25">
            <v>0.26988734401041647</v>
          </cell>
          <cell r="DM25">
            <v>0.26988734401041647</v>
          </cell>
          <cell r="DN25">
            <v>0.26988734401041647</v>
          </cell>
          <cell r="DP25">
            <v>0.26988734401041647</v>
          </cell>
          <cell r="DQ25">
            <v>0.26988734401041647</v>
          </cell>
          <cell r="DS25">
            <v>0.2870755621003851</v>
          </cell>
          <cell r="DT25">
            <v>0.27820289651579494</v>
          </cell>
          <cell r="DU25">
            <v>8.8726655845901316E-3</v>
          </cell>
          <cell r="DV25">
            <v>0.28668888758841193</v>
          </cell>
          <cell r="DW25">
            <v>0.28668888758841193</v>
          </cell>
          <cell r="DX25">
            <v>0</v>
          </cell>
          <cell r="DY25">
            <v>0.28668888758841193</v>
          </cell>
          <cell r="DZ25">
            <v>0.28668888758841193</v>
          </cell>
          <cell r="EA25">
            <v>0</v>
          </cell>
          <cell r="EB25">
            <v>0.28668888758841193</v>
          </cell>
          <cell r="EC25">
            <v>0.28668888758841193</v>
          </cell>
          <cell r="ED25">
            <v>0</v>
          </cell>
          <cell r="EE25">
            <v>0.28721042730371843</v>
          </cell>
          <cell r="EF25">
            <v>0.27524313352119395</v>
          </cell>
          <cell r="EG25">
            <v>1.1967293782524455E-2</v>
          </cell>
          <cell r="EH25">
            <v>0.27630264639904667</v>
          </cell>
          <cell r="EI25">
            <v>0.27630264639904667</v>
          </cell>
          <cell r="EK25">
            <v>0.27788581583837652</v>
          </cell>
          <cell r="EL25">
            <v>0.27788581583837652</v>
          </cell>
          <cell r="EN25">
            <v>0.28017921807774249</v>
          </cell>
          <cell r="EO25">
            <v>0.28017921807774249</v>
          </cell>
          <cell r="EQ25">
            <v>0.28491851638373655</v>
          </cell>
          <cell r="ER25">
            <v>0.28491851638373655</v>
          </cell>
          <cell r="ET25">
            <v>0.25435656467876466</v>
          </cell>
          <cell r="EU25">
            <v>0.25435656467876466</v>
          </cell>
          <cell r="EW25">
            <v>0.25435656467876466</v>
          </cell>
          <cell r="EX25">
            <v>0.25435656467876466</v>
          </cell>
          <cell r="EZ25">
            <v>0.25435656467876466</v>
          </cell>
          <cell r="FA25">
            <v>0.25435656467876466</v>
          </cell>
          <cell r="FC25">
            <v>0.30667807226579935</v>
          </cell>
          <cell r="FD25">
            <v>0.30667807226579935</v>
          </cell>
          <cell r="FF25">
            <v>0.30667807226579935</v>
          </cell>
          <cell r="FG25">
            <v>0.30667807226579935</v>
          </cell>
          <cell r="FI25">
            <v>0.35088283335684328</v>
          </cell>
          <cell r="FJ25">
            <v>0.35088283335684328</v>
          </cell>
          <cell r="FL25">
            <v>0.35096008999928546</v>
          </cell>
          <cell r="FM25">
            <v>0.33593522465584175</v>
          </cell>
          <cell r="FN25">
            <v>1.5024865343443711E-2</v>
          </cell>
          <cell r="FO25">
            <v>0.34448006349614274</v>
          </cell>
          <cell r="FP25">
            <v>0.34448006349614274</v>
          </cell>
          <cell r="FR25">
            <v>0.34318466879689585</v>
          </cell>
          <cell r="FS25">
            <v>0.34318466879689585</v>
          </cell>
          <cell r="FU25">
            <v>0.34318466879689585</v>
          </cell>
          <cell r="FV25">
            <v>0.34318466879689585</v>
          </cell>
          <cell r="FX25">
            <v>0.29495307503185891</v>
          </cell>
          <cell r="FY25">
            <v>0.29495307503185891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0.22424877629131168</v>
          </cell>
          <cell r="GT25">
            <v>0.12378138451216521</v>
          </cell>
          <cell r="GU25">
            <v>0.10046739177914649</v>
          </cell>
          <cell r="GV25">
            <v>0.22424877629131168</v>
          </cell>
          <cell r="GW25">
            <v>0.12378138451216521</v>
          </cell>
          <cell r="GX25">
            <v>0.10046739177914649</v>
          </cell>
          <cell r="GY25">
            <v>0.22424877629131168</v>
          </cell>
          <cell r="GZ25">
            <v>0.12378138451216521</v>
          </cell>
          <cell r="HA25">
            <v>0.10046739177914649</v>
          </cell>
          <cell r="HB25">
            <v>0.22424877629131168</v>
          </cell>
          <cell r="HC25">
            <v>0.12378138451216521</v>
          </cell>
          <cell r="HD25">
            <v>0.10046739177914649</v>
          </cell>
          <cell r="HE25">
            <v>0.2233833832752547</v>
          </cell>
          <cell r="HF25">
            <v>0.10544340162147406</v>
          </cell>
          <cell r="HG25">
            <v>0.11793998165378065</v>
          </cell>
          <cell r="HH25">
            <v>0.2233833832752547</v>
          </cell>
          <cell r="HI25">
            <v>0.10544340162147406</v>
          </cell>
          <cell r="HJ25">
            <v>0.11793998165378065</v>
          </cell>
          <cell r="HK25">
            <v>0.22314403318310466</v>
          </cell>
          <cell r="HL25">
            <v>0.12416912002442662</v>
          </cell>
          <cell r="HM25">
            <v>9.8974913158678055E-2</v>
          </cell>
          <cell r="HN25">
            <v>0.22314403318310466</v>
          </cell>
          <cell r="HO25">
            <v>0.12416912002442662</v>
          </cell>
          <cell r="HP25">
            <v>9.8974913158678055E-2</v>
          </cell>
          <cell r="HQ25">
            <v>0.22314403318310466</v>
          </cell>
          <cell r="HR25">
            <v>0.12416912002442662</v>
          </cell>
          <cell r="HS25">
            <v>9.8974913158678055E-2</v>
          </cell>
          <cell r="HT25">
            <v>0.22314403318310466</v>
          </cell>
          <cell r="HU25">
            <v>0.12416912002442662</v>
          </cell>
          <cell r="HV25">
            <v>9.8974913158678055E-2</v>
          </cell>
          <cell r="HW25">
            <v>0.22262043253811592</v>
          </cell>
          <cell r="HX25">
            <v>0.10385053674770225</v>
          </cell>
          <cell r="HY25">
            <v>0.11876989579041367</v>
          </cell>
          <cell r="HZ25">
            <v>0.22262043253811592</v>
          </cell>
          <cell r="IA25">
            <v>0.10385053674770225</v>
          </cell>
          <cell r="IB25">
            <v>0.11876989579041367</v>
          </cell>
          <cell r="IC25">
            <v>0.23063198515480221</v>
          </cell>
          <cell r="ID25">
            <v>0.12611514239958818</v>
          </cell>
          <cell r="IE25">
            <v>0.10451684275521404</v>
          </cell>
          <cell r="IF25">
            <v>0.18972462690334341</v>
          </cell>
          <cell r="IG25">
            <v>0.18972462690334341</v>
          </cell>
          <cell r="II25">
            <v>0.20274321504371687</v>
          </cell>
          <cell r="IJ25">
            <v>0.20274321504371687</v>
          </cell>
          <cell r="IL25">
            <v>0.35357642036772352</v>
          </cell>
          <cell r="IM25">
            <v>0.35357642036772352</v>
          </cell>
        </row>
        <row r="26">
          <cell r="B26" t="str">
            <v>Ñöôøng Glucose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G26">
            <v>0</v>
          </cell>
          <cell r="AH26">
            <v>0</v>
          </cell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P26">
            <v>0</v>
          </cell>
          <cell r="AQ26">
            <v>0</v>
          </cell>
          <cell r="AS26">
            <v>0</v>
          </cell>
          <cell r="AT26">
            <v>0</v>
          </cell>
          <cell r="AV26">
            <v>0</v>
          </cell>
          <cell r="AW26">
            <v>0</v>
          </cell>
          <cell r="AY26">
            <v>0</v>
          </cell>
          <cell r="AZ26">
            <v>0</v>
          </cell>
          <cell r="BB26">
            <v>0</v>
          </cell>
          <cell r="BC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0</v>
          </cell>
          <cell r="BK26">
            <v>0</v>
          </cell>
          <cell r="BL26">
            <v>0</v>
          </cell>
          <cell r="BN26">
            <v>8.1914932613237873E-4</v>
          </cell>
          <cell r="BO26">
            <v>0</v>
          </cell>
          <cell r="BP26">
            <v>8.1914932613237873E-4</v>
          </cell>
          <cell r="BQ26">
            <v>0</v>
          </cell>
          <cell r="BR26">
            <v>0</v>
          </cell>
          <cell r="BT26">
            <v>0</v>
          </cell>
          <cell r="BU26">
            <v>0</v>
          </cell>
          <cell r="BW26">
            <v>0</v>
          </cell>
          <cell r="BX26">
            <v>0</v>
          </cell>
          <cell r="BZ26">
            <v>0</v>
          </cell>
          <cell r="CA26">
            <v>0</v>
          </cell>
          <cell r="CC26">
            <v>0</v>
          </cell>
          <cell r="CD26">
            <v>0</v>
          </cell>
          <cell r="CF26">
            <v>0</v>
          </cell>
          <cell r="CG26">
            <v>0</v>
          </cell>
          <cell r="CI26">
            <v>0</v>
          </cell>
          <cell r="CJ26">
            <v>0</v>
          </cell>
          <cell r="CL26">
            <v>0</v>
          </cell>
          <cell r="CM26">
            <v>0</v>
          </cell>
          <cell r="CO26">
            <v>0</v>
          </cell>
          <cell r="CP26">
            <v>0</v>
          </cell>
          <cell r="CR26">
            <v>0</v>
          </cell>
          <cell r="CS26">
            <v>0</v>
          </cell>
          <cell r="CU26">
            <v>0</v>
          </cell>
          <cell r="CV26">
            <v>0</v>
          </cell>
          <cell r="CX26">
            <v>0</v>
          </cell>
          <cell r="CY26">
            <v>0</v>
          </cell>
          <cell r="DA26">
            <v>0</v>
          </cell>
          <cell r="DB26">
            <v>0</v>
          </cell>
          <cell r="DD26">
            <v>0</v>
          </cell>
          <cell r="DE26">
            <v>0</v>
          </cell>
          <cell r="DG26">
            <v>0</v>
          </cell>
          <cell r="DH26">
            <v>0</v>
          </cell>
          <cell r="DJ26">
            <v>0</v>
          </cell>
          <cell r="DK26">
            <v>0</v>
          </cell>
          <cell r="DM26">
            <v>0</v>
          </cell>
          <cell r="DN26">
            <v>0</v>
          </cell>
          <cell r="DP26">
            <v>0</v>
          </cell>
          <cell r="DQ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K26">
            <v>0</v>
          </cell>
          <cell r="EL26">
            <v>0</v>
          </cell>
          <cell r="EN26">
            <v>0</v>
          </cell>
          <cell r="EO26">
            <v>0</v>
          </cell>
          <cell r="EQ26">
            <v>0</v>
          </cell>
          <cell r="ER26">
            <v>0</v>
          </cell>
          <cell r="ET26">
            <v>0</v>
          </cell>
          <cell r="EU26">
            <v>0</v>
          </cell>
          <cell r="EW26">
            <v>0</v>
          </cell>
          <cell r="EX26">
            <v>0</v>
          </cell>
          <cell r="EZ26">
            <v>0</v>
          </cell>
          <cell r="FA26">
            <v>0</v>
          </cell>
          <cell r="FC26">
            <v>0</v>
          </cell>
          <cell r="FD26">
            <v>0</v>
          </cell>
          <cell r="FF26">
            <v>0</v>
          </cell>
          <cell r="FG26">
            <v>0</v>
          </cell>
          <cell r="FI26">
            <v>0</v>
          </cell>
          <cell r="FJ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R26">
            <v>0</v>
          </cell>
          <cell r="FS26">
            <v>0</v>
          </cell>
          <cell r="FU26">
            <v>0</v>
          </cell>
          <cell r="FV26">
            <v>0</v>
          </cell>
          <cell r="FX26">
            <v>0</v>
          </cell>
          <cell r="FY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I26">
            <v>0</v>
          </cell>
          <cell r="IJ26">
            <v>0</v>
          </cell>
          <cell r="IL26">
            <v>0</v>
          </cell>
          <cell r="IM26">
            <v>0</v>
          </cell>
        </row>
        <row r="27">
          <cell r="B27" t="str">
            <v>Ñöôøng xay L3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D27">
            <v>0</v>
          </cell>
          <cell r="AE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P27">
            <v>0</v>
          </cell>
          <cell r="AQ27">
            <v>0</v>
          </cell>
          <cell r="AS27">
            <v>0</v>
          </cell>
          <cell r="AT27">
            <v>0</v>
          </cell>
          <cell r="AV27">
            <v>0</v>
          </cell>
          <cell r="AW27">
            <v>0</v>
          </cell>
          <cell r="AY27">
            <v>0</v>
          </cell>
          <cell r="AZ27">
            <v>0</v>
          </cell>
          <cell r="BB27">
            <v>0</v>
          </cell>
          <cell r="BC27">
            <v>0</v>
          </cell>
          <cell r="BE27">
            <v>0</v>
          </cell>
          <cell r="BF27">
            <v>0</v>
          </cell>
          <cell r="BH27">
            <v>0</v>
          </cell>
          <cell r="BI27">
            <v>0</v>
          </cell>
          <cell r="BK27">
            <v>0</v>
          </cell>
          <cell r="BL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T27">
            <v>0</v>
          </cell>
          <cell r="BU27">
            <v>0</v>
          </cell>
          <cell r="BW27">
            <v>0</v>
          </cell>
          <cell r="BX27">
            <v>0</v>
          </cell>
          <cell r="BZ27">
            <v>0</v>
          </cell>
          <cell r="CA27">
            <v>0</v>
          </cell>
          <cell r="CC27">
            <v>0</v>
          </cell>
          <cell r="CD27">
            <v>0</v>
          </cell>
          <cell r="CF27">
            <v>0</v>
          </cell>
          <cell r="CG27">
            <v>0</v>
          </cell>
          <cell r="CI27">
            <v>0</v>
          </cell>
          <cell r="CJ27">
            <v>0</v>
          </cell>
          <cell r="CL27">
            <v>0</v>
          </cell>
          <cell r="CM27">
            <v>0</v>
          </cell>
          <cell r="CO27">
            <v>0</v>
          </cell>
          <cell r="CP27">
            <v>0</v>
          </cell>
          <cell r="CR27">
            <v>0</v>
          </cell>
          <cell r="CS27">
            <v>0</v>
          </cell>
          <cell r="CU27">
            <v>0</v>
          </cell>
          <cell r="CV27">
            <v>0</v>
          </cell>
          <cell r="CX27">
            <v>0</v>
          </cell>
          <cell r="CY27">
            <v>0</v>
          </cell>
          <cell r="DA27">
            <v>0</v>
          </cell>
          <cell r="DB27">
            <v>0</v>
          </cell>
          <cell r="DD27">
            <v>0</v>
          </cell>
          <cell r="DE27">
            <v>0</v>
          </cell>
          <cell r="DG27">
            <v>0</v>
          </cell>
          <cell r="DH27">
            <v>0</v>
          </cell>
          <cell r="DJ27">
            <v>0</v>
          </cell>
          <cell r="DK27">
            <v>0</v>
          </cell>
          <cell r="DM27">
            <v>0</v>
          </cell>
          <cell r="DN27">
            <v>0</v>
          </cell>
          <cell r="DP27">
            <v>0</v>
          </cell>
          <cell r="DQ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K27">
            <v>0</v>
          </cell>
          <cell r="EL27">
            <v>0</v>
          </cell>
          <cell r="EN27">
            <v>0</v>
          </cell>
          <cell r="EO27">
            <v>0</v>
          </cell>
          <cell r="EQ27">
            <v>0</v>
          </cell>
          <cell r="ER27">
            <v>0</v>
          </cell>
          <cell r="ET27">
            <v>0</v>
          </cell>
          <cell r="EU27">
            <v>0</v>
          </cell>
          <cell r="EW27">
            <v>0</v>
          </cell>
          <cell r="EX27">
            <v>0</v>
          </cell>
          <cell r="EZ27">
            <v>0</v>
          </cell>
          <cell r="FA27">
            <v>0</v>
          </cell>
          <cell r="FC27">
            <v>0</v>
          </cell>
          <cell r="FD27">
            <v>0</v>
          </cell>
          <cell r="FF27">
            <v>0</v>
          </cell>
          <cell r="FG27">
            <v>0</v>
          </cell>
          <cell r="FI27">
            <v>0</v>
          </cell>
          <cell r="FJ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R27">
            <v>0</v>
          </cell>
          <cell r="FS27">
            <v>0</v>
          </cell>
          <cell r="FU27">
            <v>0</v>
          </cell>
          <cell r="FV27">
            <v>0</v>
          </cell>
          <cell r="FX27">
            <v>0</v>
          </cell>
          <cell r="FY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I27">
            <v>0</v>
          </cell>
          <cell r="IJ27">
            <v>0</v>
          </cell>
          <cell r="IL27">
            <v>0</v>
          </cell>
          <cell r="IM27">
            <v>0</v>
          </cell>
        </row>
        <row r="28">
          <cell r="B28" t="str">
            <v>Ñöôøng tinh luyeän (L3)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D28">
            <v>0</v>
          </cell>
          <cell r="AE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P28">
            <v>0</v>
          </cell>
          <cell r="AQ28">
            <v>0</v>
          </cell>
          <cell r="AS28">
            <v>0</v>
          </cell>
          <cell r="AT28">
            <v>0</v>
          </cell>
          <cell r="AV28">
            <v>0</v>
          </cell>
          <cell r="AW28">
            <v>0</v>
          </cell>
          <cell r="AY28">
            <v>0</v>
          </cell>
          <cell r="AZ28">
            <v>0</v>
          </cell>
          <cell r="BB28">
            <v>0</v>
          </cell>
          <cell r="BC28">
            <v>0</v>
          </cell>
          <cell r="BE28">
            <v>0</v>
          </cell>
          <cell r="BF28">
            <v>0</v>
          </cell>
          <cell r="BH28">
            <v>0</v>
          </cell>
          <cell r="BI28">
            <v>0</v>
          </cell>
          <cell r="BK28">
            <v>0</v>
          </cell>
          <cell r="BL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T28">
            <v>0</v>
          </cell>
          <cell r="BU28">
            <v>0</v>
          </cell>
          <cell r="BW28">
            <v>0</v>
          </cell>
          <cell r="BX28">
            <v>0</v>
          </cell>
          <cell r="BZ28">
            <v>0</v>
          </cell>
          <cell r="CA28">
            <v>0</v>
          </cell>
          <cell r="CC28">
            <v>0</v>
          </cell>
          <cell r="CD28">
            <v>0</v>
          </cell>
          <cell r="CF28">
            <v>0</v>
          </cell>
          <cell r="CG28">
            <v>0</v>
          </cell>
          <cell r="CI28">
            <v>0</v>
          </cell>
          <cell r="CJ28">
            <v>0</v>
          </cell>
          <cell r="CL28">
            <v>0</v>
          </cell>
          <cell r="CM28">
            <v>0</v>
          </cell>
          <cell r="CO28">
            <v>0</v>
          </cell>
          <cell r="CP28">
            <v>0</v>
          </cell>
          <cell r="CR28">
            <v>0</v>
          </cell>
          <cell r="CS28">
            <v>0</v>
          </cell>
          <cell r="CU28">
            <v>0</v>
          </cell>
          <cell r="CV28">
            <v>0</v>
          </cell>
          <cell r="CX28">
            <v>0</v>
          </cell>
          <cell r="CY28">
            <v>0</v>
          </cell>
          <cell r="DA28">
            <v>0</v>
          </cell>
          <cell r="DB28">
            <v>0</v>
          </cell>
          <cell r="DD28">
            <v>0</v>
          </cell>
          <cell r="DE28">
            <v>0</v>
          </cell>
          <cell r="DG28">
            <v>0</v>
          </cell>
          <cell r="DH28">
            <v>0</v>
          </cell>
          <cell r="DJ28">
            <v>0</v>
          </cell>
          <cell r="DK28">
            <v>0</v>
          </cell>
          <cell r="DM28">
            <v>0</v>
          </cell>
          <cell r="DN28">
            <v>0</v>
          </cell>
          <cell r="DP28">
            <v>0</v>
          </cell>
          <cell r="DQ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K28">
            <v>0</v>
          </cell>
          <cell r="EL28">
            <v>0</v>
          </cell>
          <cell r="EN28">
            <v>0</v>
          </cell>
          <cell r="EO28">
            <v>0</v>
          </cell>
          <cell r="EQ28">
            <v>0</v>
          </cell>
          <cell r="ER28">
            <v>0</v>
          </cell>
          <cell r="ET28">
            <v>0</v>
          </cell>
          <cell r="EU28">
            <v>0</v>
          </cell>
          <cell r="EW28">
            <v>0</v>
          </cell>
          <cell r="EX28">
            <v>0</v>
          </cell>
          <cell r="EZ28">
            <v>0</v>
          </cell>
          <cell r="FA28">
            <v>0</v>
          </cell>
          <cell r="FC28">
            <v>0</v>
          </cell>
          <cell r="FD28">
            <v>0</v>
          </cell>
          <cell r="FF28">
            <v>0</v>
          </cell>
          <cell r="FG28">
            <v>0</v>
          </cell>
          <cell r="FI28">
            <v>0</v>
          </cell>
          <cell r="FJ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R28">
            <v>0</v>
          </cell>
          <cell r="FS28">
            <v>0</v>
          </cell>
          <cell r="FU28">
            <v>0</v>
          </cell>
          <cell r="FV28">
            <v>0</v>
          </cell>
          <cell r="FX28">
            <v>0</v>
          </cell>
          <cell r="FY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I28">
            <v>0</v>
          </cell>
          <cell r="IJ28">
            <v>0</v>
          </cell>
          <cell r="IL28">
            <v>0</v>
          </cell>
          <cell r="IM28">
            <v>0</v>
          </cell>
        </row>
        <row r="29">
          <cell r="B29" t="str">
            <v>Nho (Thoå nhó Kyø)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3.9772727272727279E-2</v>
          </cell>
          <cell r="AB29">
            <v>0</v>
          </cell>
          <cell r="AC29">
            <v>3.9772727272727279E-2</v>
          </cell>
          <cell r="AD29">
            <v>4.519774011299435E-2</v>
          </cell>
          <cell r="AE29">
            <v>0</v>
          </cell>
          <cell r="AF29">
            <v>4.519774011299435E-2</v>
          </cell>
          <cell r="AG29">
            <v>3.9772727272727279E-2</v>
          </cell>
          <cell r="AH29">
            <v>0</v>
          </cell>
          <cell r="AI29">
            <v>3.9772727272727279E-2</v>
          </cell>
          <cell r="AJ29">
            <v>3.9772727272727279E-2</v>
          </cell>
          <cell r="AK29">
            <v>0</v>
          </cell>
          <cell r="AL29">
            <v>3.9772727272727279E-2</v>
          </cell>
          <cell r="AM29">
            <v>4.519774011299435E-2</v>
          </cell>
          <cell r="AN29">
            <v>0</v>
          </cell>
          <cell r="AO29">
            <v>4.519774011299435E-2</v>
          </cell>
          <cell r="AP29">
            <v>3.9772727272727279E-2</v>
          </cell>
          <cell r="AQ29">
            <v>0</v>
          </cell>
          <cell r="AR29">
            <v>3.9772727272727279E-2</v>
          </cell>
          <cell r="AS29">
            <v>3.9772727272727279E-2</v>
          </cell>
          <cell r="AT29">
            <v>0</v>
          </cell>
          <cell r="AU29">
            <v>3.9772727272727279E-2</v>
          </cell>
          <cell r="AV29">
            <v>3.9772727272727279E-2</v>
          </cell>
          <cell r="AW29">
            <v>0</v>
          </cell>
          <cell r="AX29">
            <v>3.9772727272727279E-2</v>
          </cell>
          <cell r="AY29">
            <v>3.9772727272727279E-2</v>
          </cell>
          <cell r="AZ29">
            <v>0</v>
          </cell>
          <cell r="BA29">
            <v>3.9772727272727279E-2</v>
          </cell>
          <cell r="BB29">
            <v>0</v>
          </cell>
          <cell r="BC29">
            <v>0</v>
          </cell>
          <cell r="BE29">
            <v>0</v>
          </cell>
          <cell r="BF29">
            <v>0</v>
          </cell>
          <cell r="BH29">
            <v>0</v>
          </cell>
          <cell r="BI29">
            <v>0</v>
          </cell>
          <cell r="BK29">
            <v>0</v>
          </cell>
          <cell r="BL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I29">
            <v>0</v>
          </cell>
          <cell r="CJ29">
            <v>0</v>
          </cell>
          <cell r="CL29">
            <v>0</v>
          </cell>
          <cell r="CM29">
            <v>0</v>
          </cell>
          <cell r="CO29">
            <v>0</v>
          </cell>
          <cell r="CP29">
            <v>0</v>
          </cell>
          <cell r="CR29">
            <v>0</v>
          </cell>
          <cell r="CS29">
            <v>0</v>
          </cell>
          <cell r="CU29">
            <v>0</v>
          </cell>
          <cell r="CV29">
            <v>0</v>
          </cell>
          <cell r="CX29">
            <v>0</v>
          </cell>
          <cell r="CY29">
            <v>0</v>
          </cell>
          <cell r="DA29">
            <v>0</v>
          </cell>
          <cell r="DB29">
            <v>0</v>
          </cell>
          <cell r="DD29">
            <v>0</v>
          </cell>
          <cell r="DE29">
            <v>0</v>
          </cell>
          <cell r="DG29">
            <v>0</v>
          </cell>
          <cell r="DH29">
            <v>0</v>
          </cell>
          <cell r="DJ29">
            <v>0</v>
          </cell>
          <cell r="DK29">
            <v>0</v>
          </cell>
          <cell r="DM29">
            <v>0</v>
          </cell>
          <cell r="DN29">
            <v>0</v>
          </cell>
          <cell r="DP29">
            <v>0</v>
          </cell>
          <cell r="DQ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4.8426150121065381E-2</v>
          </cell>
          <cell r="EI29">
            <v>0</v>
          </cell>
          <cell r="EJ29">
            <v>4.8426150121065381E-2</v>
          </cell>
          <cell r="EK29">
            <v>4.2973785990545771E-2</v>
          </cell>
          <cell r="EL29">
            <v>0</v>
          </cell>
          <cell r="EM29">
            <v>4.2973785990545771E-2</v>
          </cell>
          <cell r="EN29">
            <v>3.5075412136092603E-2</v>
          </cell>
          <cell r="EO29">
            <v>0</v>
          </cell>
          <cell r="EP29">
            <v>3.5075412136092603E-2</v>
          </cell>
          <cell r="EQ29">
            <v>0</v>
          </cell>
          <cell r="ER29">
            <v>0</v>
          </cell>
          <cell r="ET29">
            <v>0</v>
          </cell>
          <cell r="EU29">
            <v>0</v>
          </cell>
          <cell r="EW29">
            <v>0</v>
          </cell>
          <cell r="EX29">
            <v>0</v>
          </cell>
          <cell r="EZ29">
            <v>0</v>
          </cell>
          <cell r="FA29">
            <v>0</v>
          </cell>
          <cell r="FC29">
            <v>0</v>
          </cell>
          <cell r="FD29">
            <v>0</v>
          </cell>
          <cell r="FF29">
            <v>0</v>
          </cell>
          <cell r="FG29">
            <v>0</v>
          </cell>
          <cell r="FI29">
            <v>0</v>
          </cell>
          <cell r="FJ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R29">
            <v>0</v>
          </cell>
          <cell r="FS29">
            <v>0</v>
          </cell>
          <cell r="FU29">
            <v>0</v>
          </cell>
          <cell r="FV29">
            <v>0</v>
          </cell>
          <cell r="FX29">
            <v>0</v>
          </cell>
          <cell r="FY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I29">
            <v>0</v>
          </cell>
          <cell r="IJ29">
            <v>0</v>
          </cell>
          <cell r="IL29">
            <v>0</v>
          </cell>
          <cell r="IM29">
            <v>0</v>
          </cell>
        </row>
        <row r="30">
          <cell r="B30" t="str">
            <v>Haït ñieàu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D30">
            <v>0</v>
          </cell>
          <cell r="AE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P30">
            <v>0</v>
          </cell>
          <cell r="AQ30">
            <v>0</v>
          </cell>
          <cell r="AS30">
            <v>0</v>
          </cell>
          <cell r="AT30">
            <v>0</v>
          </cell>
          <cell r="AV30">
            <v>0</v>
          </cell>
          <cell r="AW30">
            <v>0</v>
          </cell>
          <cell r="AY30">
            <v>0</v>
          </cell>
          <cell r="AZ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T30">
            <v>0</v>
          </cell>
          <cell r="BU30">
            <v>0</v>
          </cell>
          <cell r="BW30">
            <v>0</v>
          </cell>
          <cell r="BX30">
            <v>0</v>
          </cell>
          <cell r="BZ30">
            <v>0</v>
          </cell>
          <cell r="CA30">
            <v>0</v>
          </cell>
          <cell r="CC30">
            <v>0</v>
          </cell>
          <cell r="CD30">
            <v>0</v>
          </cell>
          <cell r="CF30">
            <v>0</v>
          </cell>
          <cell r="CG30">
            <v>0</v>
          </cell>
          <cell r="CI30">
            <v>0</v>
          </cell>
          <cell r="CJ30">
            <v>0</v>
          </cell>
          <cell r="CL30">
            <v>6.6895368782161235E-2</v>
          </cell>
          <cell r="CM30">
            <v>0</v>
          </cell>
          <cell r="CN30">
            <v>6.6895368782161235E-2</v>
          </cell>
          <cell r="CO30">
            <v>0</v>
          </cell>
          <cell r="CP30">
            <v>0</v>
          </cell>
          <cell r="CR30">
            <v>0</v>
          </cell>
          <cell r="CS30">
            <v>0</v>
          </cell>
          <cell r="CU30">
            <v>0</v>
          </cell>
          <cell r="CV30">
            <v>0</v>
          </cell>
          <cell r="CX30">
            <v>0</v>
          </cell>
          <cell r="CY30">
            <v>0</v>
          </cell>
          <cell r="DA30">
            <v>0</v>
          </cell>
          <cell r="DB30">
            <v>0</v>
          </cell>
          <cell r="DD30">
            <v>0</v>
          </cell>
          <cell r="DE30">
            <v>0</v>
          </cell>
          <cell r="DG30">
            <v>0</v>
          </cell>
          <cell r="DH30">
            <v>0</v>
          </cell>
          <cell r="DJ30">
            <v>0</v>
          </cell>
          <cell r="DK30">
            <v>0</v>
          </cell>
          <cell r="DM30">
            <v>0</v>
          </cell>
          <cell r="DN30">
            <v>0</v>
          </cell>
          <cell r="DP30">
            <v>0</v>
          </cell>
          <cell r="DQ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K30">
            <v>0</v>
          </cell>
          <cell r="EL30">
            <v>0</v>
          </cell>
          <cell r="EN30">
            <v>0</v>
          </cell>
          <cell r="EO30">
            <v>0</v>
          </cell>
          <cell r="EQ30">
            <v>0</v>
          </cell>
          <cell r="ER30">
            <v>0</v>
          </cell>
          <cell r="ET30">
            <v>0</v>
          </cell>
          <cell r="EU30">
            <v>0</v>
          </cell>
          <cell r="EW30">
            <v>0</v>
          </cell>
          <cell r="EX30">
            <v>0</v>
          </cell>
          <cell r="EZ30">
            <v>0</v>
          </cell>
          <cell r="FA30">
            <v>0</v>
          </cell>
          <cell r="FC30">
            <v>0</v>
          </cell>
          <cell r="FD30">
            <v>0</v>
          </cell>
          <cell r="FF30">
            <v>0</v>
          </cell>
          <cell r="FG30">
            <v>0</v>
          </cell>
          <cell r="FI30">
            <v>0</v>
          </cell>
          <cell r="FJ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R30">
            <v>0</v>
          </cell>
          <cell r="FS30">
            <v>0</v>
          </cell>
          <cell r="FU30">
            <v>0</v>
          </cell>
          <cell r="FV30">
            <v>0</v>
          </cell>
          <cell r="FX30">
            <v>0</v>
          </cell>
          <cell r="FY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I30">
            <v>0</v>
          </cell>
          <cell r="IJ30">
            <v>0</v>
          </cell>
          <cell r="IL30">
            <v>0</v>
          </cell>
          <cell r="IM30">
            <v>0</v>
          </cell>
        </row>
        <row r="31">
          <cell r="B31" t="str">
            <v>Möùt ñu ñuû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M31">
            <v>0</v>
          </cell>
          <cell r="AN31">
            <v>0</v>
          </cell>
          <cell r="AP31">
            <v>0</v>
          </cell>
          <cell r="AQ31">
            <v>0</v>
          </cell>
          <cell r="AS31">
            <v>0</v>
          </cell>
          <cell r="AT31">
            <v>0</v>
          </cell>
          <cell r="AV31">
            <v>0</v>
          </cell>
          <cell r="AW31">
            <v>0</v>
          </cell>
          <cell r="AY31">
            <v>0</v>
          </cell>
          <cell r="AZ31">
            <v>0</v>
          </cell>
          <cell r="BB31">
            <v>4.7887323943661977E-2</v>
          </cell>
          <cell r="BC31">
            <v>0</v>
          </cell>
          <cell r="BD31">
            <v>4.7887323943661977E-2</v>
          </cell>
          <cell r="BE31">
            <v>0</v>
          </cell>
          <cell r="BF31">
            <v>0</v>
          </cell>
          <cell r="BG31">
            <v>4.7887323943661977E-2</v>
          </cell>
          <cell r="BH31">
            <v>0</v>
          </cell>
          <cell r="BI31">
            <v>0</v>
          </cell>
          <cell r="BJ31">
            <v>4.519774011299435E-2</v>
          </cell>
          <cell r="BK31">
            <v>0</v>
          </cell>
          <cell r="BL31">
            <v>0</v>
          </cell>
          <cell r="BM31">
            <v>4.519774011299435E-2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T31">
            <v>0</v>
          </cell>
          <cell r="BU31">
            <v>0</v>
          </cell>
          <cell r="BW31">
            <v>0</v>
          </cell>
          <cell r="BX31">
            <v>0</v>
          </cell>
          <cell r="BZ31">
            <v>0</v>
          </cell>
          <cell r="CA31">
            <v>0</v>
          </cell>
          <cell r="CC31">
            <v>0</v>
          </cell>
          <cell r="CD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O31">
            <v>0</v>
          </cell>
          <cell r="CP31">
            <v>0</v>
          </cell>
          <cell r="CR31">
            <v>0</v>
          </cell>
          <cell r="CS31">
            <v>0</v>
          </cell>
          <cell r="CU31">
            <v>0</v>
          </cell>
          <cell r="CV31">
            <v>0</v>
          </cell>
          <cell r="CX31">
            <v>0</v>
          </cell>
          <cell r="CY31">
            <v>0</v>
          </cell>
          <cell r="DA31">
            <v>0</v>
          </cell>
          <cell r="DB31">
            <v>0</v>
          </cell>
          <cell r="DD31">
            <v>0</v>
          </cell>
          <cell r="DE31">
            <v>0</v>
          </cell>
          <cell r="DG31">
            <v>0</v>
          </cell>
          <cell r="DH31">
            <v>0</v>
          </cell>
          <cell r="DJ31">
            <v>0</v>
          </cell>
          <cell r="DK31">
            <v>0</v>
          </cell>
          <cell r="DM31">
            <v>0</v>
          </cell>
          <cell r="DN31">
            <v>0</v>
          </cell>
          <cell r="DP31">
            <v>0</v>
          </cell>
          <cell r="DQ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K31">
            <v>0</v>
          </cell>
          <cell r="EL31">
            <v>0</v>
          </cell>
          <cell r="EN31">
            <v>0</v>
          </cell>
          <cell r="EO31">
            <v>0</v>
          </cell>
          <cell r="EQ31">
            <v>0</v>
          </cell>
          <cell r="ER31">
            <v>0</v>
          </cell>
          <cell r="ET31">
            <v>0</v>
          </cell>
          <cell r="EU31">
            <v>0</v>
          </cell>
          <cell r="EW31">
            <v>0</v>
          </cell>
          <cell r="EX31">
            <v>0</v>
          </cell>
          <cell r="EZ31">
            <v>0</v>
          </cell>
          <cell r="FA31">
            <v>0</v>
          </cell>
          <cell r="FC31">
            <v>0</v>
          </cell>
          <cell r="FD31">
            <v>0</v>
          </cell>
          <cell r="FF31">
            <v>0</v>
          </cell>
          <cell r="FG31">
            <v>0</v>
          </cell>
          <cell r="FI31">
            <v>0</v>
          </cell>
          <cell r="FJ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R31">
            <v>0</v>
          </cell>
          <cell r="FS31">
            <v>0</v>
          </cell>
          <cell r="FU31">
            <v>0</v>
          </cell>
          <cell r="FV31">
            <v>0</v>
          </cell>
          <cell r="FX31">
            <v>0</v>
          </cell>
          <cell r="FY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I31">
            <v>0</v>
          </cell>
          <cell r="IJ31">
            <v>0</v>
          </cell>
          <cell r="IL31">
            <v>0</v>
          </cell>
          <cell r="IM31">
            <v>0</v>
          </cell>
        </row>
        <row r="32">
          <cell r="B32" t="str">
            <v>Thôm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S32">
            <v>0</v>
          </cell>
          <cell r="AT32">
            <v>0</v>
          </cell>
          <cell r="AV32">
            <v>0</v>
          </cell>
          <cell r="AW32">
            <v>0</v>
          </cell>
          <cell r="AY32">
            <v>0</v>
          </cell>
          <cell r="AZ32">
            <v>0</v>
          </cell>
          <cell r="BB32">
            <v>0</v>
          </cell>
          <cell r="BC32">
            <v>0</v>
          </cell>
          <cell r="BE32">
            <v>0</v>
          </cell>
          <cell r="BF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T32">
            <v>0</v>
          </cell>
          <cell r="BU32">
            <v>0</v>
          </cell>
          <cell r="BW32">
            <v>0</v>
          </cell>
          <cell r="BX32">
            <v>0</v>
          </cell>
          <cell r="BZ32">
            <v>0</v>
          </cell>
          <cell r="CA32">
            <v>0</v>
          </cell>
          <cell r="CC32">
            <v>0</v>
          </cell>
          <cell r="CD32">
            <v>0</v>
          </cell>
          <cell r="CF32">
            <v>0</v>
          </cell>
          <cell r="CG32">
            <v>0</v>
          </cell>
          <cell r="CI32">
            <v>0</v>
          </cell>
          <cell r="CJ32">
            <v>0</v>
          </cell>
          <cell r="CL32">
            <v>0</v>
          </cell>
          <cell r="CM32">
            <v>0</v>
          </cell>
          <cell r="CO32">
            <v>0</v>
          </cell>
          <cell r="CP32">
            <v>0</v>
          </cell>
          <cell r="CR32">
            <v>0</v>
          </cell>
          <cell r="CS32">
            <v>0</v>
          </cell>
          <cell r="CU32">
            <v>0</v>
          </cell>
          <cell r="CV32">
            <v>0</v>
          </cell>
          <cell r="CX32">
            <v>0</v>
          </cell>
          <cell r="CY32">
            <v>0</v>
          </cell>
          <cell r="DA32">
            <v>0</v>
          </cell>
          <cell r="DB32">
            <v>0</v>
          </cell>
          <cell r="DD32">
            <v>0</v>
          </cell>
          <cell r="DE32">
            <v>0</v>
          </cell>
          <cell r="DG32">
            <v>0</v>
          </cell>
          <cell r="DH32">
            <v>0</v>
          </cell>
          <cell r="DJ32">
            <v>0</v>
          </cell>
          <cell r="DK32">
            <v>0</v>
          </cell>
          <cell r="DM32">
            <v>0</v>
          </cell>
          <cell r="DN32">
            <v>0</v>
          </cell>
          <cell r="DP32">
            <v>0</v>
          </cell>
          <cell r="DQ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K32">
            <v>0</v>
          </cell>
          <cell r="EL32">
            <v>0</v>
          </cell>
          <cell r="EN32">
            <v>0</v>
          </cell>
          <cell r="EO32">
            <v>0</v>
          </cell>
          <cell r="EQ32">
            <v>0</v>
          </cell>
          <cell r="ER32">
            <v>0</v>
          </cell>
          <cell r="ET32">
            <v>0</v>
          </cell>
          <cell r="EU32">
            <v>0</v>
          </cell>
          <cell r="EW32">
            <v>0</v>
          </cell>
          <cell r="EX32">
            <v>0</v>
          </cell>
          <cell r="EZ32">
            <v>0</v>
          </cell>
          <cell r="FA32">
            <v>0</v>
          </cell>
          <cell r="FC32">
            <v>0</v>
          </cell>
          <cell r="FD32">
            <v>0</v>
          </cell>
          <cell r="FF32">
            <v>0</v>
          </cell>
          <cell r="FG32">
            <v>0</v>
          </cell>
          <cell r="FI32">
            <v>0</v>
          </cell>
          <cell r="FJ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R32">
            <v>0</v>
          </cell>
          <cell r="FS32">
            <v>0</v>
          </cell>
          <cell r="FU32">
            <v>0</v>
          </cell>
          <cell r="FV32">
            <v>0</v>
          </cell>
          <cell r="FX32">
            <v>0</v>
          </cell>
          <cell r="FY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I32">
            <v>0</v>
          </cell>
          <cell r="IJ32">
            <v>0</v>
          </cell>
          <cell r="IL32">
            <v>0</v>
          </cell>
          <cell r="IM32">
            <v>0</v>
          </cell>
        </row>
        <row r="33">
          <cell r="B33" t="str">
            <v>Bí ñao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D33">
            <v>0</v>
          </cell>
          <cell r="AE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P33">
            <v>0</v>
          </cell>
          <cell r="AQ33">
            <v>0</v>
          </cell>
          <cell r="AS33">
            <v>0</v>
          </cell>
          <cell r="AT33">
            <v>0</v>
          </cell>
          <cell r="AV33">
            <v>0</v>
          </cell>
          <cell r="AW33">
            <v>0</v>
          </cell>
          <cell r="AY33">
            <v>0</v>
          </cell>
          <cell r="AZ33">
            <v>0</v>
          </cell>
          <cell r="BB33">
            <v>0</v>
          </cell>
          <cell r="BC33">
            <v>0</v>
          </cell>
          <cell r="BE33">
            <v>0</v>
          </cell>
          <cell r="BF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T33">
            <v>0</v>
          </cell>
          <cell r="BU33">
            <v>0</v>
          </cell>
          <cell r="BW33">
            <v>0</v>
          </cell>
          <cell r="BX33">
            <v>0</v>
          </cell>
          <cell r="BZ33">
            <v>0</v>
          </cell>
          <cell r="CA33">
            <v>0</v>
          </cell>
          <cell r="CC33">
            <v>0</v>
          </cell>
          <cell r="CD33">
            <v>0</v>
          </cell>
          <cell r="CF33">
            <v>0</v>
          </cell>
          <cell r="CG33">
            <v>0</v>
          </cell>
          <cell r="CI33">
            <v>0</v>
          </cell>
          <cell r="CJ33">
            <v>0</v>
          </cell>
          <cell r="CL33">
            <v>0</v>
          </cell>
          <cell r="CM33">
            <v>0</v>
          </cell>
          <cell r="CO33">
            <v>0</v>
          </cell>
          <cell r="CP33">
            <v>0</v>
          </cell>
          <cell r="CR33">
            <v>0</v>
          </cell>
          <cell r="CS33">
            <v>0</v>
          </cell>
          <cell r="CU33">
            <v>0</v>
          </cell>
          <cell r="CV33">
            <v>0</v>
          </cell>
          <cell r="CX33">
            <v>0</v>
          </cell>
          <cell r="CY33">
            <v>0</v>
          </cell>
          <cell r="DA33">
            <v>0</v>
          </cell>
          <cell r="DB33">
            <v>0</v>
          </cell>
          <cell r="DD33">
            <v>0</v>
          </cell>
          <cell r="DE33">
            <v>0</v>
          </cell>
          <cell r="DG33">
            <v>0</v>
          </cell>
          <cell r="DH33">
            <v>0</v>
          </cell>
          <cell r="DJ33">
            <v>0</v>
          </cell>
          <cell r="DK33">
            <v>0</v>
          </cell>
          <cell r="DM33">
            <v>0</v>
          </cell>
          <cell r="DN33">
            <v>0</v>
          </cell>
          <cell r="DP33">
            <v>0</v>
          </cell>
          <cell r="DQ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K33">
            <v>0</v>
          </cell>
          <cell r="EL33">
            <v>0</v>
          </cell>
          <cell r="EN33">
            <v>0</v>
          </cell>
          <cell r="EO33">
            <v>0</v>
          </cell>
          <cell r="EQ33">
            <v>0</v>
          </cell>
          <cell r="ER33">
            <v>0</v>
          </cell>
          <cell r="ET33">
            <v>0</v>
          </cell>
          <cell r="EU33">
            <v>0</v>
          </cell>
          <cell r="EW33">
            <v>0</v>
          </cell>
          <cell r="EX33">
            <v>0</v>
          </cell>
          <cell r="EZ33">
            <v>0</v>
          </cell>
          <cell r="FA33">
            <v>0</v>
          </cell>
          <cell r="FC33">
            <v>0</v>
          </cell>
          <cell r="FD33">
            <v>0</v>
          </cell>
          <cell r="FF33">
            <v>0</v>
          </cell>
          <cell r="FG33">
            <v>0</v>
          </cell>
          <cell r="FI33">
            <v>0</v>
          </cell>
          <cell r="FJ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R33">
            <v>0</v>
          </cell>
          <cell r="FS33">
            <v>0</v>
          </cell>
          <cell r="FU33">
            <v>0</v>
          </cell>
          <cell r="FV33">
            <v>0</v>
          </cell>
          <cell r="FX33">
            <v>0</v>
          </cell>
          <cell r="FY33">
            <v>0</v>
          </cell>
          <cell r="GA33">
            <v>0.37607599520851331</v>
          </cell>
          <cell r="GB33">
            <v>0</v>
          </cell>
          <cell r="GC33">
            <v>0.37607599520851331</v>
          </cell>
          <cell r="GD33">
            <v>0.3757410448384314</v>
          </cell>
          <cell r="GE33">
            <v>0</v>
          </cell>
          <cell r="GF33">
            <v>0.3757410448384314</v>
          </cell>
          <cell r="GG33">
            <v>0.3757410448384314</v>
          </cell>
          <cell r="GH33">
            <v>0</v>
          </cell>
          <cell r="GI33">
            <v>0.3757410448384314</v>
          </cell>
          <cell r="GJ33">
            <v>0.37683182135380322</v>
          </cell>
          <cell r="GK33">
            <v>0</v>
          </cell>
          <cell r="GL33">
            <v>0.37683182135380322</v>
          </cell>
          <cell r="GM33">
            <v>0.37681730613028735</v>
          </cell>
          <cell r="GN33">
            <v>0</v>
          </cell>
          <cell r="GO33">
            <v>0.37681730613028735</v>
          </cell>
          <cell r="GP33">
            <v>0.37573686173440141</v>
          </cell>
          <cell r="GQ33">
            <v>0</v>
          </cell>
          <cell r="GR33">
            <v>0.37573686173440141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I33">
            <v>0</v>
          </cell>
          <cell r="IJ33">
            <v>0</v>
          </cell>
          <cell r="IL33">
            <v>0</v>
          </cell>
          <cell r="IM33">
            <v>0</v>
          </cell>
        </row>
        <row r="34">
          <cell r="B34" t="str">
            <v>Côm döøa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  <cell r="AJ34">
            <v>0</v>
          </cell>
          <cell r="AK34">
            <v>0</v>
          </cell>
          <cell r="AM34">
            <v>0</v>
          </cell>
          <cell r="AN34">
            <v>0</v>
          </cell>
          <cell r="AP34">
            <v>0</v>
          </cell>
          <cell r="AQ34">
            <v>0</v>
          </cell>
          <cell r="AS34">
            <v>0</v>
          </cell>
          <cell r="AT34">
            <v>0</v>
          </cell>
          <cell r="AV34">
            <v>0</v>
          </cell>
          <cell r="AW34">
            <v>0</v>
          </cell>
          <cell r="AY34">
            <v>0</v>
          </cell>
          <cell r="AZ34">
            <v>0</v>
          </cell>
          <cell r="BB34">
            <v>0</v>
          </cell>
          <cell r="BC34">
            <v>0</v>
          </cell>
          <cell r="BE34">
            <v>0</v>
          </cell>
          <cell r="BF34">
            <v>0</v>
          </cell>
          <cell r="BH34">
            <v>0</v>
          </cell>
          <cell r="BI34">
            <v>0</v>
          </cell>
          <cell r="BK34">
            <v>0</v>
          </cell>
          <cell r="BL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T34">
            <v>0</v>
          </cell>
          <cell r="BU34">
            <v>0</v>
          </cell>
          <cell r="BW34">
            <v>0</v>
          </cell>
          <cell r="BX34">
            <v>0</v>
          </cell>
          <cell r="BZ34">
            <v>0</v>
          </cell>
          <cell r="CA34">
            <v>0</v>
          </cell>
          <cell r="CC34">
            <v>0</v>
          </cell>
          <cell r="CD34">
            <v>0</v>
          </cell>
          <cell r="CF34">
            <v>0</v>
          </cell>
          <cell r="CG34">
            <v>0</v>
          </cell>
          <cell r="CI34">
            <v>0</v>
          </cell>
          <cell r="CJ34">
            <v>0</v>
          </cell>
          <cell r="CL34">
            <v>0</v>
          </cell>
          <cell r="CM34">
            <v>0</v>
          </cell>
          <cell r="CO34">
            <v>0</v>
          </cell>
          <cell r="CP34">
            <v>0</v>
          </cell>
          <cell r="CR34">
            <v>0</v>
          </cell>
          <cell r="CS34">
            <v>0</v>
          </cell>
          <cell r="CU34">
            <v>0</v>
          </cell>
          <cell r="CV34">
            <v>0</v>
          </cell>
          <cell r="CX34">
            <v>0</v>
          </cell>
          <cell r="CY34">
            <v>0</v>
          </cell>
          <cell r="DA34">
            <v>0</v>
          </cell>
          <cell r="DB34">
            <v>0</v>
          </cell>
          <cell r="DD34">
            <v>0</v>
          </cell>
          <cell r="DE34">
            <v>0</v>
          </cell>
          <cell r="DG34">
            <v>0</v>
          </cell>
          <cell r="DH34">
            <v>0</v>
          </cell>
          <cell r="DJ34">
            <v>0</v>
          </cell>
          <cell r="DK34">
            <v>0</v>
          </cell>
          <cell r="DM34">
            <v>0</v>
          </cell>
          <cell r="DN34">
            <v>0</v>
          </cell>
          <cell r="DP34">
            <v>0</v>
          </cell>
          <cell r="DQ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K34">
            <v>0</v>
          </cell>
          <cell r="EL34">
            <v>0</v>
          </cell>
          <cell r="EN34">
            <v>0</v>
          </cell>
          <cell r="EO34">
            <v>0</v>
          </cell>
          <cell r="EQ34">
            <v>0</v>
          </cell>
          <cell r="ER34">
            <v>0</v>
          </cell>
          <cell r="ET34">
            <v>0</v>
          </cell>
          <cell r="EU34">
            <v>0</v>
          </cell>
          <cell r="EW34">
            <v>0</v>
          </cell>
          <cell r="EX34">
            <v>0</v>
          </cell>
          <cell r="EZ34">
            <v>0</v>
          </cell>
          <cell r="FA34">
            <v>0</v>
          </cell>
          <cell r="FC34">
            <v>0</v>
          </cell>
          <cell r="FD34">
            <v>0</v>
          </cell>
          <cell r="FF34">
            <v>0</v>
          </cell>
          <cell r="FG34">
            <v>0</v>
          </cell>
          <cell r="FI34">
            <v>0</v>
          </cell>
          <cell r="FJ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R34">
            <v>0</v>
          </cell>
          <cell r="FS34">
            <v>0</v>
          </cell>
          <cell r="FU34">
            <v>0</v>
          </cell>
          <cell r="FV34">
            <v>0</v>
          </cell>
          <cell r="FX34">
            <v>0</v>
          </cell>
          <cell r="FY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I34">
            <v>0</v>
          </cell>
          <cell r="IJ34">
            <v>0</v>
          </cell>
          <cell r="IL34">
            <v>0</v>
          </cell>
          <cell r="IM34">
            <v>0</v>
          </cell>
        </row>
        <row r="35">
          <cell r="B35" t="str">
            <v>Döøa saáy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D35">
            <v>0</v>
          </cell>
          <cell r="AE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P35">
            <v>0</v>
          </cell>
          <cell r="AQ35">
            <v>0</v>
          </cell>
          <cell r="AS35">
            <v>0</v>
          </cell>
          <cell r="AT35">
            <v>0</v>
          </cell>
          <cell r="AV35">
            <v>0</v>
          </cell>
          <cell r="AW35">
            <v>0</v>
          </cell>
          <cell r="AY35">
            <v>0</v>
          </cell>
          <cell r="AZ35">
            <v>0</v>
          </cell>
          <cell r="BB35">
            <v>0</v>
          </cell>
          <cell r="BC35">
            <v>0</v>
          </cell>
          <cell r="BE35">
            <v>0</v>
          </cell>
          <cell r="BF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T35">
            <v>0</v>
          </cell>
          <cell r="BU35">
            <v>0</v>
          </cell>
          <cell r="BW35">
            <v>0</v>
          </cell>
          <cell r="BX35">
            <v>0</v>
          </cell>
          <cell r="BZ35">
            <v>0</v>
          </cell>
          <cell r="CA35">
            <v>0</v>
          </cell>
          <cell r="CC35">
            <v>0</v>
          </cell>
          <cell r="CD35">
            <v>0</v>
          </cell>
          <cell r="CF35">
            <v>0</v>
          </cell>
          <cell r="CG35">
            <v>0</v>
          </cell>
          <cell r="CI35">
            <v>0</v>
          </cell>
          <cell r="CJ35">
            <v>0</v>
          </cell>
          <cell r="CL35">
            <v>0.11513799437948526</v>
          </cell>
          <cell r="CM35">
            <v>0.11513799437948526</v>
          </cell>
          <cell r="CO35">
            <v>0.12339237265301452</v>
          </cell>
          <cell r="CP35">
            <v>0.12339237265301452</v>
          </cell>
          <cell r="CR35">
            <v>2.8626247143906131E-2</v>
          </cell>
          <cell r="CS35">
            <v>2.8626247143906131E-2</v>
          </cell>
          <cell r="CU35">
            <v>2.9292819336548818E-2</v>
          </cell>
          <cell r="CV35">
            <v>2.9292819336548818E-2</v>
          </cell>
          <cell r="CX35">
            <v>0</v>
          </cell>
          <cell r="CY35">
            <v>0</v>
          </cell>
          <cell r="DA35">
            <v>0</v>
          </cell>
          <cell r="DB35">
            <v>0</v>
          </cell>
          <cell r="DD35">
            <v>0</v>
          </cell>
          <cell r="DE35">
            <v>0</v>
          </cell>
          <cell r="DG35">
            <v>0</v>
          </cell>
          <cell r="DH35">
            <v>0</v>
          </cell>
          <cell r="DJ35">
            <v>0</v>
          </cell>
          <cell r="DK35">
            <v>0</v>
          </cell>
          <cell r="DM35">
            <v>0</v>
          </cell>
          <cell r="DN35">
            <v>0</v>
          </cell>
          <cell r="DP35">
            <v>0</v>
          </cell>
          <cell r="DQ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K35">
            <v>0</v>
          </cell>
          <cell r="EL35">
            <v>0</v>
          </cell>
          <cell r="EN35">
            <v>0</v>
          </cell>
          <cell r="EO35">
            <v>0</v>
          </cell>
          <cell r="EQ35">
            <v>0</v>
          </cell>
          <cell r="ER35">
            <v>0</v>
          </cell>
          <cell r="ET35">
            <v>0</v>
          </cell>
          <cell r="EU35">
            <v>0</v>
          </cell>
          <cell r="EW35">
            <v>0</v>
          </cell>
          <cell r="EX35">
            <v>0</v>
          </cell>
          <cell r="EZ35">
            <v>0</v>
          </cell>
          <cell r="FA35">
            <v>0</v>
          </cell>
          <cell r="FC35">
            <v>0</v>
          </cell>
          <cell r="FD35">
            <v>0</v>
          </cell>
          <cell r="FF35">
            <v>0</v>
          </cell>
          <cell r="FG35">
            <v>0</v>
          </cell>
          <cell r="FI35">
            <v>0</v>
          </cell>
          <cell r="FJ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R35">
            <v>0</v>
          </cell>
          <cell r="FS35">
            <v>0</v>
          </cell>
          <cell r="FU35">
            <v>0</v>
          </cell>
          <cell r="FV35">
            <v>0</v>
          </cell>
          <cell r="FX35">
            <v>0</v>
          </cell>
          <cell r="FY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I35">
            <v>0</v>
          </cell>
          <cell r="IJ35">
            <v>0</v>
          </cell>
          <cell r="IL35">
            <v>0</v>
          </cell>
          <cell r="IM35">
            <v>0</v>
          </cell>
        </row>
        <row r="36">
          <cell r="B36" t="str">
            <v>Meø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0</v>
          </cell>
          <cell r="AQ36">
            <v>0</v>
          </cell>
          <cell r="AS36">
            <v>0</v>
          </cell>
          <cell r="AT36">
            <v>0</v>
          </cell>
          <cell r="AV36">
            <v>0</v>
          </cell>
          <cell r="AW36">
            <v>0</v>
          </cell>
          <cell r="AY36">
            <v>0</v>
          </cell>
          <cell r="AZ36">
            <v>0</v>
          </cell>
          <cell r="BB36">
            <v>0</v>
          </cell>
          <cell r="BC36">
            <v>0</v>
          </cell>
          <cell r="BE36">
            <v>0</v>
          </cell>
          <cell r="BF36">
            <v>0</v>
          </cell>
          <cell r="BH36">
            <v>0</v>
          </cell>
          <cell r="BI36">
            <v>0</v>
          </cell>
          <cell r="BK36">
            <v>0</v>
          </cell>
          <cell r="BL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T36">
            <v>0</v>
          </cell>
          <cell r="BU36">
            <v>0</v>
          </cell>
          <cell r="BW36">
            <v>0</v>
          </cell>
          <cell r="BX36">
            <v>0</v>
          </cell>
          <cell r="BZ36">
            <v>0</v>
          </cell>
          <cell r="CA36">
            <v>0</v>
          </cell>
          <cell r="CC36">
            <v>0</v>
          </cell>
          <cell r="CD36">
            <v>0</v>
          </cell>
          <cell r="CF36">
            <v>0</v>
          </cell>
          <cell r="CG36">
            <v>0</v>
          </cell>
          <cell r="CI36">
            <v>0</v>
          </cell>
          <cell r="CJ36">
            <v>0</v>
          </cell>
          <cell r="CL36">
            <v>0</v>
          </cell>
          <cell r="CM36">
            <v>0</v>
          </cell>
          <cell r="CO36">
            <v>0</v>
          </cell>
          <cell r="CP36">
            <v>0</v>
          </cell>
          <cell r="CR36">
            <v>0</v>
          </cell>
          <cell r="CS36">
            <v>0</v>
          </cell>
          <cell r="CU36">
            <v>0</v>
          </cell>
          <cell r="CV36">
            <v>0</v>
          </cell>
          <cell r="CX36">
            <v>0</v>
          </cell>
          <cell r="CY36">
            <v>0</v>
          </cell>
          <cell r="DA36">
            <v>0</v>
          </cell>
          <cell r="DB36">
            <v>0</v>
          </cell>
          <cell r="DD36">
            <v>0</v>
          </cell>
          <cell r="DE36">
            <v>0</v>
          </cell>
          <cell r="DG36">
            <v>0</v>
          </cell>
          <cell r="DH36">
            <v>0</v>
          </cell>
          <cell r="DJ36">
            <v>0</v>
          </cell>
          <cell r="DK36">
            <v>0</v>
          </cell>
          <cell r="DM36">
            <v>0</v>
          </cell>
          <cell r="DN36">
            <v>0</v>
          </cell>
          <cell r="DP36">
            <v>0</v>
          </cell>
          <cell r="DQ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K36">
            <v>0</v>
          </cell>
          <cell r="EL36">
            <v>0</v>
          </cell>
          <cell r="EN36">
            <v>0</v>
          </cell>
          <cell r="EO36">
            <v>0</v>
          </cell>
          <cell r="EQ36">
            <v>0</v>
          </cell>
          <cell r="ER36">
            <v>0</v>
          </cell>
          <cell r="ET36">
            <v>0</v>
          </cell>
          <cell r="EU36">
            <v>0</v>
          </cell>
          <cell r="EW36">
            <v>0</v>
          </cell>
          <cell r="EX36">
            <v>0</v>
          </cell>
          <cell r="EZ36">
            <v>0</v>
          </cell>
          <cell r="FA36">
            <v>0</v>
          </cell>
          <cell r="FC36">
            <v>0</v>
          </cell>
          <cell r="FD36">
            <v>0</v>
          </cell>
          <cell r="FF36">
            <v>0</v>
          </cell>
          <cell r="FG36">
            <v>0</v>
          </cell>
          <cell r="FI36">
            <v>0</v>
          </cell>
          <cell r="FJ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R36">
            <v>0</v>
          </cell>
          <cell r="FS36">
            <v>0</v>
          </cell>
          <cell r="FU36">
            <v>0</v>
          </cell>
          <cell r="FV36">
            <v>0</v>
          </cell>
          <cell r="FX36">
            <v>0</v>
          </cell>
          <cell r="FY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I36">
            <v>0</v>
          </cell>
          <cell r="IJ36">
            <v>0</v>
          </cell>
          <cell r="IL36">
            <v>0</v>
          </cell>
          <cell r="IM36">
            <v>0</v>
          </cell>
        </row>
        <row r="37">
          <cell r="B37" t="str">
            <v>Boät maøu ñoû</v>
          </cell>
          <cell r="C37">
            <v>2.4683943327282181E-4</v>
          </cell>
          <cell r="D37">
            <v>0</v>
          </cell>
          <cell r="E37">
            <v>2.4683943327282181E-4</v>
          </cell>
          <cell r="F37">
            <v>2.416263512607242E-4</v>
          </cell>
          <cell r="G37">
            <v>0</v>
          </cell>
          <cell r="H37">
            <v>2.416263512607242E-4</v>
          </cell>
          <cell r="I37">
            <v>2.6065410060488047E-4</v>
          </cell>
          <cell r="J37">
            <v>0</v>
          </cell>
          <cell r="K37">
            <v>2.6065410060488047E-4</v>
          </cell>
          <cell r="L37">
            <v>1.8714964423430418E-4</v>
          </cell>
          <cell r="M37">
            <v>0</v>
          </cell>
          <cell r="N37">
            <v>1.8714964423430418E-4</v>
          </cell>
          <cell r="O37">
            <v>1.8714964423430418E-4</v>
          </cell>
          <cell r="P37">
            <v>0</v>
          </cell>
          <cell r="Q37">
            <v>1.8714964423430418E-4</v>
          </cell>
          <cell r="R37">
            <v>2.6847372362302687E-4</v>
          </cell>
          <cell r="S37">
            <v>0</v>
          </cell>
          <cell r="T37">
            <v>2.6847372362302687E-4</v>
          </cell>
          <cell r="U37">
            <v>2.6065410060488047E-4</v>
          </cell>
          <cell r="V37">
            <v>0</v>
          </cell>
          <cell r="W37">
            <v>2.6065410060488047E-4</v>
          </cell>
          <cell r="X37">
            <v>2.6065410060488047E-4</v>
          </cell>
          <cell r="Y37">
            <v>0</v>
          </cell>
          <cell r="Z37">
            <v>2.6065410060488047E-4</v>
          </cell>
          <cell r="AA37">
            <v>0</v>
          </cell>
          <cell r="AB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M37">
            <v>0</v>
          </cell>
          <cell r="AN37">
            <v>0</v>
          </cell>
          <cell r="AP37">
            <v>0</v>
          </cell>
          <cell r="AQ37">
            <v>0</v>
          </cell>
          <cell r="AS37">
            <v>0</v>
          </cell>
          <cell r="AT37">
            <v>0</v>
          </cell>
          <cell r="AV37">
            <v>0</v>
          </cell>
          <cell r="AW37">
            <v>0</v>
          </cell>
          <cell r="AY37">
            <v>0</v>
          </cell>
          <cell r="AZ37">
            <v>0</v>
          </cell>
          <cell r="BB37">
            <v>0</v>
          </cell>
          <cell r="BC37">
            <v>0</v>
          </cell>
          <cell r="BE37">
            <v>0</v>
          </cell>
          <cell r="BF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T37">
            <v>0</v>
          </cell>
          <cell r="BU37">
            <v>0</v>
          </cell>
          <cell r="BW37">
            <v>0</v>
          </cell>
          <cell r="BX37">
            <v>0</v>
          </cell>
          <cell r="BZ37">
            <v>0</v>
          </cell>
          <cell r="CA37">
            <v>0</v>
          </cell>
          <cell r="CC37">
            <v>0</v>
          </cell>
          <cell r="CD37">
            <v>0</v>
          </cell>
          <cell r="CF37">
            <v>0</v>
          </cell>
          <cell r="CG37">
            <v>0</v>
          </cell>
          <cell r="CI37">
            <v>0</v>
          </cell>
          <cell r="CJ37">
            <v>0</v>
          </cell>
          <cell r="CL37">
            <v>0</v>
          </cell>
          <cell r="CM37">
            <v>0</v>
          </cell>
          <cell r="CO37">
            <v>0</v>
          </cell>
          <cell r="CP37">
            <v>0</v>
          </cell>
          <cell r="CR37">
            <v>0</v>
          </cell>
          <cell r="CS37">
            <v>0</v>
          </cell>
          <cell r="CU37">
            <v>0</v>
          </cell>
          <cell r="CV37">
            <v>0</v>
          </cell>
          <cell r="CX37">
            <v>0</v>
          </cell>
          <cell r="CY37">
            <v>0</v>
          </cell>
          <cell r="DA37">
            <v>0</v>
          </cell>
          <cell r="DB37">
            <v>0</v>
          </cell>
          <cell r="DD37">
            <v>0</v>
          </cell>
          <cell r="DE37">
            <v>0</v>
          </cell>
          <cell r="DG37">
            <v>0</v>
          </cell>
          <cell r="DH37">
            <v>0</v>
          </cell>
          <cell r="DJ37">
            <v>0</v>
          </cell>
          <cell r="DK37">
            <v>0</v>
          </cell>
          <cell r="DM37">
            <v>0</v>
          </cell>
          <cell r="DN37">
            <v>0</v>
          </cell>
          <cell r="DP37">
            <v>0</v>
          </cell>
          <cell r="DQ37">
            <v>0</v>
          </cell>
          <cell r="DS37">
            <v>7.7153613779044623E-5</v>
          </cell>
          <cell r="DT37">
            <v>0</v>
          </cell>
          <cell r="DU37">
            <v>7.7153613779044623E-5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1.0406342419586483E-4</v>
          </cell>
          <cell r="EF37">
            <v>0</v>
          </cell>
          <cell r="EG37">
            <v>1.0406342419586483E-4</v>
          </cell>
          <cell r="EH37">
            <v>0</v>
          </cell>
          <cell r="EI37">
            <v>0</v>
          </cell>
          <cell r="EK37">
            <v>0</v>
          </cell>
          <cell r="EL37">
            <v>0</v>
          </cell>
          <cell r="EN37">
            <v>0</v>
          </cell>
          <cell r="EO37">
            <v>0</v>
          </cell>
          <cell r="EQ37">
            <v>0</v>
          </cell>
          <cell r="ER37">
            <v>0</v>
          </cell>
          <cell r="ET37">
            <v>3.8538873436176469E-5</v>
          </cell>
          <cell r="EU37">
            <v>3.8538873436176469E-5</v>
          </cell>
          <cell r="EW37">
            <v>3.8538873436176469E-5</v>
          </cell>
          <cell r="EX37">
            <v>3.8538873436176469E-5</v>
          </cell>
          <cell r="EZ37">
            <v>3.8538873436176469E-5</v>
          </cell>
          <cell r="FA37">
            <v>3.8538873436176469E-5</v>
          </cell>
          <cell r="FC37">
            <v>0</v>
          </cell>
          <cell r="FD37">
            <v>0</v>
          </cell>
          <cell r="FF37">
            <v>0</v>
          </cell>
          <cell r="FG37">
            <v>0</v>
          </cell>
          <cell r="FI37">
            <v>0</v>
          </cell>
          <cell r="FJ37">
            <v>0</v>
          </cell>
          <cell r="FL37">
            <v>2.5257526912273754E-6</v>
          </cell>
          <cell r="FM37">
            <v>0</v>
          </cell>
          <cell r="FN37">
            <v>2.5257526912273754E-6</v>
          </cell>
          <cell r="FO37">
            <v>0</v>
          </cell>
          <cell r="FP37">
            <v>0</v>
          </cell>
          <cell r="FR37">
            <v>0</v>
          </cell>
          <cell r="FS37">
            <v>0</v>
          </cell>
          <cell r="FU37">
            <v>0</v>
          </cell>
          <cell r="FV37">
            <v>0</v>
          </cell>
          <cell r="FX37">
            <v>0</v>
          </cell>
          <cell r="FY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1.1451155652218863E-5</v>
          </cell>
          <cell r="GE37">
            <v>0</v>
          </cell>
          <cell r="GF37">
            <v>1.1451155652218863E-5</v>
          </cell>
          <cell r="GG37">
            <v>0</v>
          </cell>
          <cell r="GH37">
            <v>0</v>
          </cell>
          <cell r="GI37">
            <v>0</v>
          </cell>
          <cell r="GJ37">
            <v>1.0135726222772807E-7</v>
          </cell>
          <cell r="GK37">
            <v>0</v>
          </cell>
          <cell r="GL37">
            <v>1.0135726222772807E-7</v>
          </cell>
          <cell r="GM37">
            <v>9.6465230369353573E-6</v>
          </cell>
          <cell r="GN37">
            <v>0</v>
          </cell>
          <cell r="GO37">
            <v>9.6465230369353573E-6</v>
          </cell>
          <cell r="GP37">
            <v>4.5088423408128172E-5</v>
          </cell>
          <cell r="GQ37">
            <v>0</v>
          </cell>
          <cell r="GR37">
            <v>4.5088423408128172E-5</v>
          </cell>
          <cell r="GS37">
            <v>1.8266798505299362E-5</v>
          </cell>
          <cell r="GT37">
            <v>0</v>
          </cell>
          <cell r="GU37">
            <v>1.8266798505299362E-5</v>
          </cell>
          <cell r="GV37">
            <v>1.8266798505299362E-5</v>
          </cell>
          <cell r="GW37">
            <v>0</v>
          </cell>
          <cell r="GX37">
            <v>1.8266798505299362E-5</v>
          </cell>
          <cell r="GY37">
            <v>1.8266798505299362E-5</v>
          </cell>
          <cell r="GZ37">
            <v>0</v>
          </cell>
          <cell r="HA37">
            <v>1.8266798505299362E-5</v>
          </cell>
          <cell r="HB37">
            <v>1.8266798505299362E-5</v>
          </cell>
          <cell r="HC37">
            <v>0</v>
          </cell>
          <cell r="HD37">
            <v>1.8266798505299362E-5</v>
          </cell>
          <cell r="HE37">
            <v>2.144363302796012E-5</v>
          </cell>
          <cell r="HF37">
            <v>0</v>
          </cell>
          <cell r="HG37">
            <v>2.144363302796012E-5</v>
          </cell>
          <cell r="HH37">
            <v>2.144363302796012E-5</v>
          </cell>
          <cell r="HI37">
            <v>0</v>
          </cell>
          <cell r="HJ37">
            <v>2.144363302796012E-5</v>
          </cell>
          <cell r="HK37">
            <v>1.7995438756123287E-5</v>
          </cell>
          <cell r="HL37">
            <v>0</v>
          </cell>
          <cell r="HM37">
            <v>1.7995438756123287E-5</v>
          </cell>
          <cell r="HN37">
            <v>1.7995438756123287E-5</v>
          </cell>
          <cell r="HO37">
            <v>0</v>
          </cell>
          <cell r="HP37">
            <v>1.7995438756123287E-5</v>
          </cell>
          <cell r="HQ37">
            <v>1.7995438756123287E-5</v>
          </cell>
          <cell r="HR37">
            <v>0</v>
          </cell>
          <cell r="HS37">
            <v>1.7995438756123287E-5</v>
          </cell>
          <cell r="HT37">
            <v>1.7995438756123287E-5</v>
          </cell>
          <cell r="HU37">
            <v>0</v>
          </cell>
          <cell r="HV37">
            <v>1.7995438756123287E-5</v>
          </cell>
          <cell r="HW37">
            <v>2.1594526507347944E-5</v>
          </cell>
          <cell r="HX37">
            <v>0</v>
          </cell>
          <cell r="HY37">
            <v>2.1594526507347944E-5</v>
          </cell>
          <cell r="HZ37">
            <v>2.1594526507347944E-5</v>
          </cell>
          <cell r="IA37">
            <v>0</v>
          </cell>
          <cell r="IB37">
            <v>2.1594526507347944E-5</v>
          </cell>
          <cell r="IC37">
            <v>1.9003062319129828E-5</v>
          </cell>
          <cell r="ID37">
            <v>0</v>
          </cell>
          <cell r="IE37">
            <v>1.9003062319129828E-5</v>
          </cell>
          <cell r="IF37">
            <v>0</v>
          </cell>
          <cell r="IG37">
            <v>0</v>
          </cell>
          <cell r="II37">
            <v>3.6862402735221251E-5</v>
          </cell>
          <cell r="IJ37">
            <v>3.6862402735221251E-5</v>
          </cell>
          <cell r="IL37">
            <v>0</v>
          </cell>
          <cell r="IM37">
            <v>0</v>
          </cell>
        </row>
        <row r="38">
          <cell r="B38" t="str">
            <v>Boät maøu vaøng</v>
          </cell>
          <cell r="C38">
            <v>1.8469183656332057E-5</v>
          </cell>
          <cell r="D38">
            <v>1.6926437198376921E-5</v>
          </cell>
          <cell r="E38">
            <v>1.5427464579551363E-6</v>
          </cell>
          <cell r="F38">
            <v>1.8473995988969919E-5</v>
          </cell>
          <cell r="G38">
            <v>1.6963831293590391E-5</v>
          </cell>
          <cell r="H38">
            <v>1.5101646953795263E-6</v>
          </cell>
          <cell r="I38">
            <v>1.8456430974841729E-5</v>
          </cell>
          <cell r="J38">
            <v>1.6827342846061227E-5</v>
          </cell>
          <cell r="K38">
            <v>1.6290881287805031E-6</v>
          </cell>
          <cell r="L38">
            <v>1.8524284865035546E-5</v>
          </cell>
          <cell r="M38">
            <v>1.7354599588571145E-5</v>
          </cell>
          <cell r="N38">
            <v>1.1696852764644012E-6</v>
          </cell>
          <cell r="O38">
            <v>1.8524284865035546E-5</v>
          </cell>
          <cell r="P38">
            <v>1.7354599588571145E-5</v>
          </cell>
          <cell r="Q38">
            <v>1.1696852764644012E-6</v>
          </cell>
          <cell r="R38">
            <v>1.8449212475884942E-5</v>
          </cell>
          <cell r="S38">
            <v>1.6771251703241023E-5</v>
          </cell>
          <cell r="T38">
            <v>1.6779607726439179E-6</v>
          </cell>
          <cell r="U38">
            <v>1.8456430974841729E-5</v>
          </cell>
          <cell r="V38">
            <v>1.6827342846061227E-5</v>
          </cell>
          <cell r="W38">
            <v>1.6290881287805031E-6</v>
          </cell>
          <cell r="X38">
            <v>1.8456430974841729E-5</v>
          </cell>
          <cell r="Y38">
            <v>1.6827342846061227E-5</v>
          </cell>
          <cell r="Z38">
            <v>1.6290881287805031E-6</v>
          </cell>
          <cell r="AA38">
            <v>1.7953415031466838E-5</v>
          </cell>
          <cell r="AB38">
            <v>1.7953415031466838E-5</v>
          </cell>
          <cell r="AD38">
            <v>1.7851983308125217E-5</v>
          </cell>
          <cell r="AE38">
            <v>1.7851983308125217E-5</v>
          </cell>
          <cell r="AG38">
            <v>1.7953415031466838E-5</v>
          </cell>
          <cell r="AH38">
            <v>1.7953415031466838E-5</v>
          </cell>
          <cell r="AJ38">
            <v>1.7953415031466838E-5</v>
          </cell>
          <cell r="AK38">
            <v>1.7953415031466838E-5</v>
          </cell>
          <cell r="AM38">
            <v>1.7851983308125217E-5</v>
          </cell>
          <cell r="AN38">
            <v>1.7851983308125217E-5</v>
          </cell>
          <cell r="AP38">
            <v>1.7953415031466838E-5</v>
          </cell>
          <cell r="AQ38">
            <v>1.7953415031466838E-5</v>
          </cell>
          <cell r="AS38">
            <v>1.7953415031466838E-5</v>
          </cell>
          <cell r="AT38">
            <v>1.7953415031466838E-5</v>
          </cell>
          <cell r="AV38">
            <v>1.7953415031466838E-5</v>
          </cell>
          <cell r="AW38">
            <v>1.7953415031466838E-5</v>
          </cell>
          <cell r="AY38">
            <v>1.7953415031466838E-5</v>
          </cell>
          <cell r="AZ38">
            <v>1.7953415031466838E-5</v>
          </cell>
          <cell r="BB38">
            <v>1.7801696031200925E-5</v>
          </cell>
          <cell r="BC38">
            <v>1.7801696031200925E-5</v>
          </cell>
          <cell r="BE38">
            <v>1.7801696031200925E-5</v>
          </cell>
          <cell r="BF38">
            <v>1.7801696031200925E-5</v>
          </cell>
          <cell r="BH38">
            <v>1.7851983308125217E-5</v>
          </cell>
          <cell r="BI38">
            <v>1.7851983308125217E-5</v>
          </cell>
          <cell r="BK38">
            <v>1.7851983308125217E-5</v>
          </cell>
          <cell r="BL38">
            <v>1.7851983308125217E-5</v>
          </cell>
          <cell r="BN38">
            <v>1.9690076661454016E-5</v>
          </cell>
          <cell r="BO38">
            <v>1.7130235017290331E-5</v>
          </cell>
          <cell r="BP38">
            <v>2.5598416441636835E-6</v>
          </cell>
          <cell r="BQ38">
            <v>1.8697047606734697E-5</v>
          </cell>
          <cell r="BR38">
            <v>1.8697047606734697E-5</v>
          </cell>
          <cell r="BT38">
            <v>1.8697047606734697E-5</v>
          </cell>
          <cell r="BU38">
            <v>1.8697047606734697E-5</v>
          </cell>
          <cell r="BW38">
            <v>1.8697047606734697E-5</v>
          </cell>
          <cell r="BX38">
            <v>1.8697047606734697E-5</v>
          </cell>
          <cell r="BZ38">
            <v>1.8697047606734697E-5</v>
          </cell>
          <cell r="CA38">
            <v>1.8697047606734697E-5</v>
          </cell>
          <cell r="CC38">
            <v>1.8697047606734697E-5</v>
          </cell>
          <cell r="CD38">
            <v>1.8697047606734697E-5</v>
          </cell>
          <cell r="CF38">
            <v>1.8697047606734697E-5</v>
          </cell>
          <cell r="CG38">
            <v>1.8697047606734697E-5</v>
          </cell>
          <cell r="CI38">
            <v>1.8697047606734697E-5</v>
          </cell>
          <cell r="CJ38">
            <v>1.8697047606734697E-5</v>
          </cell>
          <cell r="CL38">
            <v>1.6567571425619498E-5</v>
          </cell>
          <cell r="CM38">
            <v>1.6567571425619498E-5</v>
          </cell>
          <cell r="CO38">
            <v>1.7755320112382658E-5</v>
          </cell>
          <cell r="CP38">
            <v>1.7755320112382658E-5</v>
          </cell>
          <cell r="CR38">
            <v>1.7720110067620999E-5</v>
          </cell>
          <cell r="CS38">
            <v>1.7720110067620999E-5</v>
          </cell>
          <cell r="CU38">
            <v>1.8132729037975915E-5</v>
          </cell>
          <cell r="CV38">
            <v>1.8132729037975915E-5</v>
          </cell>
          <cell r="CX38">
            <v>9.4533943559446865E-6</v>
          </cell>
          <cell r="CY38">
            <v>9.4533943559446865E-6</v>
          </cell>
          <cell r="DA38">
            <v>9.4533943559446865E-6</v>
          </cell>
          <cell r="DB38">
            <v>9.4533943559446865E-6</v>
          </cell>
          <cell r="DD38">
            <v>9.4533943559446865E-6</v>
          </cell>
          <cell r="DE38">
            <v>9.4533943559446865E-6</v>
          </cell>
          <cell r="DG38">
            <v>9.6388337146577321E-6</v>
          </cell>
          <cell r="DH38">
            <v>9.6388337146577321E-6</v>
          </cell>
          <cell r="DJ38">
            <v>9.6388337146577321E-6</v>
          </cell>
          <cell r="DK38">
            <v>9.6388337146577321E-6</v>
          </cell>
          <cell r="DM38">
            <v>9.6388337146577321E-6</v>
          </cell>
          <cell r="DN38">
            <v>9.6388337146577321E-6</v>
          </cell>
          <cell r="DP38">
            <v>9.6388337146577321E-6</v>
          </cell>
          <cell r="DQ38">
            <v>9.6388337146577321E-6</v>
          </cell>
          <cell r="DS38">
            <v>1.8625877250192612E-5</v>
          </cell>
          <cell r="DT38">
            <v>1.8143667164073582E-5</v>
          </cell>
          <cell r="DU38">
            <v>4.8221008611902885E-7</v>
          </cell>
          <cell r="DV38">
            <v>1.8697101364461645E-5</v>
          </cell>
          <cell r="DW38">
            <v>1.8697101364461645E-5</v>
          </cell>
          <cell r="DX38">
            <v>0</v>
          </cell>
          <cell r="DY38">
            <v>1.8697101364461645E-5</v>
          </cell>
          <cell r="DZ38">
            <v>1.8697101364461645E-5</v>
          </cell>
          <cell r="EA38">
            <v>0</v>
          </cell>
          <cell r="EB38">
            <v>1.8697101364461645E-5</v>
          </cell>
          <cell r="EC38">
            <v>1.8697101364461645E-5</v>
          </cell>
          <cell r="ED38">
            <v>0</v>
          </cell>
          <cell r="EE38">
            <v>1.8601035543910714E-5</v>
          </cell>
          <cell r="EF38">
            <v>1.795063914268656E-5</v>
          </cell>
          <cell r="EG38">
            <v>6.5039640122415522E-7</v>
          </cell>
          <cell r="EH38">
            <v>1.8019737808633479E-5</v>
          </cell>
          <cell r="EI38">
            <v>1.8019737808633479E-5</v>
          </cell>
          <cell r="EK38">
            <v>1.8122987989459339E-5</v>
          </cell>
          <cell r="EL38">
            <v>1.8122987989459339E-5</v>
          </cell>
          <cell r="EN38">
            <v>1.8272557700722335E-5</v>
          </cell>
          <cell r="EO38">
            <v>1.8272557700722335E-5</v>
          </cell>
          <cell r="EQ38">
            <v>1.2950841653806206E-5</v>
          </cell>
          <cell r="ER38">
            <v>1.2950841653806206E-5</v>
          </cell>
          <cell r="ET38">
            <v>0</v>
          </cell>
          <cell r="EU38">
            <v>0</v>
          </cell>
          <cell r="EW38">
            <v>0</v>
          </cell>
          <cell r="EX38">
            <v>0</v>
          </cell>
          <cell r="EZ38">
            <v>0</v>
          </cell>
          <cell r="FA38">
            <v>0</v>
          </cell>
          <cell r="FC38">
            <v>6.9699561878590767E-6</v>
          </cell>
          <cell r="FD38">
            <v>6.9699561878590767E-6</v>
          </cell>
          <cell r="FF38">
            <v>6.9699561878590767E-6</v>
          </cell>
          <cell r="FG38">
            <v>6.9699561878590767E-6</v>
          </cell>
          <cell r="FI38">
            <v>9.5348596020881344E-6</v>
          </cell>
          <cell r="FJ38">
            <v>9.5348596020881344E-6</v>
          </cell>
          <cell r="FL38">
            <v>3.3261290108355293E-5</v>
          </cell>
          <cell r="FM38">
            <v>9.1286745830391797E-6</v>
          </cell>
          <cell r="FN38">
            <v>2.4132615525316113E-5</v>
          </cell>
          <cell r="FO38">
            <v>9.7863654402313281E-6</v>
          </cell>
          <cell r="FP38">
            <v>9.7863654402313281E-6</v>
          </cell>
          <cell r="FR38">
            <v>9.749564454457268E-6</v>
          </cell>
          <cell r="FS38">
            <v>9.749564454457268E-6</v>
          </cell>
          <cell r="FU38">
            <v>9.749564454457268E-6</v>
          </cell>
          <cell r="FV38">
            <v>9.749564454457268E-6</v>
          </cell>
          <cell r="FX38">
            <v>1.9236070110773405E-5</v>
          </cell>
          <cell r="FY38">
            <v>1.9236070110773405E-5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1.0145008210637648E-5</v>
          </cell>
          <cell r="GH38">
            <v>0</v>
          </cell>
          <cell r="GI38">
            <v>1.0145008210637648E-5</v>
          </cell>
          <cell r="GJ38">
            <v>4.0542904891091233E-6</v>
          </cell>
          <cell r="GK38">
            <v>0</v>
          </cell>
          <cell r="GL38">
            <v>4.0542904891091233E-6</v>
          </cell>
          <cell r="GM38">
            <v>0</v>
          </cell>
          <cell r="GN38">
            <v>0</v>
          </cell>
          <cell r="GO38">
            <v>0</v>
          </cell>
          <cell r="GP38">
            <v>1.8035369363251267E-5</v>
          </cell>
          <cell r="GQ38">
            <v>0</v>
          </cell>
          <cell r="GR38">
            <v>1.8035369363251267E-5</v>
          </cell>
          <cell r="GS38">
            <v>4.2198199265510867E-6</v>
          </cell>
          <cell r="GT38">
            <v>4.2198199265510867E-6</v>
          </cell>
          <cell r="GU38">
            <v>0</v>
          </cell>
          <cell r="GV38">
            <v>4.2198199265510867E-6</v>
          </cell>
          <cell r="GW38">
            <v>4.2198199265510867E-6</v>
          </cell>
          <cell r="GX38">
            <v>0</v>
          </cell>
          <cell r="GY38">
            <v>4.2198199265510867E-6</v>
          </cell>
          <cell r="GZ38">
            <v>4.2198199265510867E-6</v>
          </cell>
          <cell r="HA38">
            <v>0</v>
          </cell>
          <cell r="HB38">
            <v>4.2198199265510867E-6</v>
          </cell>
          <cell r="HC38">
            <v>4.2198199265510867E-6</v>
          </cell>
          <cell r="HD38">
            <v>0</v>
          </cell>
          <cell r="HE38">
            <v>3.5946614189138889E-6</v>
          </cell>
          <cell r="HF38">
            <v>3.5946614189138889E-6</v>
          </cell>
          <cell r="HG38">
            <v>0</v>
          </cell>
          <cell r="HH38">
            <v>3.5946614189138889E-6</v>
          </cell>
          <cell r="HI38">
            <v>3.5946614189138889E-6</v>
          </cell>
          <cell r="HJ38">
            <v>0</v>
          </cell>
          <cell r="HK38">
            <v>4.2330381826509073E-6</v>
          </cell>
          <cell r="HL38">
            <v>4.2330381826509073E-6</v>
          </cell>
          <cell r="HM38">
            <v>0</v>
          </cell>
          <cell r="HN38">
            <v>4.2330381826509073E-6</v>
          </cell>
          <cell r="HO38">
            <v>4.2330381826509073E-6</v>
          </cell>
          <cell r="HP38">
            <v>0</v>
          </cell>
          <cell r="HQ38">
            <v>4.2330381826509073E-6</v>
          </cell>
          <cell r="HR38">
            <v>4.2330381826509073E-6</v>
          </cell>
          <cell r="HS38">
            <v>0</v>
          </cell>
          <cell r="HT38">
            <v>4.2330381826509073E-6</v>
          </cell>
          <cell r="HU38">
            <v>4.2330381826509073E-6</v>
          </cell>
          <cell r="HV38">
            <v>0</v>
          </cell>
          <cell r="HW38">
            <v>3.5403592073080311E-6</v>
          </cell>
          <cell r="HX38">
            <v>3.5403592073080311E-6</v>
          </cell>
          <cell r="HY38">
            <v>0</v>
          </cell>
          <cell r="HZ38">
            <v>3.5403592073080311E-6</v>
          </cell>
          <cell r="IA38">
            <v>3.5403592073080311E-6</v>
          </cell>
          <cell r="IB38">
            <v>0</v>
          </cell>
          <cell r="IC38">
            <v>4.2993798545314139E-6</v>
          </cell>
          <cell r="ID38">
            <v>4.2993798545314139E-6</v>
          </cell>
          <cell r="IE38">
            <v>0</v>
          </cell>
          <cell r="IF38">
            <v>7.1146735088753762E-6</v>
          </cell>
          <cell r="IG38">
            <v>7.1146735088753762E-6</v>
          </cell>
          <cell r="II38">
            <v>0</v>
          </cell>
          <cell r="IJ38">
            <v>0</v>
          </cell>
          <cell r="IL38">
            <v>1.9216109802593674E-5</v>
          </cell>
          <cell r="IM38">
            <v>1.9216109802593674E-5</v>
          </cell>
        </row>
        <row r="39">
          <cell r="B39" t="str">
            <v>Daàu caûi</v>
          </cell>
          <cell r="C39">
            <v>3.7026483635638999E-2</v>
          </cell>
          <cell r="D39">
            <v>3.1596016103636916E-2</v>
          </cell>
          <cell r="E39">
            <v>5.43046753200208E-3</v>
          </cell>
          <cell r="F39">
            <v>3.6981598142437996E-2</v>
          </cell>
          <cell r="G39">
            <v>3.1665818414702063E-2</v>
          </cell>
          <cell r="H39">
            <v>5.3157797277359319E-3</v>
          </cell>
          <cell r="I39">
            <v>3.7145430192621662E-2</v>
          </cell>
          <cell r="J39">
            <v>3.1411039979314291E-2</v>
          </cell>
          <cell r="K39">
            <v>5.7343902133073707E-3</v>
          </cell>
          <cell r="L39">
            <v>3.6512544738487501E-2</v>
          </cell>
          <cell r="M39">
            <v>3.2395252565332808E-2</v>
          </cell>
          <cell r="N39">
            <v>4.1172921731546918E-3</v>
          </cell>
          <cell r="O39">
            <v>3.6512544738487501E-2</v>
          </cell>
          <cell r="P39">
            <v>3.2395252565332808E-2</v>
          </cell>
          <cell r="Q39">
            <v>4.1172921731546918E-3</v>
          </cell>
          <cell r="R39">
            <v>3.7212758432423165E-2</v>
          </cell>
          <cell r="S39">
            <v>3.1306336512716575E-2</v>
          </cell>
          <cell r="T39">
            <v>5.9064219197065906E-3</v>
          </cell>
          <cell r="U39">
            <v>3.7145430192621662E-2</v>
          </cell>
          <cell r="V39">
            <v>3.1411039979314291E-2</v>
          </cell>
          <cell r="W39">
            <v>5.7343902133073707E-3</v>
          </cell>
          <cell r="X39">
            <v>3.7145430192621662E-2</v>
          </cell>
          <cell r="Y39">
            <v>3.1411039979314291E-2</v>
          </cell>
          <cell r="Z39">
            <v>5.7343902133073707E-3</v>
          </cell>
          <cell r="AA39">
            <v>3.3513041392071431E-2</v>
          </cell>
          <cell r="AB39">
            <v>3.3513041392071431E-2</v>
          </cell>
          <cell r="AD39">
            <v>3.3323702175167072E-2</v>
          </cell>
          <cell r="AE39">
            <v>3.3323702175167072E-2</v>
          </cell>
          <cell r="AG39">
            <v>3.3513041392071431E-2</v>
          </cell>
          <cell r="AH39">
            <v>3.3513041392071431E-2</v>
          </cell>
          <cell r="AJ39">
            <v>3.3513041392071431E-2</v>
          </cell>
          <cell r="AK39">
            <v>3.3513041392071431E-2</v>
          </cell>
          <cell r="AM39">
            <v>3.3323702175167072E-2</v>
          </cell>
          <cell r="AN39">
            <v>3.3323702175167072E-2</v>
          </cell>
          <cell r="AP39">
            <v>3.3513041392071431E-2</v>
          </cell>
          <cell r="AQ39">
            <v>3.3513041392071431E-2</v>
          </cell>
          <cell r="AS39">
            <v>3.3513041392071431E-2</v>
          </cell>
          <cell r="AT39">
            <v>3.3513041392071431E-2</v>
          </cell>
          <cell r="AV39">
            <v>3.3513041392071431E-2</v>
          </cell>
          <cell r="AW39">
            <v>3.3513041392071431E-2</v>
          </cell>
          <cell r="AY39">
            <v>3.3513041392071431E-2</v>
          </cell>
          <cell r="AZ39">
            <v>3.3513041392071431E-2</v>
          </cell>
          <cell r="BB39">
            <v>3.3229832591575061E-2</v>
          </cell>
          <cell r="BC39">
            <v>3.3229832591575061E-2</v>
          </cell>
          <cell r="BE39">
            <v>3.3229832591575061E-2</v>
          </cell>
          <cell r="BF39">
            <v>3.3229832591575061E-2</v>
          </cell>
          <cell r="BH39">
            <v>3.3323702175167072E-2</v>
          </cell>
          <cell r="BI39">
            <v>3.3323702175167072E-2</v>
          </cell>
          <cell r="BK39">
            <v>3.3323702175167072E-2</v>
          </cell>
          <cell r="BL39">
            <v>3.3323702175167072E-2</v>
          </cell>
          <cell r="BN39">
            <v>3.1976438698941949E-2</v>
          </cell>
          <cell r="BO39">
            <v>3.1976438698941949E-2</v>
          </cell>
          <cell r="BP39">
            <v>0</v>
          </cell>
          <cell r="BQ39">
            <v>3.4901155532571435E-2</v>
          </cell>
          <cell r="BR39">
            <v>3.4901155532571435E-2</v>
          </cell>
          <cell r="BT39">
            <v>3.4901155532571435E-2</v>
          </cell>
          <cell r="BU39">
            <v>3.4901155532571435E-2</v>
          </cell>
          <cell r="BW39">
            <v>3.4901155532571435E-2</v>
          </cell>
          <cell r="BX39">
            <v>3.4901155532571435E-2</v>
          </cell>
          <cell r="BZ39">
            <v>3.4901155532571435E-2</v>
          </cell>
          <cell r="CA39">
            <v>3.4901155532571435E-2</v>
          </cell>
          <cell r="CC39">
            <v>3.4901155532571435E-2</v>
          </cell>
          <cell r="CD39">
            <v>3.4901155532571435E-2</v>
          </cell>
          <cell r="CF39">
            <v>3.4901155532571435E-2</v>
          </cell>
          <cell r="CG39">
            <v>3.4901155532571435E-2</v>
          </cell>
          <cell r="CI39">
            <v>3.4901155532571435E-2</v>
          </cell>
          <cell r="CJ39">
            <v>3.4901155532571435E-2</v>
          </cell>
          <cell r="CL39">
            <v>3.0926133327823062E-2</v>
          </cell>
          <cell r="CM39">
            <v>3.0926133327823062E-2</v>
          </cell>
          <cell r="CO39">
            <v>3.3143264209780962E-2</v>
          </cell>
          <cell r="CP39">
            <v>3.3143264209780962E-2</v>
          </cell>
          <cell r="CR39">
            <v>2.3626813423494666E-2</v>
          </cell>
          <cell r="CS39">
            <v>2.3626813423494666E-2</v>
          </cell>
          <cell r="CU39">
            <v>2.9012366460761465E-2</v>
          </cell>
          <cell r="CV39">
            <v>2.9012366460761465E-2</v>
          </cell>
          <cell r="CX39">
            <v>4.0334482585363998E-2</v>
          </cell>
          <cell r="CY39">
            <v>4.0334482585363998E-2</v>
          </cell>
          <cell r="DA39">
            <v>4.0334482585363998E-2</v>
          </cell>
          <cell r="DB39">
            <v>4.0334482585363998E-2</v>
          </cell>
          <cell r="DD39">
            <v>4.0334482585363998E-2</v>
          </cell>
          <cell r="DE39">
            <v>4.0334482585363998E-2</v>
          </cell>
          <cell r="DG39">
            <v>3.5984979201388871E-2</v>
          </cell>
          <cell r="DH39">
            <v>3.5984979201388871E-2</v>
          </cell>
          <cell r="DJ39">
            <v>3.5984979201388871E-2</v>
          </cell>
          <cell r="DK39">
            <v>3.5984979201388871E-2</v>
          </cell>
          <cell r="DM39">
            <v>3.5984979201388871E-2</v>
          </cell>
          <cell r="DN39">
            <v>3.5984979201388871E-2</v>
          </cell>
          <cell r="DP39">
            <v>3.5984979201388871E-2</v>
          </cell>
          <cell r="DQ39">
            <v>3.5984979201388871E-2</v>
          </cell>
          <cell r="DS39">
            <v>4.0403869453162627E-2</v>
          </cell>
          <cell r="DT39">
            <v>3.8706489950023647E-2</v>
          </cell>
          <cell r="DU39">
            <v>1.6973795031389816E-3</v>
          </cell>
          <cell r="DV39">
            <v>3.9887149577518183E-2</v>
          </cell>
          <cell r="DW39">
            <v>3.9887149577518183E-2</v>
          </cell>
          <cell r="DX39">
            <v>0</v>
          </cell>
          <cell r="DY39">
            <v>3.9887149577518183E-2</v>
          </cell>
          <cell r="DZ39">
            <v>3.9887149577518183E-2</v>
          </cell>
          <cell r="EA39">
            <v>0</v>
          </cell>
          <cell r="EB39">
            <v>3.9887149577518183E-2</v>
          </cell>
          <cell r="EC39">
            <v>3.9887149577518183E-2</v>
          </cell>
          <cell r="ED39">
            <v>0</v>
          </cell>
          <cell r="EE39">
            <v>4.0584092170040359E-2</v>
          </cell>
          <cell r="EF39">
            <v>3.8294696837731332E-2</v>
          </cell>
          <cell r="EG39">
            <v>2.2893953323090263E-3</v>
          </cell>
          <cell r="EH39">
            <v>4.8052634156355946E-2</v>
          </cell>
          <cell r="EI39">
            <v>4.8052634156355946E-2</v>
          </cell>
          <cell r="EK39">
            <v>4.8327967971891574E-2</v>
          </cell>
          <cell r="EL39">
            <v>4.8327967971891574E-2</v>
          </cell>
          <cell r="EN39">
            <v>4.872682053525957E-2</v>
          </cell>
          <cell r="EO39">
            <v>4.872682053525957E-2</v>
          </cell>
          <cell r="EQ39">
            <v>5.6983703276747309E-2</v>
          </cell>
          <cell r="ER39">
            <v>5.6983703276747309E-2</v>
          </cell>
          <cell r="ET39">
            <v>3.6033846662825005E-2</v>
          </cell>
          <cell r="EU39">
            <v>3.6033846662825005E-2</v>
          </cell>
          <cell r="EW39">
            <v>3.6033846662825005E-2</v>
          </cell>
          <cell r="EX39">
            <v>3.6033846662825005E-2</v>
          </cell>
          <cell r="EZ39">
            <v>3.6033846662825005E-2</v>
          </cell>
          <cell r="FA39">
            <v>3.6033846662825005E-2</v>
          </cell>
          <cell r="FC39">
            <v>0</v>
          </cell>
          <cell r="FD39">
            <v>0</v>
          </cell>
          <cell r="FF39">
            <v>0</v>
          </cell>
          <cell r="FG39">
            <v>0</v>
          </cell>
          <cell r="FI39">
            <v>4.8818481162691239E-2</v>
          </cell>
          <cell r="FJ39">
            <v>4.8818481162691239E-2</v>
          </cell>
          <cell r="FL39">
            <v>4.8567927906971134E-2</v>
          </cell>
          <cell r="FM39">
            <v>4.6738813865160593E-2</v>
          </cell>
          <cell r="FN39">
            <v>1.8291140418105387E-3</v>
          </cell>
          <cell r="FO39">
            <v>6.2632738817480493E-2</v>
          </cell>
          <cell r="FP39">
            <v>6.2632738817480493E-2</v>
          </cell>
          <cell r="FR39">
            <v>7.1756794384805492E-2</v>
          </cell>
          <cell r="FS39">
            <v>7.1756794384805492E-2</v>
          </cell>
          <cell r="FU39">
            <v>7.1756794384805492E-2</v>
          </cell>
          <cell r="FV39">
            <v>7.1756794384805492E-2</v>
          </cell>
          <cell r="FX39">
            <v>5.6425805658268664E-2</v>
          </cell>
          <cell r="FY39">
            <v>5.6425805658268664E-2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3.2712839598956801E-2</v>
          </cell>
          <cell r="GT39">
            <v>1.4628709078710432E-2</v>
          </cell>
          <cell r="GU39">
            <v>1.8084130520246367E-2</v>
          </cell>
          <cell r="GV39">
            <v>3.2712839598956801E-2</v>
          </cell>
          <cell r="GW39">
            <v>1.4628709078710432E-2</v>
          </cell>
          <cell r="GX39">
            <v>1.8084130520246367E-2</v>
          </cell>
          <cell r="GY39">
            <v>3.2712839598956801E-2</v>
          </cell>
          <cell r="GZ39">
            <v>1.4628709078710432E-2</v>
          </cell>
          <cell r="HA39">
            <v>1.8084130520246367E-2</v>
          </cell>
          <cell r="HB39">
            <v>3.2712839598956801E-2</v>
          </cell>
          <cell r="HC39">
            <v>1.4628709078710432E-2</v>
          </cell>
          <cell r="HD39">
            <v>1.8084130520246367E-2</v>
          </cell>
          <cell r="HE39">
            <v>3.3690689616581997E-2</v>
          </cell>
          <cell r="HF39">
            <v>1.246149291890148E-2</v>
          </cell>
          <cell r="HG39">
            <v>2.1229196697680516E-2</v>
          </cell>
          <cell r="HH39">
            <v>3.3690689616581997E-2</v>
          </cell>
          <cell r="HI39">
            <v>1.246149291890148E-2</v>
          </cell>
          <cell r="HJ39">
            <v>2.1229196697680516E-2</v>
          </cell>
          <cell r="HK39">
            <v>3.0232396371004711E-2</v>
          </cell>
          <cell r="HL39">
            <v>1.2416912002442663E-2</v>
          </cell>
          <cell r="HM39">
            <v>1.7815484368562048E-2</v>
          </cell>
          <cell r="HN39">
            <v>3.0232396371004711E-2</v>
          </cell>
          <cell r="HO39">
            <v>1.2416912002442663E-2</v>
          </cell>
          <cell r="HP39">
            <v>1.7815484368562048E-2</v>
          </cell>
          <cell r="HQ39">
            <v>3.0232396371004711E-2</v>
          </cell>
          <cell r="HR39">
            <v>1.2416912002442663E-2</v>
          </cell>
          <cell r="HS39">
            <v>1.7815484368562048E-2</v>
          </cell>
          <cell r="HT39">
            <v>3.0232396371004711E-2</v>
          </cell>
          <cell r="HU39">
            <v>1.2416912002442663E-2</v>
          </cell>
          <cell r="HV39">
            <v>1.7815484368562048E-2</v>
          </cell>
          <cell r="HW39">
            <v>3.1763634917044682E-2</v>
          </cell>
          <cell r="HX39">
            <v>1.0385053674770226E-2</v>
          </cell>
          <cell r="HY39">
            <v>2.1378581242274458E-2</v>
          </cell>
          <cell r="HZ39">
            <v>3.1763634917044682E-2</v>
          </cell>
          <cell r="IA39">
            <v>1.0385053674770226E-2</v>
          </cell>
          <cell r="IB39">
            <v>2.1378581242274458E-2</v>
          </cell>
          <cell r="IC39">
            <v>3.3717548524980767E-2</v>
          </cell>
          <cell r="ID39">
            <v>1.4904516829042237E-2</v>
          </cell>
          <cell r="IE39">
            <v>1.8813031695938526E-2</v>
          </cell>
          <cell r="IF39">
            <v>4.5533910456802412E-2</v>
          </cell>
          <cell r="IG39">
            <v>4.5533910456802412E-2</v>
          </cell>
          <cell r="II39">
            <v>4.8658371610492045E-2</v>
          </cell>
          <cell r="IJ39">
            <v>4.8658371610492045E-2</v>
          </cell>
          <cell r="IL39">
            <v>4.304408595780982E-2</v>
          </cell>
          <cell r="IM39">
            <v>4.304408595780982E-2</v>
          </cell>
        </row>
        <row r="40">
          <cell r="B40" t="str">
            <v>Shortening chieân T.A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0</v>
          </cell>
          <cell r="AQ40">
            <v>0</v>
          </cell>
          <cell r="AS40">
            <v>0</v>
          </cell>
          <cell r="AT40">
            <v>0</v>
          </cell>
          <cell r="AV40">
            <v>0</v>
          </cell>
          <cell r="AW40">
            <v>0</v>
          </cell>
          <cell r="AY40">
            <v>0</v>
          </cell>
          <cell r="AZ40">
            <v>0</v>
          </cell>
          <cell r="BB40">
            <v>0</v>
          </cell>
          <cell r="BC40">
            <v>0</v>
          </cell>
          <cell r="BE40">
            <v>0</v>
          </cell>
          <cell r="BF40">
            <v>0</v>
          </cell>
          <cell r="BH40">
            <v>0</v>
          </cell>
          <cell r="BI40">
            <v>0</v>
          </cell>
          <cell r="BK40">
            <v>0</v>
          </cell>
          <cell r="BL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T40">
            <v>0</v>
          </cell>
          <cell r="BU40">
            <v>0</v>
          </cell>
          <cell r="BW40">
            <v>0</v>
          </cell>
          <cell r="BX40">
            <v>0</v>
          </cell>
          <cell r="BZ40">
            <v>0</v>
          </cell>
          <cell r="CA40">
            <v>0</v>
          </cell>
          <cell r="CC40">
            <v>0</v>
          </cell>
          <cell r="CD40">
            <v>0</v>
          </cell>
          <cell r="CF40">
            <v>0</v>
          </cell>
          <cell r="CG40">
            <v>0</v>
          </cell>
          <cell r="CI40">
            <v>0</v>
          </cell>
          <cell r="CJ40">
            <v>0</v>
          </cell>
          <cell r="CL40">
            <v>0</v>
          </cell>
          <cell r="CM40">
            <v>0</v>
          </cell>
          <cell r="CO40">
            <v>0</v>
          </cell>
          <cell r="CP40">
            <v>0</v>
          </cell>
          <cell r="CR40">
            <v>0</v>
          </cell>
          <cell r="CS40">
            <v>0</v>
          </cell>
          <cell r="CU40">
            <v>0</v>
          </cell>
          <cell r="CV40">
            <v>0</v>
          </cell>
          <cell r="CX40">
            <v>0</v>
          </cell>
          <cell r="CY40">
            <v>0</v>
          </cell>
          <cell r="DA40">
            <v>0</v>
          </cell>
          <cell r="DB40">
            <v>0</v>
          </cell>
          <cell r="DD40">
            <v>0</v>
          </cell>
          <cell r="DE40">
            <v>0</v>
          </cell>
          <cell r="DG40">
            <v>0</v>
          </cell>
          <cell r="DH40">
            <v>0</v>
          </cell>
          <cell r="DJ40">
            <v>0</v>
          </cell>
          <cell r="DK40">
            <v>0</v>
          </cell>
          <cell r="DM40">
            <v>0</v>
          </cell>
          <cell r="DN40">
            <v>0</v>
          </cell>
          <cell r="DP40">
            <v>0</v>
          </cell>
          <cell r="DQ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K40">
            <v>0</v>
          </cell>
          <cell r="EL40">
            <v>0</v>
          </cell>
          <cell r="EN40">
            <v>0</v>
          </cell>
          <cell r="EO40">
            <v>0</v>
          </cell>
          <cell r="EQ40">
            <v>0</v>
          </cell>
          <cell r="ER40">
            <v>0</v>
          </cell>
          <cell r="ET40">
            <v>0</v>
          </cell>
          <cell r="EU40">
            <v>0</v>
          </cell>
          <cell r="EW40">
            <v>0</v>
          </cell>
          <cell r="EX40">
            <v>0</v>
          </cell>
          <cell r="EZ40">
            <v>0</v>
          </cell>
          <cell r="FA40">
            <v>0</v>
          </cell>
          <cell r="FC40">
            <v>0</v>
          </cell>
          <cell r="FD40">
            <v>0</v>
          </cell>
          <cell r="FF40">
            <v>0</v>
          </cell>
          <cell r="FG40">
            <v>0</v>
          </cell>
          <cell r="FI40">
            <v>0</v>
          </cell>
          <cell r="FJ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R40">
            <v>0</v>
          </cell>
          <cell r="FS40">
            <v>0</v>
          </cell>
          <cell r="FU40">
            <v>0</v>
          </cell>
          <cell r="FV40">
            <v>0</v>
          </cell>
          <cell r="FX40">
            <v>0</v>
          </cell>
          <cell r="FY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I40">
            <v>0</v>
          </cell>
          <cell r="IJ40">
            <v>0</v>
          </cell>
          <cell r="IL40">
            <v>0</v>
          </cell>
          <cell r="IM40">
            <v>0</v>
          </cell>
        </row>
        <row r="41">
          <cell r="B41" t="str">
            <v>Shortening TA 42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0</v>
          </cell>
          <cell r="AQ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B41">
            <v>0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  <cell r="BK41">
            <v>0</v>
          </cell>
          <cell r="BL41">
            <v>0</v>
          </cell>
          <cell r="BN41">
            <v>4.095746630661893E-2</v>
          </cell>
          <cell r="BO41">
            <v>0</v>
          </cell>
          <cell r="BP41">
            <v>4.095746630661893E-2</v>
          </cell>
          <cell r="BQ41">
            <v>0</v>
          </cell>
          <cell r="BR41">
            <v>0</v>
          </cell>
          <cell r="BT41">
            <v>0</v>
          </cell>
          <cell r="BU41">
            <v>0</v>
          </cell>
          <cell r="BW41">
            <v>0</v>
          </cell>
          <cell r="BX41">
            <v>0</v>
          </cell>
          <cell r="BZ41">
            <v>0</v>
          </cell>
          <cell r="CA41">
            <v>0</v>
          </cell>
          <cell r="CC41">
            <v>0</v>
          </cell>
          <cell r="CD41">
            <v>0</v>
          </cell>
          <cell r="CF41">
            <v>0</v>
          </cell>
          <cell r="CG41">
            <v>0</v>
          </cell>
          <cell r="CI41">
            <v>0</v>
          </cell>
          <cell r="CJ41">
            <v>0</v>
          </cell>
          <cell r="CL41">
            <v>0</v>
          </cell>
          <cell r="CM41">
            <v>0</v>
          </cell>
          <cell r="CO41">
            <v>0</v>
          </cell>
          <cell r="CP41">
            <v>0</v>
          </cell>
          <cell r="CR41">
            <v>0</v>
          </cell>
          <cell r="CS41">
            <v>0</v>
          </cell>
          <cell r="CU41">
            <v>0</v>
          </cell>
          <cell r="CV41">
            <v>0</v>
          </cell>
          <cell r="CX41">
            <v>0</v>
          </cell>
          <cell r="CY41">
            <v>0</v>
          </cell>
          <cell r="DA41">
            <v>0</v>
          </cell>
          <cell r="DB41">
            <v>0</v>
          </cell>
          <cell r="DD41">
            <v>0</v>
          </cell>
          <cell r="DE41">
            <v>0</v>
          </cell>
          <cell r="DG41">
            <v>0</v>
          </cell>
          <cell r="DH41">
            <v>0</v>
          </cell>
          <cell r="DJ41">
            <v>0</v>
          </cell>
          <cell r="DK41">
            <v>0</v>
          </cell>
          <cell r="DM41">
            <v>0</v>
          </cell>
          <cell r="DN41">
            <v>0</v>
          </cell>
          <cell r="DP41">
            <v>0</v>
          </cell>
          <cell r="DQ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K41">
            <v>0</v>
          </cell>
          <cell r="EL41">
            <v>0</v>
          </cell>
          <cell r="EN41">
            <v>0</v>
          </cell>
          <cell r="EO41">
            <v>0</v>
          </cell>
          <cell r="EQ41">
            <v>0</v>
          </cell>
          <cell r="ER41">
            <v>0</v>
          </cell>
          <cell r="ET41">
            <v>0</v>
          </cell>
          <cell r="EU41">
            <v>0</v>
          </cell>
          <cell r="EW41">
            <v>0</v>
          </cell>
          <cell r="EX41">
            <v>0</v>
          </cell>
          <cell r="EZ41">
            <v>0</v>
          </cell>
          <cell r="FA41">
            <v>0</v>
          </cell>
          <cell r="FC41">
            <v>0</v>
          </cell>
          <cell r="FD41">
            <v>0</v>
          </cell>
          <cell r="FF41">
            <v>0</v>
          </cell>
          <cell r="FG41">
            <v>0</v>
          </cell>
          <cell r="FI41">
            <v>0</v>
          </cell>
          <cell r="FJ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R41">
            <v>0</v>
          </cell>
          <cell r="FS41">
            <v>0</v>
          </cell>
          <cell r="FU41">
            <v>0</v>
          </cell>
          <cell r="FV41">
            <v>0</v>
          </cell>
          <cell r="FX41">
            <v>0</v>
          </cell>
          <cell r="FY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I41">
            <v>0</v>
          </cell>
          <cell r="IJ41">
            <v>0</v>
          </cell>
          <cell r="IL41">
            <v>0</v>
          </cell>
          <cell r="IM41">
            <v>0</v>
          </cell>
        </row>
        <row r="42">
          <cell r="B42" t="str">
            <v>Shortening TA 52</v>
          </cell>
          <cell r="C42">
            <v>0.17025144539450265</v>
          </cell>
          <cell r="D42">
            <v>0.15346636393195076</v>
          </cell>
          <cell r="E42">
            <v>1.6785081462551883E-2</v>
          </cell>
          <cell r="F42">
            <v>0.17023599561428213</v>
          </cell>
          <cell r="G42">
            <v>0.15380540372855289</v>
          </cell>
          <cell r="H42">
            <v>1.6430591885729245E-2</v>
          </cell>
          <cell r="I42">
            <v>0.17029238731208701</v>
          </cell>
          <cell r="J42">
            <v>0.15256790847095514</v>
          </cell>
          <cell r="K42">
            <v>1.7724478841131871E-2</v>
          </cell>
          <cell r="L42">
            <v>0.17007454541097775</v>
          </cell>
          <cell r="M42">
            <v>0.15734836960304507</v>
          </cell>
          <cell r="N42">
            <v>1.2726175807932684E-2</v>
          </cell>
          <cell r="O42">
            <v>0.17007454541097775</v>
          </cell>
          <cell r="P42">
            <v>0.15734836960304507</v>
          </cell>
          <cell r="Q42">
            <v>1.2726175807932684E-2</v>
          </cell>
          <cell r="R42">
            <v>0.17031556198241779</v>
          </cell>
          <cell r="S42">
            <v>0.15205934877605196</v>
          </cell>
          <cell r="T42">
            <v>1.8256213206365828E-2</v>
          </cell>
          <cell r="U42">
            <v>0.17029238731208701</v>
          </cell>
          <cell r="V42">
            <v>0.15256790847095514</v>
          </cell>
          <cell r="W42">
            <v>1.7724478841131871E-2</v>
          </cell>
          <cell r="X42">
            <v>0.17029238731208701</v>
          </cell>
          <cell r="Y42">
            <v>0.15256790847095514</v>
          </cell>
          <cell r="Z42">
            <v>1.7724478841131871E-2</v>
          </cell>
          <cell r="AA42">
            <v>0.16277762961863268</v>
          </cell>
          <cell r="AB42">
            <v>0.16277762961863268</v>
          </cell>
          <cell r="AD42">
            <v>0.16185798199366866</v>
          </cell>
          <cell r="AE42">
            <v>0.16185798199366866</v>
          </cell>
          <cell r="AG42">
            <v>0.16277762961863268</v>
          </cell>
          <cell r="AH42">
            <v>0.16277762961863268</v>
          </cell>
          <cell r="AJ42">
            <v>0.16277762961863268</v>
          </cell>
          <cell r="AK42">
            <v>0.16277762961863268</v>
          </cell>
          <cell r="AM42">
            <v>0.16185798199366866</v>
          </cell>
          <cell r="AN42">
            <v>0.16185798199366866</v>
          </cell>
          <cell r="AP42">
            <v>0.16277762961863268</v>
          </cell>
          <cell r="AQ42">
            <v>0.16277762961863268</v>
          </cell>
          <cell r="AS42">
            <v>0.16277762961863268</v>
          </cell>
          <cell r="AT42">
            <v>0.16277762961863268</v>
          </cell>
          <cell r="AV42">
            <v>0.16277762961863268</v>
          </cell>
          <cell r="AW42">
            <v>0.16277762961863268</v>
          </cell>
          <cell r="AY42">
            <v>0.16277762961863268</v>
          </cell>
          <cell r="AZ42">
            <v>0.16277762961863268</v>
          </cell>
          <cell r="BB42">
            <v>0.16140204401622171</v>
          </cell>
          <cell r="BC42">
            <v>0.16140204401622171</v>
          </cell>
          <cell r="BE42">
            <v>0.16140204401622171</v>
          </cell>
          <cell r="BF42">
            <v>0.16140204401622171</v>
          </cell>
          <cell r="BH42">
            <v>0.16185798199366866</v>
          </cell>
          <cell r="BI42">
            <v>0.16185798199366866</v>
          </cell>
          <cell r="BK42">
            <v>0.16185798199366866</v>
          </cell>
          <cell r="BL42">
            <v>0.16185798199366866</v>
          </cell>
          <cell r="BN42">
            <v>0.15531413082343232</v>
          </cell>
          <cell r="BO42">
            <v>0.15531413082343232</v>
          </cell>
          <cell r="BP42">
            <v>0</v>
          </cell>
          <cell r="BQ42">
            <v>0.16951989830106126</v>
          </cell>
          <cell r="BR42">
            <v>0.16951989830106126</v>
          </cell>
          <cell r="BT42">
            <v>0.16951989830106126</v>
          </cell>
          <cell r="BU42">
            <v>0.16951989830106126</v>
          </cell>
          <cell r="BW42">
            <v>0.16951989830106126</v>
          </cell>
          <cell r="BX42">
            <v>0.16951989830106126</v>
          </cell>
          <cell r="BZ42">
            <v>0.16951989830106126</v>
          </cell>
          <cell r="CA42">
            <v>0.16951989830106126</v>
          </cell>
          <cell r="CC42">
            <v>0.16951989830106126</v>
          </cell>
          <cell r="CD42">
            <v>0.16951989830106126</v>
          </cell>
          <cell r="CF42">
            <v>0.16951989830106126</v>
          </cell>
          <cell r="CG42">
            <v>0.16951989830106126</v>
          </cell>
          <cell r="CI42">
            <v>0.16951989830106126</v>
          </cell>
          <cell r="CJ42">
            <v>0.16951989830106126</v>
          </cell>
          <cell r="CL42">
            <v>0.15021264759228345</v>
          </cell>
          <cell r="CM42">
            <v>0.15021264759228345</v>
          </cell>
          <cell r="CO42">
            <v>0.16098156901893612</v>
          </cell>
          <cell r="CP42">
            <v>0.16098156901893612</v>
          </cell>
          <cell r="CR42">
            <v>0.21264132081145198</v>
          </cell>
          <cell r="CS42">
            <v>0.21264132081145198</v>
          </cell>
          <cell r="CU42">
            <v>0.217592748455711</v>
          </cell>
          <cell r="CV42">
            <v>0.217592748455711</v>
          </cell>
          <cell r="CX42">
            <v>0.18906788711889372</v>
          </cell>
          <cell r="CY42">
            <v>0.18906788711889372</v>
          </cell>
          <cell r="DA42">
            <v>0.18906788711889372</v>
          </cell>
          <cell r="DB42">
            <v>0.18906788711889372</v>
          </cell>
          <cell r="DD42">
            <v>0.18906788711889372</v>
          </cell>
          <cell r="DE42">
            <v>0.18906788711889372</v>
          </cell>
          <cell r="DG42">
            <v>0.19277667429315465</v>
          </cell>
          <cell r="DH42">
            <v>0.19277667429315465</v>
          </cell>
          <cell r="DJ42">
            <v>0.19277667429315465</v>
          </cell>
          <cell r="DK42">
            <v>0.19277667429315465</v>
          </cell>
          <cell r="DM42">
            <v>0.19277667429315465</v>
          </cell>
          <cell r="DN42">
            <v>0.19277667429315465</v>
          </cell>
          <cell r="DP42">
            <v>0.19277667429315465</v>
          </cell>
          <cell r="DQ42">
            <v>0.19277667429315465</v>
          </cell>
          <cell r="DS42">
            <v>0.16974902802457548</v>
          </cell>
          <cell r="DT42">
            <v>0.16450258228760045</v>
          </cell>
          <cell r="DU42">
            <v>5.2464457369750346E-3</v>
          </cell>
          <cell r="DV42">
            <v>0.16952038570445224</v>
          </cell>
          <cell r="DW42">
            <v>0.16952038570445224</v>
          </cell>
          <cell r="DX42">
            <v>0</v>
          </cell>
          <cell r="DY42">
            <v>0.16952038570445224</v>
          </cell>
          <cell r="DZ42">
            <v>0.16952038570445224</v>
          </cell>
          <cell r="EA42">
            <v>0</v>
          </cell>
          <cell r="EB42">
            <v>0.16952038570445224</v>
          </cell>
          <cell r="EC42">
            <v>0.16952038570445224</v>
          </cell>
          <cell r="ED42">
            <v>0</v>
          </cell>
          <cell r="EE42">
            <v>0.16982877440567695</v>
          </cell>
          <cell r="EF42">
            <v>0.16275246156035814</v>
          </cell>
          <cell r="EG42">
            <v>7.0763128453188084E-3</v>
          </cell>
          <cell r="EH42">
            <v>0.16337895613161019</v>
          </cell>
          <cell r="EI42">
            <v>0.16337895613161019</v>
          </cell>
          <cell r="EK42">
            <v>0.16431509110443132</v>
          </cell>
          <cell r="EL42">
            <v>0.16431509110443132</v>
          </cell>
          <cell r="EN42">
            <v>0.16567118981988249</v>
          </cell>
          <cell r="EO42">
            <v>0.16567118981988249</v>
          </cell>
          <cell r="EQ42">
            <v>0.17613144649176443</v>
          </cell>
          <cell r="ER42">
            <v>0.17613144649176443</v>
          </cell>
          <cell r="ET42">
            <v>0.19076742350907352</v>
          </cell>
          <cell r="EU42">
            <v>0.19076742350907352</v>
          </cell>
          <cell r="EW42">
            <v>0.19076742350907352</v>
          </cell>
          <cell r="EX42">
            <v>0.19076742350907352</v>
          </cell>
          <cell r="EZ42">
            <v>0.19076742350907352</v>
          </cell>
          <cell r="FA42">
            <v>0.19076742350907352</v>
          </cell>
          <cell r="FC42">
            <v>0.12545921138146338</v>
          </cell>
          <cell r="FD42">
            <v>0.12545921138146338</v>
          </cell>
          <cell r="FF42">
            <v>0.12545921138146338</v>
          </cell>
          <cell r="FG42">
            <v>0.12545921138146338</v>
          </cell>
          <cell r="FI42">
            <v>0.20747854494143778</v>
          </cell>
          <cell r="FJ42">
            <v>0.20747854494143778</v>
          </cell>
          <cell r="FL42">
            <v>0.20752422713001228</v>
          </cell>
          <cell r="FM42">
            <v>0.19863995892693254</v>
          </cell>
          <cell r="FN42">
            <v>8.8842682030797603E-3</v>
          </cell>
          <cell r="FO42">
            <v>0.18789821645244151</v>
          </cell>
          <cell r="FP42">
            <v>0.18789821645244151</v>
          </cell>
          <cell r="FR42">
            <v>0.18719163752557955</v>
          </cell>
          <cell r="FS42">
            <v>0.18719163752557955</v>
          </cell>
          <cell r="FU42">
            <v>0.18719163752557955</v>
          </cell>
          <cell r="FV42">
            <v>0.18719163752557955</v>
          </cell>
          <cell r="FX42">
            <v>0.15388856088618727</v>
          </cell>
          <cell r="FY42">
            <v>0.15388856088618727</v>
          </cell>
          <cell r="GA42">
            <v>0.1263807611624419</v>
          </cell>
          <cell r="GB42">
            <v>0.1263807611624419</v>
          </cell>
          <cell r="GC42">
            <v>0</v>
          </cell>
          <cell r="GD42">
            <v>0.1263807611624419</v>
          </cell>
          <cell r="GE42">
            <v>0.1263807611624419</v>
          </cell>
          <cell r="GF42">
            <v>0</v>
          </cell>
          <cell r="GG42">
            <v>0.1263807611624419</v>
          </cell>
          <cell r="GH42">
            <v>0.1263807611624419</v>
          </cell>
          <cell r="GI42">
            <v>0</v>
          </cell>
          <cell r="GJ42">
            <v>0.1263807611624419</v>
          </cell>
          <cell r="GK42">
            <v>0.1263807611624419</v>
          </cell>
          <cell r="GL42">
            <v>0</v>
          </cell>
          <cell r="GM42">
            <v>0.1263807611624419</v>
          </cell>
          <cell r="GN42">
            <v>0.1263807611624419</v>
          </cell>
          <cell r="GO42">
            <v>0</v>
          </cell>
          <cell r="GP42">
            <v>0.1263807611624419</v>
          </cell>
          <cell r="GQ42">
            <v>0.1263807611624419</v>
          </cell>
          <cell r="GR42">
            <v>0</v>
          </cell>
          <cell r="GS42">
            <v>0.17377259446431459</v>
          </cell>
          <cell r="GT42">
            <v>9.3398681040997397E-2</v>
          </cell>
          <cell r="GU42">
            <v>8.0373913423317178E-2</v>
          </cell>
          <cell r="GV42">
            <v>0.17377259446431459</v>
          </cell>
          <cell r="GW42">
            <v>9.3398681040997397E-2</v>
          </cell>
          <cell r="GX42">
            <v>8.0373913423317178E-2</v>
          </cell>
          <cell r="GY42">
            <v>0.17377259446431459</v>
          </cell>
          <cell r="GZ42">
            <v>9.3398681040997397E-2</v>
          </cell>
          <cell r="HA42">
            <v>8.0373913423317178E-2</v>
          </cell>
          <cell r="HB42">
            <v>0.17377259446431459</v>
          </cell>
          <cell r="HC42">
            <v>9.3398681040997397E-2</v>
          </cell>
          <cell r="HD42">
            <v>8.0373913423317178E-2</v>
          </cell>
          <cell r="HE42">
            <v>0.17391382472831857</v>
          </cell>
          <cell r="HF42">
            <v>7.9561839405294071E-2</v>
          </cell>
          <cell r="HG42">
            <v>9.4351985323024509E-2</v>
          </cell>
          <cell r="HH42">
            <v>0.17391382472831857</v>
          </cell>
          <cell r="HI42">
            <v>7.9561839405294071E-2</v>
          </cell>
          <cell r="HJ42">
            <v>9.4351985323024509E-2</v>
          </cell>
          <cell r="HK42">
            <v>0.17738641636444349</v>
          </cell>
          <cell r="HL42">
            <v>9.8206485837501051E-2</v>
          </cell>
          <cell r="HM42">
            <v>7.9179930526942444E-2</v>
          </cell>
          <cell r="HN42">
            <v>0.17738641636444349</v>
          </cell>
          <cell r="HO42">
            <v>9.8206485837501051E-2</v>
          </cell>
          <cell r="HP42">
            <v>7.9179930526942444E-2</v>
          </cell>
          <cell r="HQ42">
            <v>0.17738641636444349</v>
          </cell>
          <cell r="HR42">
            <v>9.8206485837501051E-2</v>
          </cell>
          <cell r="HS42">
            <v>7.9179930526942444E-2</v>
          </cell>
          <cell r="HT42">
            <v>0.17738641636444349</v>
          </cell>
          <cell r="HU42">
            <v>9.8206485837501051E-2</v>
          </cell>
          <cell r="HV42">
            <v>7.9179930526942444E-2</v>
          </cell>
          <cell r="HW42">
            <v>0.17715225024187728</v>
          </cell>
          <cell r="HX42">
            <v>8.2136333609546336E-2</v>
          </cell>
          <cell r="HY42">
            <v>9.5015916632330943E-2</v>
          </cell>
          <cell r="HZ42">
            <v>0.17715225024187728</v>
          </cell>
          <cell r="IA42">
            <v>8.2136333609546336E-2</v>
          </cell>
          <cell r="IB42">
            <v>9.5015916632330943E-2</v>
          </cell>
          <cell r="IC42">
            <v>0.17877308165113323</v>
          </cell>
          <cell r="ID42">
            <v>9.5159607446961988E-2</v>
          </cell>
          <cell r="IE42">
            <v>8.3613474204171243E-2</v>
          </cell>
          <cell r="IF42">
            <v>0.1517797015226747</v>
          </cell>
          <cell r="IG42">
            <v>0.1517797015226747</v>
          </cell>
          <cell r="II42">
            <v>0.16219457203497348</v>
          </cell>
          <cell r="IJ42">
            <v>0.16219457203497348</v>
          </cell>
          <cell r="IL42">
            <v>0.20907127465221914</v>
          </cell>
          <cell r="IM42">
            <v>0.20907127465221914</v>
          </cell>
        </row>
        <row r="43">
          <cell r="B43" t="str">
            <v>Magarine Töôøng An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0</v>
          </cell>
          <cell r="AE43">
            <v>0</v>
          </cell>
          <cell r="AG43">
            <v>0</v>
          </cell>
          <cell r="AH43">
            <v>0</v>
          </cell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P43">
            <v>0</v>
          </cell>
          <cell r="AQ43">
            <v>0</v>
          </cell>
          <cell r="AS43">
            <v>0</v>
          </cell>
          <cell r="AT43">
            <v>0</v>
          </cell>
          <cell r="AV43">
            <v>0</v>
          </cell>
          <cell r="AW43">
            <v>0</v>
          </cell>
          <cell r="AY43">
            <v>0</v>
          </cell>
          <cell r="AZ43">
            <v>0</v>
          </cell>
          <cell r="BB43">
            <v>0</v>
          </cell>
          <cell r="BC43">
            <v>0</v>
          </cell>
          <cell r="BE43">
            <v>0</v>
          </cell>
          <cell r="BF43">
            <v>0</v>
          </cell>
          <cell r="BH43">
            <v>0</v>
          </cell>
          <cell r="BI43">
            <v>0</v>
          </cell>
          <cell r="BK43">
            <v>0</v>
          </cell>
          <cell r="BL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T43">
            <v>0</v>
          </cell>
          <cell r="BU43">
            <v>0</v>
          </cell>
          <cell r="BW43">
            <v>0</v>
          </cell>
          <cell r="BX43">
            <v>0</v>
          </cell>
          <cell r="BZ43">
            <v>0</v>
          </cell>
          <cell r="CA43">
            <v>0</v>
          </cell>
          <cell r="CC43">
            <v>0</v>
          </cell>
          <cell r="CD43">
            <v>0</v>
          </cell>
          <cell r="CF43">
            <v>0</v>
          </cell>
          <cell r="CG43">
            <v>0</v>
          </cell>
          <cell r="CI43">
            <v>0</v>
          </cell>
          <cell r="CJ43">
            <v>0</v>
          </cell>
          <cell r="CL43">
            <v>0</v>
          </cell>
          <cell r="CM43">
            <v>0</v>
          </cell>
          <cell r="CO43">
            <v>0</v>
          </cell>
          <cell r="CP43">
            <v>0</v>
          </cell>
          <cell r="CR43">
            <v>0</v>
          </cell>
          <cell r="CS43">
            <v>0</v>
          </cell>
          <cell r="CU43">
            <v>0</v>
          </cell>
          <cell r="CV43">
            <v>0</v>
          </cell>
          <cell r="CX43">
            <v>0</v>
          </cell>
          <cell r="CY43">
            <v>0</v>
          </cell>
          <cell r="DA43">
            <v>0</v>
          </cell>
          <cell r="DB43">
            <v>0</v>
          </cell>
          <cell r="DD43">
            <v>0</v>
          </cell>
          <cell r="DE43">
            <v>0</v>
          </cell>
          <cell r="DG43">
            <v>0</v>
          </cell>
          <cell r="DH43">
            <v>0</v>
          </cell>
          <cell r="DJ43">
            <v>0</v>
          </cell>
          <cell r="DK43">
            <v>0</v>
          </cell>
          <cell r="DM43">
            <v>0</v>
          </cell>
          <cell r="DN43">
            <v>0</v>
          </cell>
          <cell r="DP43">
            <v>0</v>
          </cell>
          <cell r="DQ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K43">
            <v>0</v>
          </cell>
          <cell r="EL43">
            <v>0</v>
          </cell>
          <cell r="EN43">
            <v>0</v>
          </cell>
          <cell r="EO43">
            <v>0</v>
          </cell>
          <cell r="EQ43">
            <v>0</v>
          </cell>
          <cell r="ER43">
            <v>0</v>
          </cell>
          <cell r="ET43">
            <v>0</v>
          </cell>
          <cell r="EU43">
            <v>0</v>
          </cell>
          <cell r="EW43">
            <v>0</v>
          </cell>
          <cell r="EX43">
            <v>0</v>
          </cell>
          <cell r="EZ43">
            <v>0</v>
          </cell>
          <cell r="FA43">
            <v>0</v>
          </cell>
          <cell r="FC43">
            <v>0</v>
          </cell>
          <cell r="FD43">
            <v>0</v>
          </cell>
          <cell r="FF43">
            <v>0</v>
          </cell>
          <cell r="FG43">
            <v>0</v>
          </cell>
          <cell r="FI43">
            <v>0</v>
          </cell>
          <cell r="FJ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R43">
            <v>0</v>
          </cell>
          <cell r="FS43">
            <v>0</v>
          </cell>
          <cell r="FU43">
            <v>0</v>
          </cell>
          <cell r="FV43">
            <v>0</v>
          </cell>
          <cell r="FX43">
            <v>0</v>
          </cell>
          <cell r="FY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I43">
            <v>0</v>
          </cell>
          <cell r="IJ43">
            <v>0</v>
          </cell>
          <cell r="IL43">
            <v>0</v>
          </cell>
          <cell r="IM43">
            <v>0</v>
          </cell>
        </row>
        <row r="44">
          <cell r="B44" t="str">
            <v>Maïch nha Taây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M44">
            <v>0</v>
          </cell>
          <cell r="AN44">
            <v>0</v>
          </cell>
          <cell r="AP44">
            <v>0</v>
          </cell>
          <cell r="AQ44">
            <v>0</v>
          </cell>
          <cell r="AS44">
            <v>0</v>
          </cell>
          <cell r="AT44">
            <v>0</v>
          </cell>
          <cell r="AV44">
            <v>0</v>
          </cell>
          <cell r="AW44">
            <v>0</v>
          </cell>
          <cell r="AY44">
            <v>0</v>
          </cell>
          <cell r="AZ44">
            <v>0</v>
          </cell>
          <cell r="BB44">
            <v>0</v>
          </cell>
          <cell r="BC44">
            <v>0</v>
          </cell>
          <cell r="BE44">
            <v>0</v>
          </cell>
          <cell r="BF44">
            <v>0</v>
          </cell>
          <cell r="BH44">
            <v>0</v>
          </cell>
          <cell r="BI44">
            <v>0</v>
          </cell>
          <cell r="BK44">
            <v>0</v>
          </cell>
          <cell r="BL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T44">
            <v>0</v>
          </cell>
          <cell r="BU44">
            <v>0</v>
          </cell>
          <cell r="BW44">
            <v>0</v>
          </cell>
          <cell r="BX44">
            <v>0</v>
          </cell>
          <cell r="BZ44">
            <v>0</v>
          </cell>
          <cell r="CA44">
            <v>0</v>
          </cell>
          <cell r="CC44">
            <v>0</v>
          </cell>
          <cell r="CD44">
            <v>0</v>
          </cell>
          <cell r="CF44">
            <v>0</v>
          </cell>
          <cell r="CG44">
            <v>0</v>
          </cell>
          <cell r="CI44">
            <v>0</v>
          </cell>
          <cell r="CJ44">
            <v>0</v>
          </cell>
          <cell r="CL44">
            <v>0</v>
          </cell>
          <cell r="CM44">
            <v>0</v>
          </cell>
          <cell r="CO44">
            <v>0</v>
          </cell>
          <cell r="CP44">
            <v>0</v>
          </cell>
          <cell r="CR44">
            <v>0</v>
          </cell>
          <cell r="CS44">
            <v>0</v>
          </cell>
          <cell r="CU44">
            <v>0</v>
          </cell>
          <cell r="CV44">
            <v>0</v>
          </cell>
          <cell r="CX44">
            <v>0</v>
          </cell>
          <cell r="CY44">
            <v>0</v>
          </cell>
          <cell r="DA44">
            <v>0</v>
          </cell>
          <cell r="DB44">
            <v>0</v>
          </cell>
          <cell r="DD44">
            <v>0</v>
          </cell>
          <cell r="DE44">
            <v>0</v>
          </cell>
          <cell r="DG44">
            <v>0</v>
          </cell>
          <cell r="DH44">
            <v>0</v>
          </cell>
          <cell r="DJ44">
            <v>0</v>
          </cell>
          <cell r="DK44">
            <v>0</v>
          </cell>
          <cell r="DM44">
            <v>0</v>
          </cell>
          <cell r="DN44">
            <v>0</v>
          </cell>
          <cell r="DP44">
            <v>0</v>
          </cell>
          <cell r="DQ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K44">
            <v>0</v>
          </cell>
          <cell r="EL44">
            <v>0</v>
          </cell>
          <cell r="EN44">
            <v>0</v>
          </cell>
          <cell r="EO44">
            <v>0</v>
          </cell>
          <cell r="EQ44">
            <v>0</v>
          </cell>
          <cell r="ER44">
            <v>0</v>
          </cell>
          <cell r="ET44">
            <v>0</v>
          </cell>
          <cell r="EU44">
            <v>0</v>
          </cell>
          <cell r="EW44">
            <v>0</v>
          </cell>
          <cell r="EX44">
            <v>0</v>
          </cell>
          <cell r="EZ44">
            <v>0</v>
          </cell>
          <cell r="FA44">
            <v>0</v>
          </cell>
          <cell r="FC44">
            <v>0</v>
          </cell>
          <cell r="FD44">
            <v>0</v>
          </cell>
          <cell r="FF44">
            <v>0</v>
          </cell>
          <cell r="FG44">
            <v>0</v>
          </cell>
          <cell r="FI44">
            <v>0</v>
          </cell>
          <cell r="FJ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R44">
            <v>0</v>
          </cell>
          <cell r="FS44">
            <v>0</v>
          </cell>
          <cell r="FU44">
            <v>0</v>
          </cell>
          <cell r="FV44">
            <v>0</v>
          </cell>
          <cell r="FX44">
            <v>0</v>
          </cell>
          <cell r="FY44">
            <v>0</v>
          </cell>
          <cell r="GA44">
            <v>1.9555951750842692E-2</v>
          </cell>
          <cell r="GB44">
            <v>0</v>
          </cell>
          <cell r="GC44">
            <v>1.9555951750842692E-2</v>
          </cell>
          <cell r="GD44">
            <v>1.9538534331598436E-2</v>
          </cell>
          <cell r="GE44">
            <v>0</v>
          </cell>
          <cell r="GF44">
            <v>1.9538534331598436E-2</v>
          </cell>
          <cell r="GG44">
            <v>1.9538534331598433E-2</v>
          </cell>
          <cell r="GH44">
            <v>0</v>
          </cell>
          <cell r="GI44">
            <v>1.9538534331598433E-2</v>
          </cell>
          <cell r="GJ44">
            <v>1.9595254710397768E-2</v>
          </cell>
          <cell r="GK44">
            <v>0</v>
          </cell>
          <cell r="GL44">
            <v>1.9595254710397768E-2</v>
          </cell>
          <cell r="GM44">
            <v>1.9594499918774946E-2</v>
          </cell>
          <cell r="GN44">
            <v>0</v>
          </cell>
          <cell r="GO44">
            <v>1.9594499918774946E-2</v>
          </cell>
          <cell r="GP44">
            <v>1.9538316810188874E-2</v>
          </cell>
          <cell r="GQ44">
            <v>0</v>
          </cell>
          <cell r="GR44">
            <v>1.9538316810188874E-2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1.8972462690334337E-2</v>
          </cell>
          <cell r="IG44">
            <v>1.8972462690334337E-2</v>
          </cell>
          <cell r="II44">
            <v>2.0274321504371685E-2</v>
          </cell>
          <cell r="IJ44">
            <v>2.0274321504371685E-2</v>
          </cell>
          <cell r="IL44">
            <v>0</v>
          </cell>
          <cell r="IM44">
            <v>0</v>
          </cell>
        </row>
        <row r="45">
          <cell r="B45" t="str">
            <v>Vani</v>
          </cell>
          <cell r="C45">
            <v>4.5137165862338462E-4</v>
          </cell>
          <cell r="D45">
            <v>4.5137165862338462E-4</v>
          </cell>
          <cell r="E45">
            <v>0</v>
          </cell>
          <cell r="F45">
            <v>4.5236883449574375E-4</v>
          </cell>
          <cell r="G45">
            <v>4.5236883449574375E-4</v>
          </cell>
          <cell r="H45">
            <v>0</v>
          </cell>
          <cell r="I45">
            <v>4.4872914256163278E-4</v>
          </cell>
          <cell r="J45">
            <v>4.4872914256163278E-4</v>
          </cell>
          <cell r="K45">
            <v>0</v>
          </cell>
          <cell r="L45">
            <v>4.6278932236189728E-4</v>
          </cell>
          <cell r="M45">
            <v>4.6278932236189728E-4</v>
          </cell>
          <cell r="N45">
            <v>0</v>
          </cell>
          <cell r="O45">
            <v>4.6278932236189728E-4</v>
          </cell>
          <cell r="P45">
            <v>4.6278932236189728E-4</v>
          </cell>
          <cell r="Q45">
            <v>0</v>
          </cell>
          <cell r="R45">
            <v>4.47233378753094E-4</v>
          </cell>
          <cell r="S45">
            <v>4.47233378753094E-4</v>
          </cell>
          <cell r="T45">
            <v>0</v>
          </cell>
          <cell r="U45">
            <v>4.4872914256163278E-4</v>
          </cell>
          <cell r="V45">
            <v>4.4872914256163278E-4</v>
          </cell>
          <cell r="W45">
            <v>0</v>
          </cell>
          <cell r="X45">
            <v>4.4872914256163278E-4</v>
          </cell>
          <cell r="Y45">
            <v>4.4872914256163278E-4</v>
          </cell>
          <cell r="Z45">
            <v>0</v>
          </cell>
          <cell r="AA45">
            <v>4.7875773417244908E-4</v>
          </cell>
          <cell r="AB45">
            <v>4.7875773417244908E-4</v>
          </cell>
          <cell r="AD45">
            <v>4.7605288821667255E-4</v>
          </cell>
          <cell r="AE45">
            <v>4.7605288821667255E-4</v>
          </cell>
          <cell r="AG45">
            <v>4.7875773417244908E-4</v>
          </cell>
          <cell r="AH45">
            <v>4.7875773417244908E-4</v>
          </cell>
          <cell r="AJ45">
            <v>4.7875773417244908E-4</v>
          </cell>
          <cell r="AK45">
            <v>4.7875773417244908E-4</v>
          </cell>
          <cell r="AM45">
            <v>4.7605288821667255E-4</v>
          </cell>
          <cell r="AN45">
            <v>4.7605288821667255E-4</v>
          </cell>
          <cell r="AP45">
            <v>4.7875773417244908E-4</v>
          </cell>
          <cell r="AQ45">
            <v>4.7875773417244908E-4</v>
          </cell>
          <cell r="AS45">
            <v>4.7875773417244908E-4</v>
          </cell>
          <cell r="AT45">
            <v>4.7875773417244908E-4</v>
          </cell>
          <cell r="AV45">
            <v>4.7875773417244908E-4</v>
          </cell>
          <cell r="AW45">
            <v>4.7875773417244908E-4</v>
          </cell>
          <cell r="AY45">
            <v>4.7875773417244908E-4</v>
          </cell>
          <cell r="AZ45">
            <v>4.7875773417244908E-4</v>
          </cell>
          <cell r="BB45">
            <v>4.7471189416535802E-4</v>
          </cell>
          <cell r="BC45">
            <v>4.7471189416535802E-4</v>
          </cell>
          <cell r="BE45">
            <v>4.7471189416535802E-4</v>
          </cell>
          <cell r="BF45">
            <v>4.7471189416535802E-4</v>
          </cell>
          <cell r="BH45">
            <v>4.7605288821667255E-4</v>
          </cell>
          <cell r="BI45">
            <v>4.7605288821667255E-4</v>
          </cell>
          <cell r="BK45">
            <v>4.7605288821667255E-4</v>
          </cell>
          <cell r="BL45">
            <v>4.7605288821667255E-4</v>
          </cell>
          <cell r="BN45">
            <v>4.5680626712774216E-4</v>
          </cell>
          <cell r="BO45">
            <v>4.5680626712774216E-4</v>
          </cell>
          <cell r="BP45">
            <v>0</v>
          </cell>
          <cell r="BQ45">
            <v>4.9858793617959195E-4</v>
          </cell>
          <cell r="BR45">
            <v>4.9858793617959195E-4</v>
          </cell>
          <cell r="BT45">
            <v>4.9858793617959195E-4</v>
          </cell>
          <cell r="BU45">
            <v>4.9858793617959195E-4</v>
          </cell>
          <cell r="BW45">
            <v>4.9858793617959195E-4</v>
          </cell>
          <cell r="BX45">
            <v>4.9858793617959195E-4</v>
          </cell>
          <cell r="BZ45">
            <v>4.9858793617959195E-4</v>
          </cell>
          <cell r="CA45">
            <v>4.9858793617959195E-4</v>
          </cell>
          <cell r="CC45">
            <v>4.9858793617959195E-4</v>
          </cell>
          <cell r="CD45">
            <v>4.9858793617959195E-4</v>
          </cell>
          <cell r="CF45">
            <v>4.9858793617959195E-4</v>
          </cell>
          <cell r="CG45">
            <v>4.9858793617959195E-4</v>
          </cell>
          <cell r="CI45">
            <v>4.9858793617959195E-4</v>
          </cell>
          <cell r="CJ45">
            <v>4.9858793617959195E-4</v>
          </cell>
          <cell r="CL45">
            <v>0</v>
          </cell>
          <cell r="CM45">
            <v>0</v>
          </cell>
          <cell r="CO45">
            <v>0</v>
          </cell>
          <cell r="CP45">
            <v>0</v>
          </cell>
          <cell r="CR45">
            <v>0</v>
          </cell>
          <cell r="CS45">
            <v>0</v>
          </cell>
          <cell r="CU45">
            <v>0</v>
          </cell>
          <cell r="CV45">
            <v>0</v>
          </cell>
          <cell r="CX45">
            <v>0</v>
          </cell>
          <cell r="CY45">
            <v>0</v>
          </cell>
          <cell r="DA45">
            <v>0</v>
          </cell>
          <cell r="DB45">
            <v>0</v>
          </cell>
          <cell r="DD45">
            <v>0</v>
          </cell>
          <cell r="DE45">
            <v>0</v>
          </cell>
          <cell r="DG45">
            <v>0</v>
          </cell>
          <cell r="DH45">
            <v>0</v>
          </cell>
          <cell r="DJ45">
            <v>0</v>
          </cell>
          <cell r="DK45">
            <v>0</v>
          </cell>
          <cell r="DM45">
            <v>0</v>
          </cell>
          <cell r="DN45">
            <v>0</v>
          </cell>
          <cell r="DP45">
            <v>0</v>
          </cell>
          <cell r="DQ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7.2078951234533922E-4</v>
          </cell>
          <cell r="EI45">
            <v>7.2078951234533922E-4</v>
          </cell>
          <cell r="EK45">
            <v>7.2491951957837357E-4</v>
          </cell>
          <cell r="EL45">
            <v>7.2491951957837357E-4</v>
          </cell>
          <cell r="EN45">
            <v>7.3090230802889348E-4</v>
          </cell>
          <cell r="EO45">
            <v>7.3090230802889348E-4</v>
          </cell>
          <cell r="EQ45">
            <v>7.7705049922837234E-4</v>
          </cell>
          <cell r="ER45">
            <v>7.7705049922837234E-4</v>
          </cell>
          <cell r="ET45">
            <v>0</v>
          </cell>
          <cell r="EU45">
            <v>0</v>
          </cell>
          <cell r="EW45">
            <v>0</v>
          </cell>
          <cell r="EX45">
            <v>0</v>
          </cell>
          <cell r="EZ45">
            <v>0</v>
          </cell>
          <cell r="FA45">
            <v>0</v>
          </cell>
          <cell r="FC45">
            <v>0</v>
          </cell>
          <cell r="FD45">
            <v>0</v>
          </cell>
          <cell r="FF45">
            <v>0</v>
          </cell>
          <cell r="FG45">
            <v>0</v>
          </cell>
          <cell r="FI45">
            <v>0</v>
          </cell>
          <cell r="FJ45">
            <v>0</v>
          </cell>
          <cell r="FL45">
            <v>2.6130200597293417E-5</v>
          </cell>
          <cell r="FM45">
            <v>0</v>
          </cell>
          <cell r="FN45">
            <v>2.6130200597293417E-5</v>
          </cell>
          <cell r="FO45">
            <v>0</v>
          </cell>
          <cell r="FP45">
            <v>0</v>
          </cell>
          <cell r="FR45">
            <v>0</v>
          </cell>
          <cell r="FS45">
            <v>0</v>
          </cell>
          <cell r="FU45">
            <v>0</v>
          </cell>
          <cell r="FV45">
            <v>0</v>
          </cell>
          <cell r="FX45">
            <v>0</v>
          </cell>
          <cell r="FY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1.3280723883234038E-3</v>
          </cell>
          <cell r="IG45">
            <v>1.3280723883234038E-3</v>
          </cell>
          <cell r="II45">
            <v>1.419202505306018E-3</v>
          </cell>
          <cell r="IJ45">
            <v>1.419202505306018E-3</v>
          </cell>
          <cell r="IL45">
            <v>6.1491551368299756E-4</v>
          </cell>
          <cell r="IM45">
            <v>6.1491551368299756E-4</v>
          </cell>
        </row>
        <row r="46">
          <cell r="B46" t="str">
            <v>Tinh vani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D46">
            <v>0</v>
          </cell>
          <cell r="AE46">
            <v>0</v>
          </cell>
          <cell r="AG46">
            <v>0</v>
          </cell>
          <cell r="AH46">
            <v>0</v>
          </cell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P46">
            <v>0</v>
          </cell>
          <cell r="AQ46">
            <v>0</v>
          </cell>
          <cell r="AS46">
            <v>0</v>
          </cell>
          <cell r="AT46">
            <v>0</v>
          </cell>
          <cell r="AV46">
            <v>0</v>
          </cell>
          <cell r="AW46">
            <v>0</v>
          </cell>
          <cell r="AY46">
            <v>0</v>
          </cell>
          <cell r="AZ46">
            <v>0</v>
          </cell>
          <cell r="BB46">
            <v>0</v>
          </cell>
          <cell r="BC46">
            <v>0</v>
          </cell>
          <cell r="BE46">
            <v>0</v>
          </cell>
          <cell r="BF46">
            <v>0</v>
          </cell>
          <cell r="BH46">
            <v>0</v>
          </cell>
          <cell r="BI46">
            <v>0</v>
          </cell>
          <cell r="BK46">
            <v>0</v>
          </cell>
          <cell r="BL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T46">
            <v>0</v>
          </cell>
          <cell r="BU46">
            <v>0</v>
          </cell>
          <cell r="BW46">
            <v>0</v>
          </cell>
          <cell r="BX46">
            <v>0</v>
          </cell>
          <cell r="BZ46">
            <v>0</v>
          </cell>
          <cell r="CA46">
            <v>0</v>
          </cell>
          <cell r="CC46">
            <v>0</v>
          </cell>
          <cell r="CD46">
            <v>0</v>
          </cell>
          <cell r="CF46">
            <v>0</v>
          </cell>
          <cell r="CG46">
            <v>0</v>
          </cell>
          <cell r="CI46">
            <v>0</v>
          </cell>
          <cell r="CJ46">
            <v>0</v>
          </cell>
          <cell r="CL46">
            <v>0</v>
          </cell>
          <cell r="CM46">
            <v>0</v>
          </cell>
          <cell r="CO46">
            <v>0</v>
          </cell>
          <cell r="CP46">
            <v>0</v>
          </cell>
          <cell r="CR46">
            <v>0</v>
          </cell>
          <cell r="CS46">
            <v>0</v>
          </cell>
          <cell r="CU46">
            <v>0</v>
          </cell>
          <cell r="CV46">
            <v>0</v>
          </cell>
          <cell r="CX46">
            <v>0</v>
          </cell>
          <cell r="CY46">
            <v>0</v>
          </cell>
          <cell r="DA46">
            <v>0</v>
          </cell>
          <cell r="DB46">
            <v>0</v>
          </cell>
          <cell r="DD46">
            <v>0</v>
          </cell>
          <cell r="DE46">
            <v>0</v>
          </cell>
          <cell r="DG46">
            <v>0</v>
          </cell>
          <cell r="DH46">
            <v>0</v>
          </cell>
          <cell r="DJ46">
            <v>0</v>
          </cell>
          <cell r="DK46">
            <v>0</v>
          </cell>
          <cell r="DM46">
            <v>0</v>
          </cell>
          <cell r="DN46">
            <v>0</v>
          </cell>
          <cell r="DP46">
            <v>0</v>
          </cell>
          <cell r="DQ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K46">
            <v>0</v>
          </cell>
          <cell r="EL46">
            <v>0</v>
          </cell>
          <cell r="EN46">
            <v>0</v>
          </cell>
          <cell r="EO46">
            <v>0</v>
          </cell>
          <cell r="EQ46">
            <v>0</v>
          </cell>
          <cell r="ER46">
            <v>0</v>
          </cell>
          <cell r="ET46">
            <v>0</v>
          </cell>
          <cell r="EU46">
            <v>0</v>
          </cell>
          <cell r="EW46">
            <v>0</v>
          </cell>
          <cell r="EX46">
            <v>0</v>
          </cell>
          <cell r="EZ46">
            <v>0</v>
          </cell>
          <cell r="FA46">
            <v>0</v>
          </cell>
          <cell r="FC46">
            <v>0</v>
          </cell>
          <cell r="FD46">
            <v>0</v>
          </cell>
          <cell r="FF46">
            <v>0</v>
          </cell>
          <cell r="FG46">
            <v>0</v>
          </cell>
          <cell r="FI46">
            <v>0</v>
          </cell>
          <cell r="FJ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R46">
            <v>0</v>
          </cell>
          <cell r="FS46">
            <v>0</v>
          </cell>
          <cell r="FU46">
            <v>0</v>
          </cell>
          <cell r="FV46">
            <v>0</v>
          </cell>
          <cell r="FX46">
            <v>0</v>
          </cell>
          <cell r="FY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I46">
            <v>0</v>
          </cell>
          <cell r="IJ46">
            <v>0</v>
          </cell>
          <cell r="IL46">
            <v>0</v>
          </cell>
          <cell r="IM46">
            <v>0</v>
          </cell>
        </row>
        <row r="47">
          <cell r="B47" t="str">
            <v>Tinh cafeâ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G47">
            <v>0</v>
          </cell>
          <cell r="AH47">
            <v>0</v>
          </cell>
          <cell r="AJ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Q47">
            <v>0</v>
          </cell>
          <cell r="AS47">
            <v>0</v>
          </cell>
          <cell r="AT47">
            <v>0</v>
          </cell>
          <cell r="AV47">
            <v>0</v>
          </cell>
          <cell r="AW47">
            <v>0</v>
          </cell>
          <cell r="AY47">
            <v>0</v>
          </cell>
          <cell r="AZ47">
            <v>0</v>
          </cell>
          <cell r="BB47">
            <v>0</v>
          </cell>
          <cell r="BC47">
            <v>0</v>
          </cell>
          <cell r="BE47">
            <v>0</v>
          </cell>
          <cell r="BF47">
            <v>0</v>
          </cell>
          <cell r="BH47">
            <v>0</v>
          </cell>
          <cell r="BI47">
            <v>0</v>
          </cell>
          <cell r="BK47">
            <v>0</v>
          </cell>
          <cell r="BL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T47">
            <v>0</v>
          </cell>
          <cell r="BU47">
            <v>0</v>
          </cell>
          <cell r="BW47">
            <v>0</v>
          </cell>
          <cell r="BX47">
            <v>0</v>
          </cell>
          <cell r="BZ47">
            <v>0</v>
          </cell>
          <cell r="CA47">
            <v>0</v>
          </cell>
          <cell r="CC47">
            <v>0</v>
          </cell>
          <cell r="CD47">
            <v>0</v>
          </cell>
          <cell r="CF47">
            <v>0</v>
          </cell>
          <cell r="CG47">
            <v>0</v>
          </cell>
          <cell r="CI47">
            <v>0</v>
          </cell>
          <cell r="CJ47">
            <v>0</v>
          </cell>
          <cell r="CL47">
            <v>0</v>
          </cell>
          <cell r="CM47">
            <v>0</v>
          </cell>
          <cell r="CO47">
            <v>0</v>
          </cell>
          <cell r="CP47">
            <v>0</v>
          </cell>
          <cell r="CR47">
            <v>0</v>
          </cell>
          <cell r="CS47">
            <v>0</v>
          </cell>
          <cell r="CU47">
            <v>0</v>
          </cell>
          <cell r="CV47">
            <v>0</v>
          </cell>
          <cell r="CX47">
            <v>0</v>
          </cell>
          <cell r="CY47">
            <v>0</v>
          </cell>
          <cell r="DA47">
            <v>0</v>
          </cell>
          <cell r="DB47">
            <v>0</v>
          </cell>
          <cell r="DD47">
            <v>0</v>
          </cell>
          <cell r="DE47">
            <v>0</v>
          </cell>
          <cell r="DG47">
            <v>0</v>
          </cell>
          <cell r="DH47">
            <v>0</v>
          </cell>
          <cell r="DJ47">
            <v>0</v>
          </cell>
          <cell r="DK47">
            <v>0</v>
          </cell>
          <cell r="DM47">
            <v>0</v>
          </cell>
          <cell r="DN47">
            <v>0</v>
          </cell>
          <cell r="DP47">
            <v>0</v>
          </cell>
          <cell r="DQ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K47">
            <v>0</v>
          </cell>
          <cell r="EL47">
            <v>0</v>
          </cell>
          <cell r="EN47">
            <v>0</v>
          </cell>
          <cell r="EO47">
            <v>0</v>
          </cell>
          <cell r="EQ47">
            <v>0</v>
          </cell>
          <cell r="ER47">
            <v>0</v>
          </cell>
          <cell r="ET47">
            <v>0</v>
          </cell>
          <cell r="EU47">
            <v>0</v>
          </cell>
          <cell r="EW47">
            <v>0</v>
          </cell>
          <cell r="EX47">
            <v>0</v>
          </cell>
          <cell r="EZ47">
            <v>0</v>
          </cell>
          <cell r="FA47">
            <v>0</v>
          </cell>
          <cell r="FC47">
            <v>0</v>
          </cell>
          <cell r="FD47">
            <v>0</v>
          </cell>
          <cell r="FF47">
            <v>0</v>
          </cell>
          <cell r="FG47">
            <v>0</v>
          </cell>
          <cell r="FI47">
            <v>0</v>
          </cell>
          <cell r="FJ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R47">
            <v>0</v>
          </cell>
          <cell r="FS47">
            <v>0</v>
          </cell>
          <cell r="FU47">
            <v>0</v>
          </cell>
          <cell r="FV47">
            <v>0</v>
          </cell>
          <cell r="FX47">
            <v>0</v>
          </cell>
          <cell r="FY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I47">
            <v>0</v>
          </cell>
          <cell r="IJ47">
            <v>0</v>
          </cell>
          <cell r="IL47">
            <v>0</v>
          </cell>
          <cell r="IM47">
            <v>0</v>
          </cell>
        </row>
        <row r="48">
          <cell r="B48" t="str">
            <v>Tinh daâu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0</v>
          </cell>
          <cell r="AQ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Y48">
            <v>0</v>
          </cell>
          <cell r="AZ48">
            <v>0</v>
          </cell>
          <cell r="BB48">
            <v>0</v>
          </cell>
          <cell r="BC48">
            <v>0</v>
          </cell>
          <cell r="BE48">
            <v>0</v>
          </cell>
          <cell r="BF48">
            <v>0</v>
          </cell>
          <cell r="BH48">
            <v>0</v>
          </cell>
          <cell r="BI48">
            <v>0</v>
          </cell>
          <cell r="BK48">
            <v>0</v>
          </cell>
          <cell r="BL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T48">
            <v>0</v>
          </cell>
          <cell r="BU48">
            <v>0</v>
          </cell>
          <cell r="BW48">
            <v>0</v>
          </cell>
          <cell r="BX48">
            <v>0</v>
          </cell>
          <cell r="BZ48">
            <v>0</v>
          </cell>
          <cell r="CA48">
            <v>0</v>
          </cell>
          <cell r="CC48">
            <v>0</v>
          </cell>
          <cell r="CD48">
            <v>0</v>
          </cell>
          <cell r="CF48">
            <v>0</v>
          </cell>
          <cell r="CG48">
            <v>0</v>
          </cell>
          <cell r="CI48">
            <v>0</v>
          </cell>
          <cell r="CJ48">
            <v>0</v>
          </cell>
          <cell r="CL48">
            <v>0</v>
          </cell>
          <cell r="CM48">
            <v>0</v>
          </cell>
          <cell r="CO48">
            <v>0</v>
          </cell>
          <cell r="CP48">
            <v>0</v>
          </cell>
          <cell r="CR48">
            <v>0</v>
          </cell>
          <cell r="CS48">
            <v>0</v>
          </cell>
          <cell r="CU48">
            <v>0</v>
          </cell>
          <cell r="CV48">
            <v>0</v>
          </cell>
          <cell r="CX48">
            <v>0</v>
          </cell>
          <cell r="CY48">
            <v>0</v>
          </cell>
          <cell r="DA48">
            <v>0</v>
          </cell>
          <cell r="DB48">
            <v>0</v>
          </cell>
          <cell r="DD48">
            <v>0</v>
          </cell>
          <cell r="DE48">
            <v>0</v>
          </cell>
          <cell r="DG48">
            <v>0</v>
          </cell>
          <cell r="DH48">
            <v>0</v>
          </cell>
          <cell r="DJ48">
            <v>0</v>
          </cell>
          <cell r="DK48">
            <v>0</v>
          </cell>
          <cell r="DM48">
            <v>0</v>
          </cell>
          <cell r="DN48">
            <v>0</v>
          </cell>
          <cell r="DP48">
            <v>0</v>
          </cell>
          <cell r="DQ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K48">
            <v>0</v>
          </cell>
          <cell r="EL48">
            <v>0</v>
          </cell>
          <cell r="EN48">
            <v>0</v>
          </cell>
          <cell r="EO48">
            <v>0</v>
          </cell>
          <cell r="EQ48">
            <v>0</v>
          </cell>
          <cell r="ER48">
            <v>0</v>
          </cell>
          <cell r="ET48">
            <v>0</v>
          </cell>
          <cell r="EU48">
            <v>0</v>
          </cell>
          <cell r="EW48">
            <v>0</v>
          </cell>
          <cell r="EX48">
            <v>0</v>
          </cell>
          <cell r="EZ48">
            <v>0</v>
          </cell>
          <cell r="FA48">
            <v>0</v>
          </cell>
          <cell r="FC48">
            <v>0</v>
          </cell>
          <cell r="FD48">
            <v>0</v>
          </cell>
          <cell r="FF48">
            <v>0</v>
          </cell>
          <cell r="FG48">
            <v>0</v>
          </cell>
          <cell r="FI48">
            <v>0</v>
          </cell>
          <cell r="FJ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R48">
            <v>0</v>
          </cell>
          <cell r="FS48">
            <v>0</v>
          </cell>
          <cell r="FU48">
            <v>0</v>
          </cell>
          <cell r="FV48">
            <v>0</v>
          </cell>
          <cell r="FX48">
            <v>0</v>
          </cell>
          <cell r="FY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1.2925491942442041E-3</v>
          </cell>
          <cell r="GE48">
            <v>0</v>
          </cell>
          <cell r="GF48">
            <v>1.2925491942442041E-3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I48">
            <v>0</v>
          </cell>
          <cell r="IJ48">
            <v>0</v>
          </cell>
          <cell r="IL48">
            <v>0</v>
          </cell>
          <cell r="IM48">
            <v>0</v>
          </cell>
        </row>
        <row r="49">
          <cell r="B49" t="str">
            <v>Tinh taùo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P49">
            <v>0</v>
          </cell>
          <cell r="AQ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Y49">
            <v>0</v>
          </cell>
          <cell r="AZ49">
            <v>0</v>
          </cell>
          <cell r="BB49">
            <v>0</v>
          </cell>
          <cell r="BC49">
            <v>0</v>
          </cell>
          <cell r="BE49">
            <v>0</v>
          </cell>
          <cell r="BF49">
            <v>0</v>
          </cell>
          <cell r="BH49">
            <v>0</v>
          </cell>
          <cell r="BI49">
            <v>0</v>
          </cell>
          <cell r="BK49">
            <v>0</v>
          </cell>
          <cell r="BL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T49">
            <v>0</v>
          </cell>
          <cell r="BU49">
            <v>0</v>
          </cell>
          <cell r="BW49">
            <v>0</v>
          </cell>
          <cell r="BX49">
            <v>0</v>
          </cell>
          <cell r="BZ49">
            <v>0</v>
          </cell>
          <cell r="CA49">
            <v>0</v>
          </cell>
          <cell r="CC49">
            <v>0</v>
          </cell>
          <cell r="CD49">
            <v>0</v>
          </cell>
          <cell r="CF49">
            <v>0</v>
          </cell>
          <cell r="CG49">
            <v>0</v>
          </cell>
          <cell r="CI49">
            <v>0</v>
          </cell>
          <cell r="CJ49">
            <v>0</v>
          </cell>
          <cell r="CL49">
            <v>0</v>
          </cell>
          <cell r="CM49">
            <v>0</v>
          </cell>
          <cell r="CO49">
            <v>0</v>
          </cell>
          <cell r="CP49">
            <v>0</v>
          </cell>
          <cell r="CR49">
            <v>0</v>
          </cell>
          <cell r="CS49">
            <v>0</v>
          </cell>
          <cell r="CU49">
            <v>0</v>
          </cell>
          <cell r="CV49">
            <v>0</v>
          </cell>
          <cell r="CX49">
            <v>0</v>
          </cell>
          <cell r="CY49">
            <v>0</v>
          </cell>
          <cell r="DA49">
            <v>0</v>
          </cell>
          <cell r="DB49">
            <v>0</v>
          </cell>
          <cell r="DD49">
            <v>0</v>
          </cell>
          <cell r="DE49">
            <v>0</v>
          </cell>
          <cell r="DG49">
            <v>0</v>
          </cell>
          <cell r="DH49">
            <v>0</v>
          </cell>
          <cell r="DJ49">
            <v>0</v>
          </cell>
          <cell r="DK49">
            <v>0</v>
          </cell>
          <cell r="DM49">
            <v>0</v>
          </cell>
          <cell r="DN49">
            <v>0</v>
          </cell>
          <cell r="DP49">
            <v>0</v>
          </cell>
          <cell r="DQ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K49">
            <v>0</v>
          </cell>
          <cell r="EL49">
            <v>0</v>
          </cell>
          <cell r="EN49">
            <v>0</v>
          </cell>
          <cell r="EO49">
            <v>0</v>
          </cell>
          <cell r="EQ49">
            <v>0</v>
          </cell>
          <cell r="ER49">
            <v>0</v>
          </cell>
          <cell r="ET49">
            <v>0</v>
          </cell>
          <cell r="EU49">
            <v>0</v>
          </cell>
          <cell r="EW49">
            <v>0</v>
          </cell>
          <cell r="EX49">
            <v>0</v>
          </cell>
          <cell r="EZ49">
            <v>0</v>
          </cell>
          <cell r="FA49">
            <v>0</v>
          </cell>
          <cell r="FC49">
            <v>0</v>
          </cell>
          <cell r="FD49">
            <v>0</v>
          </cell>
          <cell r="FF49">
            <v>0</v>
          </cell>
          <cell r="FG49">
            <v>0</v>
          </cell>
          <cell r="FI49">
            <v>0</v>
          </cell>
          <cell r="FJ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R49">
            <v>0</v>
          </cell>
          <cell r="FS49">
            <v>0</v>
          </cell>
          <cell r="FU49">
            <v>0</v>
          </cell>
          <cell r="FV49">
            <v>0</v>
          </cell>
          <cell r="FX49">
            <v>0</v>
          </cell>
          <cell r="FY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7.2351709699930227E-4</v>
          </cell>
          <cell r="GK49">
            <v>0</v>
          </cell>
          <cell r="GL49">
            <v>7.2351709699930227E-4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I49">
            <v>0</v>
          </cell>
          <cell r="IJ49">
            <v>0</v>
          </cell>
          <cell r="IL49">
            <v>0</v>
          </cell>
          <cell r="IM49">
            <v>0</v>
          </cell>
        </row>
        <row r="50">
          <cell r="B50" t="str">
            <v>Tinh thôm R0667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Y50">
            <v>0</v>
          </cell>
          <cell r="AZ50">
            <v>0</v>
          </cell>
          <cell r="BB50">
            <v>0</v>
          </cell>
          <cell r="BC50">
            <v>0</v>
          </cell>
          <cell r="BE50">
            <v>0</v>
          </cell>
          <cell r="BF50">
            <v>0</v>
          </cell>
          <cell r="BH50">
            <v>0</v>
          </cell>
          <cell r="BI50">
            <v>0</v>
          </cell>
          <cell r="BK50">
            <v>0</v>
          </cell>
          <cell r="BL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T50">
            <v>0</v>
          </cell>
          <cell r="BU50">
            <v>0</v>
          </cell>
          <cell r="BW50">
            <v>0</v>
          </cell>
          <cell r="BX50">
            <v>0</v>
          </cell>
          <cell r="BZ50">
            <v>0</v>
          </cell>
          <cell r="CA50">
            <v>0</v>
          </cell>
          <cell r="CC50">
            <v>0</v>
          </cell>
          <cell r="CD50">
            <v>0</v>
          </cell>
          <cell r="CF50">
            <v>0</v>
          </cell>
          <cell r="CG50">
            <v>0</v>
          </cell>
          <cell r="CI50">
            <v>0</v>
          </cell>
          <cell r="CJ50">
            <v>0</v>
          </cell>
          <cell r="CL50">
            <v>0</v>
          </cell>
          <cell r="CM50">
            <v>0</v>
          </cell>
          <cell r="CO50">
            <v>0</v>
          </cell>
          <cell r="CP50">
            <v>0</v>
          </cell>
          <cell r="CR50">
            <v>0</v>
          </cell>
          <cell r="CS50">
            <v>0</v>
          </cell>
          <cell r="CU50">
            <v>0</v>
          </cell>
          <cell r="CV50">
            <v>0</v>
          </cell>
          <cell r="CX50">
            <v>0</v>
          </cell>
          <cell r="CY50">
            <v>0</v>
          </cell>
          <cell r="DA50">
            <v>0</v>
          </cell>
          <cell r="DB50">
            <v>0</v>
          </cell>
          <cell r="DD50">
            <v>0</v>
          </cell>
          <cell r="DE50">
            <v>0</v>
          </cell>
          <cell r="DG50">
            <v>0</v>
          </cell>
          <cell r="DH50">
            <v>0</v>
          </cell>
          <cell r="DJ50">
            <v>0</v>
          </cell>
          <cell r="DK50">
            <v>0</v>
          </cell>
          <cell r="DM50">
            <v>0</v>
          </cell>
          <cell r="DN50">
            <v>0</v>
          </cell>
          <cell r="DP50">
            <v>0</v>
          </cell>
          <cell r="DQ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K50">
            <v>0</v>
          </cell>
          <cell r="EL50">
            <v>0</v>
          </cell>
          <cell r="EN50">
            <v>0</v>
          </cell>
          <cell r="EO50">
            <v>0</v>
          </cell>
          <cell r="EQ50">
            <v>7.7705049922837241E-3</v>
          </cell>
          <cell r="ER50">
            <v>7.7705049922837241E-3</v>
          </cell>
          <cell r="ET50">
            <v>0</v>
          </cell>
          <cell r="EU50">
            <v>0</v>
          </cell>
          <cell r="EW50">
            <v>0</v>
          </cell>
          <cell r="EX50">
            <v>0</v>
          </cell>
          <cell r="EZ50">
            <v>0</v>
          </cell>
          <cell r="FA50">
            <v>0</v>
          </cell>
          <cell r="FC50">
            <v>0</v>
          </cell>
          <cell r="FD50">
            <v>0</v>
          </cell>
          <cell r="FF50">
            <v>0</v>
          </cell>
          <cell r="FG50">
            <v>0</v>
          </cell>
          <cell r="FI50">
            <v>0</v>
          </cell>
          <cell r="FJ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R50">
            <v>0</v>
          </cell>
          <cell r="FS50">
            <v>0</v>
          </cell>
          <cell r="FU50">
            <v>0</v>
          </cell>
          <cell r="FV50">
            <v>0</v>
          </cell>
          <cell r="FX50">
            <v>0</v>
          </cell>
          <cell r="FY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1.5029641793537255E-3</v>
          </cell>
          <cell r="GH50">
            <v>0</v>
          </cell>
          <cell r="GI50">
            <v>1.5029641793537255E-3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I50">
            <v>0</v>
          </cell>
          <cell r="IJ50">
            <v>0</v>
          </cell>
          <cell r="IL50">
            <v>0</v>
          </cell>
          <cell r="IM50">
            <v>0</v>
          </cell>
        </row>
        <row r="51">
          <cell r="B51" t="str">
            <v>Tinh söõa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G51">
            <v>0</v>
          </cell>
          <cell r="AH51">
            <v>0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Y51">
            <v>0</v>
          </cell>
          <cell r="AZ51">
            <v>0</v>
          </cell>
          <cell r="BB51">
            <v>0</v>
          </cell>
          <cell r="BC51">
            <v>0</v>
          </cell>
          <cell r="BE51">
            <v>0</v>
          </cell>
          <cell r="BF51">
            <v>0</v>
          </cell>
          <cell r="BH51">
            <v>0</v>
          </cell>
          <cell r="BI51">
            <v>0</v>
          </cell>
          <cell r="BK51">
            <v>0</v>
          </cell>
          <cell r="BL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T51">
            <v>0</v>
          </cell>
          <cell r="BU51">
            <v>0</v>
          </cell>
          <cell r="BW51">
            <v>0</v>
          </cell>
          <cell r="BX51">
            <v>0</v>
          </cell>
          <cell r="BZ51">
            <v>0</v>
          </cell>
          <cell r="CA51">
            <v>0</v>
          </cell>
          <cell r="CC51">
            <v>0</v>
          </cell>
          <cell r="CD51">
            <v>0</v>
          </cell>
          <cell r="CF51">
            <v>0</v>
          </cell>
          <cell r="CG51">
            <v>0</v>
          </cell>
          <cell r="CI51">
            <v>0</v>
          </cell>
          <cell r="CJ51">
            <v>0</v>
          </cell>
          <cell r="CL51">
            <v>0</v>
          </cell>
          <cell r="CM51">
            <v>0</v>
          </cell>
          <cell r="CO51">
            <v>0</v>
          </cell>
          <cell r="CP51">
            <v>0</v>
          </cell>
          <cell r="CR51">
            <v>0</v>
          </cell>
          <cell r="CS51">
            <v>0</v>
          </cell>
          <cell r="CU51">
            <v>0</v>
          </cell>
          <cell r="CV51">
            <v>0</v>
          </cell>
          <cell r="CX51">
            <v>0</v>
          </cell>
          <cell r="CY51">
            <v>0</v>
          </cell>
          <cell r="DA51">
            <v>0</v>
          </cell>
          <cell r="DB51">
            <v>0</v>
          </cell>
          <cell r="DD51">
            <v>0</v>
          </cell>
          <cell r="DE51">
            <v>0</v>
          </cell>
          <cell r="DG51">
            <v>0</v>
          </cell>
          <cell r="DH51">
            <v>0</v>
          </cell>
          <cell r="DJ51">
            <v>0</v>
          </cell>
          <cell r="DK51">
            <v>0</v>
          </cell>
          <cell r="DM51">
            <v>0</v>
          </cell>
          <cell r="DN51">
            <v>0</v>
          </cell>
          <cell r="DP51">
            <v>0</v>
          </cell>
          <cell r="DQ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K51">
            <v>0</v>
          </cell>
          <cell r="EL51">
            <v>0</v>
          </cell>
          <cell r="EN51">
            <v>0</v>
          </cell>
          <cell r="EO51">
            <v>0</v>
          </cell>
          <cell r="EQ51">
            <v>0</v>
          </cell>
          <cell r="ER51">
            <v>0</v>
          </cell>
          <cell r="ET51">
            <v>0</v>
          </cell>
          <cell r="EU51">
            <v>0</v>
          </cell>
          <cell r="EW51">
            <v>0</v>
          </cell>
          <cell r="EX51">
            <v>0</v>
          </cell>
          <cell r="EZ51">
            <v>0</v>
          </cell>
          <cell r="FA51">
            <v>0</v>
          </cell>
          <cell r="FC51">
            <v>0</v>
          </cell>
          <cell r="FD51">
            <v>0</v>
          </cell>
          <cell r="FF51">
            <v>0</v>
          </cell>
          <cell r="FG51">
            <v>0</v>
          </cell>
          <cell r="FI51">
            <v>0</v>
          </cell>
          <cell r="FJ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R51">
            <v>0</v>
          </cell>
          <cell r="FS51">
            <v>0</v>
          </cell>
          <cell r="FU51">
            <v>0</v>
          </cell>
          <cell r="FV51">
            <v>0</v>
          </cell>
          <cell r="FX51">
            <v>0</v>
          </cell>
          <cell r="FY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I51">
            <v>0</v>
          </cell>
          <cell r="IJ51">
            <v>0</v>
          </cell>
          <cell r="IL51">
            <v>0</v>
          </cell>
          <cell r="IM51">
            <v>0</v>
          </cell>
        </row>
        <row r="52">
          <cell r="B52" t="str">
            <v>Tinh söõa (nhaäp)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E52">
            <v>0</v>
          </cell>
          <cell r="AG52">
            <v>0</v>
          </cell>
          <cell r="AH52">
            <v>0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0</v>
          </cell>
          <cell r="AQ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0</v>
          </cell>
          <cell r="AY52">
            <v>0</v>
          </cell>
          <cell r="AZ52">
            <v>0</v>
          </cell>
          <cell r="BB52">
            <v>0</v>
          </cell>
          <cell r="BC52">
            <v>0</v>
          </cell>
          <cell r="BE52">
            <v>0</v>
          </cell>
          <cell r="BF52">
            <v>0</v>
          </cell>
          <cell r="BH52">
            <v>0</v>
          </cell>
          <cell r="BI52">
            <v>0</v>
          </cell>
          <cell r="BK52">
            <v>0</v>
          </cell>
          <cell r="BL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T52">
            <v>0</v>
          </cell>
          <cell r="BU52">
            <v>0</v>
          </cell>
          <cell r="BW52">
            <v>0</v>
          </cell>
          <cell r="BX52">
            <v>0</v>
          </cell>
          <cell r="BZ52">
            <v>0</v>
          </cell>
          <cell r="CA52">
            <v>0</v>
          </cell>
          <cell r="CC52">
            <v>0</v>
          </cell>
          <cell r="CD52">
            <v>0</v>
          </cell>
          <cell r="CF52">
            <v>0</v>
          </cell>
          <cell r="CG52">
            <v>0</v>
          </cell>
          <cell r="CI52">
            <v>0</v>
          </cell>
          <cell r="CJ52">
            <v>0</v>
          </cell>
          <cell r="CL52">
            <v>0</v>
          </cell>
          <cell r="CM52">
            <v>0</v>
          </cell>
          <cell r="CO52">
            <v>0</v>
          </cell>
          <cell r="CP52">
            <v>0</v>
          </cell>
          <cell r="CR52">
            <v>0</v>
          </cell>
          <cell r="CS52">
            <v>0</v>
          </cell>
          <cell r="CU52">
            <v>0</v>
          </cell>
          <cell r="CV52">
            <v>0</v>
          </cell>
          <cell r="CX52">
            <v>0</v>
          </cell>
          <cell r="CY52">
            <v>0</v>
          </cell>
          <cell r="DA52">
            <v>0</v>
          </cell>
          <cell r="DB52">
            <v>0</v>
          </cell>
          <cell r="DD52">
            <v>0</v>
          </cell>
          <cell r="DE52">
            <v>0</v>
          </cell>
          <cell r="DG52">
            <v>0</v>
          </cell>
          <cell r="DH52">
            <v>0</v>
          </cell>
          <cell r="DJ52">
            <v>0</v>
          </cell>
          <cell r="DK52">
            <v>0</v>
          </cell>
          <cell r="DM52">
            <v>0</v>
          </cell>
          <cell r="DN52">
            <v>0</v>
          </cell>
          <cell r="DP52">
            <v>0</v>
          </cell>
          <cell r="DQ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K52">
            <v>0</v>
          </cell>
          <cell r="EL52">
            <v>0</v>
          </cell>
          <cell r="EN52">
            <v>0</v>
          </cell>
          <cell r="EO52">
            <v>0</v>
          </cell>
          <cell r="EQ52">
            <v>0</v>
          </cell>
          <cell r="ER52">
            <v>0</v>
          </cell>
          <cell r="ET52">
            <v>0</v>
          </cell>
          <cell r="EU52">
            <v>0</v>
          </cell>
          <cell r="EW52">
            <v>0</v>
          </cell>
          <cell r="EX52">
            <v>0</v>
          </cell>
          <cell r="EZ52">
            <v>0</v>
          </cell>
          <cell r="FA52">
            <v>0</v>
          </cell>
          <cell r="FC52">
            <v>0</v>
          </cell>
          <cell r="FD52">
            <v>0</v>
          </cell>
          <cell r="FF52">
            <v>0</v>
          </cell>
          <cell r="FG52">
            <v>0</v>
          </cell>
          <cell r="FI52">
            <v>0</v>
          </cell>
          <cell r="FJ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R52">
            <v>0</v>
          </cell>
          <cell r="FS52">
            <v>0</v>
          </cell>
          <cell r="FU52">
            <v>0</v>
          </cell>
          <cell r="FV52">
            <v>0</v>
          </cell>
          <cell r="FX52">
            <v>0</v>
          </cell>
          <cell r="FY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I52">
            <v>0</v>
          </cell>
          <cell r="IJ52">
            <v>0</v>
          </cell>
          <cell r="IL52">
            <v>0</v>
          </cell>
          <cell r="IM52">
            <v>0</v>
          </cell>
        </row>
        <row r="53">
          <cell r="B53" t="str">
            <v>Tinh söõa ñuïc CAD1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J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Q53">
            <v>0</v>
          </cell>
          <cell r="AS53">
            <v>0</v>
          </cell>
          <cell r="AT53">
            <v>0</v>
          </cell>
          <cell r="AV53">
            <v>0</v>
          </cell>
          <cell r="AW53">
            <v>0</v>
          </cell>
          <cell r="AY53">
            <v>0</v>
          </cell>
          <cell r="AZ53">
            <v>0</v>
          </cell>
          <cell r="BB53">
            <v>0</v>
          </cell>
          <cell r="BC53">
            <v>0</v>
          </cell>
          <cell r="BE53">
            <v>0</v>
          </cell>
          <cell r="BF53">
            <v>0</v>
          </cell>
          <cell r="BH53">
            <v>0</v>
          </cell>
          <cell r="BI53">
            <v>0</v>
          </cell>
          <cell r="BK53">
            <v>0</v>
          </cell>
          <cell r="BL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T53">
            <v>0</v>
          </cell>
          <cell r="BU53">
            <v>0</v>
          </cell>
          <cell r="BW53">
            <v>0</v>
          </cell>
          <cell r="BX53">
            <v>0</v>
          </cell>
          <cell r="BZ53">
            <v>0</v>
          </cell>
          <cell r="CA53">
            <v>0</v>
          </cell>
          <cell r="CC53">
            <v>0</v>
          </cell>
          <cell r="CD53">
            <v>0</v>
          </cell>
          <cell r="CF53">
            <v>0</v>
          </cell>
          <cell r="CG53">
            <v>0</v>
          </cell>
          <cell r="CI53">
            <v>0</v>
          </cell>
          <cell r="CJ53">
            <v>0</v>
          </cell>
          <cell r="CL53">
            <v>0</v>
          </cell>
          <cell r="CM53">
            <v>0</v>
          </cell>
          <cell r="CO53">
            <v>0</v>
          </cell>
          <cell r="CP53">
            <v>0</v>
          </cell>
          <cell r="CR53">
            <v>0</v>
          </cell>
          <cell r="CS53">
            <v>0</v>
          </cell>
          <cell r="CU53">
            <v>0</v>
          </cell>
          <cell r="CV53">
            <v>0</v>
          </cell>
          <cell r="CX53">
            <v>0</v>
          </cell>
          <cell r="CY53">
            <v>0</v>
          </cell>
          <cell r="DA53">
            <v>0</v>
          </cell>
          <cell r="DB53">
            <v>0</v>
          </cell>
          <cell r="DD53">
            <v>0</v>
          </cell>
          <cell r="DE53">
            <v>0</v>
          </cell>
          <cell r="DG53">
            <v>0</v>
          </cell>
          <cell r="DH53">
            <v>0</v>
          </cell>
          <cell r="DJ53">
            <v>0</v>
          </cell>
          <cell r="DK53">
            <v>0</v>
          </cell>
          <cell r="DM53">
            <v>0</v>
          </cell>
          <cell r="DN53">
            <v>0</v>
          </cell>
          <cell r="DP53">
            <v>0</v>
          </cell>
          <cell r="DQ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K53">
            <v>0</v>
          </cell>
          <cell r="EL53">
            <v>0</v>
          </cell>
          <cell r="EN53">
            <v>0</v>
          </cell>
          <cell r="EO53">
            <v>0</v>
          </cell>
          <cell r="EQ53">
            <v>0</v>
          </cell>
          <cell r="ER53">
            <v>0</v>
          </cell>
          <cell r="ET53">
            <v>0</v>
          </cell>
          <cell r="EU53">
            <v>0</v>
          </cell>
          <cell r="EW53">
            <v>0</v>
          </cell>
          <cell r="EX53">
            <v>0</v>
          </cell>
          <cell r="EZ53">
            <v>0</v>
          </cell>
          <cell r="FA53">
            <v>0</v>
          </cell>
          <cell r="FC53">
            <v>0</v>
          </cell>
          <cell r="FD53">
            <v>0</v>
          </cell>
          <cell r="FF53">
            <v>0</v>
          </cell>
          <cell r="FG53">
            <v>0</v>
          </cell>
          <cell r="FI53">
            <v>0</v>
          </cell>
          <cell r="FJ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R53">
            <v>0</v>
          </cell>
          <cell r="FS53">
            <v>0</v>
          </cell>
          <cell r="FU53">
            <v>0</v>
          </cell>
          <cell r="FV53">
            <v>0</v>
          </cell>
          <cell r="FX53">
            <v>0</v>
          </cell>
          <cell r="FY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I53">
            <v>0</v>
          </cell>
          <cell r="IJ53">
            <v>0</v>
          </cell>
          <cell r="IL53">
            <v>0</v>
          </cell>
          <cell r="IM53">
            <v>0</v>
          </cell>
        </row>
        <row r="54">
          <cell r="B54" t="str">
            <v>Tinh cacao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0</v>
          </cell>
          <cell r="AE54">
            <v>0</v>
          </cell>
          <cell r="AG54">
            <v>0</v>
          </cell>
          <cell r="AH54">
            <v>0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0</v>
          </cell>
          <cell r="AQ54">
            <v>0</v>
          </cell>
          <cell r="AS54">
            <v>0</v>
          </cell>
          <cell r="AT54">
            <v>0</v>
          </cell>
          <cell r="AV54">
            <v>0</v>
          </cell>
          <cell r="AW54">
            <v>0</v>
          </cell>
          <cell r="AY54">
            <v>0</v>
          </cell>
          <cell r="AZ54">
            <v>0</v>
          </cell>
          <cell r="BB54">
            <v>0</v>
          </cell>
          <cell r="BC54">
            <v>0</v>
          </cell>
          <cell r="BE54">
            <v>0</v>
          </cell>
          <cell r="BF54">
            <v>0</v>
          </cell>
          <cell r="BH54">
            <v>0</v>
          </cell>
          <cell r="BI54">
            <v>0</v>
          </cell>
          <cell r="BK54">
            <v>0</v>
          </cell>
          <cell r="BL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T54">
            <v>0</v>
          </cell>
          <cell r="BU54">
            <v>0</v>
          </cell>
          <cell r="BW54">
            <v>0</v>
          </cell>
          <cell r="BX54">
            <v>0</v>
          </cell>
          <cell r="BZ54">
            <v>0</v>
          </cell>
          <cell r="CA54">
            <v>0</v>
          </cell>
          <cell r="CC54">
            <v>0</v>
          </cell>
          <cell r="CD54">
            <v>0</v>
          </cell>
          <cell r="CF54">
            <v>0</v>
          </cell>
          <cell r="CG54">
            <v>0</v>
          </cell>
          <cell r="CI54">
            <v>0</v>
          </cell>
          <cell r="CJ54">
            <v>0</v>
          </cell>
          <cell r="CL54">
            <v>0</v>
          </cell>
          <cell r="CM54">
            <v>0</v>
          </cell>
          <cell r="CO54">
            <v>0</v>
          </cell>
          <cell r="CP54">
            <v>0</v>
          </cell>
          <cell r="CR54">
            <v>0</v>
          </cell>
          <cell r="CS54">
            <v>0</v>
          </cell>
          <cell r="CU54">
            <v>0</v>
          </cell>
          <cell r="CV54">
            <v>0</v>
          </cell>
          <cell r="CX54">
            <v>0</v>
          </cell>
          <cell r="CY54">
            <v>0</v>
          </cell>
          <cell r="DA54">
            <v>0</v>
          </cell>
          <cell r="DB54">
            <v>0</v>
          </cell>
          <cell r="DD54">
            <v>0</v>
          </cell>
          <cell r="DE54">
            <v>0</v>
          </cell>
          <cell r="DG54">
            <v>0</v>
          </cell>
          <cell r="DH54">
            <v>0</v>
          </cell>
          <cell r="DJ54">
            <v>0</v>
          </cell>
          <cell r="DK54">
            <v>0</v>
          </cell>
          <cell r="DM54">
            <v>0</v>
          </cell>
          <cell r="DN54">
            <v>0</v>
          </cell>
          <cell r="DP54">
            <v>0</v>
          </cell>
          <cell r="DQ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K54">
            <v>0</v>
          </cell>
          <cell r="EL54">
            <v>0</v>
          </cell>
          <cell r="EN54">
            <v>0</v>
          </cell>
          <cell r="EO54">
            <v>0</v>
          </cell>
          <cell r="EQ54">
            <v>0</v>
          </cell>
          <cell r="ER54">
            <v>0</v>
          </cell>
          <cell r="ET54">
            <v>0</v>
          </cell>
          <cell r="EU54">
            <v>0</v>
          </cell>
          <cell r="EW54">
            <v>0</v>
          </cell>
          <cell r="EX54">
            <v>0</v>
          </cell>
          <cell r="EZ54">
            <v>0</v>
          </cell>
          <cell r="FA54">
            <v>0</v>
          </cell>
          <cell r="FC54">
            <v>0</v>
          </cell>
          <cell r="FD54">
            <v>0</v>
          </cell>
          <cell r="FF54">
            <v>0</v>
          </cell>
          <cell r="FG54">
            <v>0</v>
          </cell>
          <cell r="FI54">
            <v>0</v>
          </cell>
          <cell r="FJ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R54">
            <v>0</v>
          </cell>
          <cell r="FS54">
            <v>0</v>
          </cell>
          <cell r="FU54">
            <v>0</v>
          </cell>
          <cell r="FV54">
            <v>0</v>
          </cell>
          <cell r="FX54">
            <v>0</v>
          </cell>
          <cell r="FY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I54">
            <v>0</v>
          </cell>
          <cell r="IJ54">
            <v>0</v>
          </cell>
          <cell r="IL54">
            <v>0</v>
          </cell>
          <cell r="IM54">
            <v>0</v>
          </cell>
        </row>
        <row r="55">
          <cell r="B55" t="str">
            <v>Tinh cam 880300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G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Q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  <cell r="BK55">
            <v>0</v>
          </cell>
          <cell r="BL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T55">
            <v>0</v>
          </cell>
          <cell r="BU55">
            <v>0</v>
          </cell>
          <cell r="BW55">
            <v>0</v>
          </cell>
          <cell r="BX55">
            <v>0</v>
          </cell>
          <cell r="BZ55">
            <v>0</v>
          </cell>
          <cell r="CA55">
            <v>0</v>
          </cell>
          <cell r="CC55">
            <v>0</v>
          </cell>
          <cell r="CD55">
            <v>0</v>
          </cell>
          <cell r="CF55">
            <v>0</v>
          </cell>
          <cell r="CG55">
            <v>0</v>
          </cell>
          <cell r="CI55">
            <v>0</v>
          </cell>
          <cell r="CJ55">
            <v>0</v>
          </cell>
          <cell r="CL55">
            <v>0</v>
          </cell>
          <cell r="CM55">
            <v>0</v>
          </cell>
          <cell r="CO55">
            <v>0</v>
          </cell>
          <cell r="CP55">
            <v>0</v>
          </cell>
          <cell r="CR55">
            <v>0</v>
          </cell>
          <cell r="CS55">
            <v>0</v>
          </cell>
          <cell r="CU55">
            <v>0</v>
          </cell>
          <cell r="CV55">
            <v>0</v>
          </cell>
          <cell r="CX55">
            <v>0</v>
          </cell>
          <cell r="CY55">
            <v>0</v>
          </cell>
          <cell r="DA55">
            <v>0</v>
          </cell>
          <cell r="DB55">
            <v>0</v>
          </cell>
          <cell r="DD55">
            <v>0</v>
          </cell>
          <cell r="DE55">
            <v>0</v>
          </cell>
          <cell r="DG55">
            <v>0</v>
          </cell>
          <cell r="DH55">
            <v>0</v>
          </cell>
          <cell r="DJ55">
            <v>0</v>
          </cell>
          <cell r="DK55">
            <v>0</v>
          </cell>
          <cell r="DM55">
            <v>0</v>
          </cell>
          <cell r="DN55">
            <v>0</v>
          </cell>
          <cell r="DP55">
            <v>0</v>
          </cell>
          <cell r="DQ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1.6818421954724581E-3</v>
          </cell>
          <cell r="EI55">
            <v>1.6818421954724581E-3</v>
          </cell>
          <cell r="EK55">
            <v>1.691478879016205E-3</v>
          </cell>
          <cell r="EL55">
            <v>1.691478879016205E-3</v>
          </cell>
          <cell r="EN55">
            <v>1.7054387187340849E-3</v>
          </cell>
          <cell r="EO55">
            <v>1.7054387187340849E-3</v>
          </cell>
          <cell r="EQ55">
            <v>0</v>
          </cell>
          <cell r="ER55">
            <v>0</v>
          </cell>
          <cell r="ET55">
            <v>0</v>
          </cell>
          <cell r="EU55">
            <v>0</v>
          </cell>
          <cell r="EW55">
            <v>0</v>
          </cell>
          <cell r="EX55">
            <v>0</v>
          </cell>
          <cell r="EZ55">
            <v>0</v>
          </cell>
          <cell r="FA55">
            <v>0</v>
          </cell>
          <cell r="FC55">
            <v>0</v>
          </cell>
          <cell r="FD55">
            <v>0</v>
          </cell>
          <cell r="FF55">
            <v>0</v>
          </cell>
          <cell r="FG55">
            <v>0</v>
          </cell>
          <cell r="FI55">
            <v>0</v>
          </cell>
          <cell r="FJ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R55">
            <v>0</v>
          </cell>
          <cell r="FS55">
            <v>0</v>
          </cell>
          <cell r="FU55">
            <v>0</v>
          </cell>
          <cell r="FV55">
            <v>0</v>
          </cell>
          <cell r="FX55">
            <v>0</v>
          </cell>
          <cell r="FY55">
            <v>0</v>
          </cell>
          <cell r="GA55">
            <v>1.2636153439006049E-3</v>
          </cell>
          <cell r="GB55">
            <v>0</v>
          </cell>
          <cell r="GC55">
            <v>1.2636153439006049E-3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I55">
            <v>0</v>
          </cell>
          <cell r="IJ55">
            <v>0</v>
          </cell>
          <cell r="IL55">
            <v>0</v>
          </cell>
          <cell r="IM55">
            <v>0</v>
          </cell>
        </row>
        <row r="56">
          <cell r="B56" t="str">
            <v>Tinh döøa 842900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G56">
            <v>0</v>
          </cell>
          <cell r="AH56">
            <v>0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  <cell r="BK56">
            <v>0</v>
          </cell>
          <cell r="BL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T56">
            <v>0</v>
          </cell>
          <cell r="BU56">
            <v>0</v>
          </cell>
          <cell r="BW56">
            <v>0</v>
          </cell>
          <cell r="BX56">
            <v>0</v>
          </cell>
          <cell r="BZ56">
            <v>0</v>
          </cell>
          <cell r="CA56">
            <v>0</v>
          </cell>
          <cell r="CC56">
            <v>0</v>
          </cell>
          <cell r="CD56">
            <v>0</v>
          </cell>
          <cell r="CF56">
            <v>0</v>
          </cell>
          <cell r="CG56">
            <v>0</v>
          </cell>
          <cell r="CI56">
            <v>0</v>
          </cell>
          <cell r="CJ56">
            <v>0</v>
          </cell>
          <cell r="CL56">
            <v>5.7434247608814269E-4</v>
          </cell>
          <cell r="CM56">
            <v>5.7434247608814269E-4</v>
          </cell>
          <cell r="CO56">
            <v>6.1551776389593229E-4</v>
          </cell>
          <cell r="CP56">
            <v>6.1551776389593229E-4</v>
          </cell>
          <cell r="CR56">
            <v>6.1429714901086124E-4</v>
          </cell>
          <cell r="CS56">
            <v>6.1429714901086124E-4</v>
          </cell>
          <cell r="CU56">
            <v>6.2860127331649846E-4</v>
          </cell>
          <cell r="CV56">
            <v>6.2860127331649846E-4</v>
          </cell>
          <cell r="CX56">
            <v>0</v>
          </cell>
          <cell r="CY56">
            <v>0</v>
          </cell>
          <cell r="DA56">
            <v>0</v>
          </cell>
          <cell r="DB56">
            <v>0</v>
          </cell>
          <cell r="DD56">
            <v>0</v>
          </cell>
          <cell r="DE56">
            <v>0</v>
          </cell>
          <cell r="DG56">
            <v>0</v>
          </cell>
          <cell r="DH56">
            <v>0</v>
          </cell>
          <cell r="DJ56">
            <v>0</v>
          </cell>
          <cell r="DK56">
            <v>0</v>
          </cell>
          <cell r="DM56">
            <v>0</v>
          </cell>
          <cell r="DN56">
            <v>0</v>
          </cell>
          <cell r="DP56">
            <v>0</v>
          </cell>
          <cell r="DQ56">
            <v>0</v>
          </cell>
          <cell r="DS56">
            <v>9.6766224875059108E-4</v>
          </cell>
          <cell r="DT56">
            <v>9.6766224875059108E-4</v>
          </cell>
          <cell r="DU56">
            <v>0</v>
          </cell>
          <cell r="DV56">
            <v>9.9717873943795448E-4</v>
          </cell>
          <cell r="DW56">
            <v>9.9717873943795448E-4</v>
          </cell>
          <cell r="DX56">
            <v>0</v>
          </cell>
          <cell r="DY56">
            <v>9.9717873943795448E-4</v>
          </cell>
          <cell r="DZ56">
            <v>9.9717873943795448E-4</v>
          </cell>
          <cell r="EA56">
            <v>0</v>
          </cell>
          <cell r="EB56">
            <v>9.9717873943795448E-4</v>
          </cell>
          <cell r="EC56">
            <v>9.9717873943795448E-4</v>
          </cell>
          <cell r="ED56">
            <v>0</v>
          </cell>
          <cell r="EE56">
            <v>9.5736742094328325E-4</v>
          </cell>
          <cell r="EF56">
            <v>9.5736742094328325E-4</v>
          </cell>
          <cell r="EG56">
            <v>0</v>
          </cell>
          <cell r="EH56">
            <v>0</v>
          </cell>
          <cell r="EI56">
            <v>0</v>
          </cell>
          <cell r="EK56">
            <v>0</v>
          </cell>
          <cell r="EL56">
            <v>0</v>
          </cell>
          <cell r="EN56">
            <v>0</v>
          </cell>
          <cell r="EO56">
            <v>0</v>
          </cell>
          <cell r="EQ56">
            <v>0</v>
          </cell>
          <cell r="ER56">
            <v>0</v>
          </cell>
          <cell r="ET56">
            <v>0</v>
          </cell>
          <cell r="EU56">
            <v>0</v>
          </cell>
          <cell r="EW56">
            <v>0</v>
          </cell>
          <cell r="EX56">
            <v>0</v>
          </cell>
          <cell r="EZ56">
            <v>0</v>
          </cell>
          <cell r="FA56">
            <v>0</v>
          </cell>
          <cell r="FC56">
            <v>0</v>
          </cell>
          <cell r="FD56">
            <v>0</v>
          </cell>
          <cell r="FF56">
            <v>0</v>
          </cell>
          <cell r="FG56">
            <v>0</v>
          </cell>
          <cell r="FI56">
            <v>0</v>
          </cell>
          <cell r="FJ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R56">
            <v>0</v>
          </cell>
          <cell r="FS56">
            <v>0</v>
          </cell>
          <cell r="FU56">
            <v>0</v>
          </cell>
          <cell r="FV56">
            <v>0</v>
          </cell>
          <cell r="FX56">
            <v>0</v>
          </cell>
          <cell r="FY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I56">
            <v>0</v>
          </cell>
          <cell r="IJ56">
            <v>0</v>
          </cell>
          <cell r="IL56">
            <v>0</v>
          </cell>
          <cell r="IM56">
            <v>0</v>
          </cell>
        </row>
        <row r="57">
          <cell r="B57" t="str">
            <v>Tinh saàu rieâng 189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0</v>
          </cell>
          <cell r="AG57">
            <v>0</v>
          </cell>
          <cell r="AH57">
            <v>0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  <cell r="BK57">
            <v>0</v>
          </cell>
          <cell r="BL57">
            <v>0</v>
          </cell>
          <cell r="BN57">
            <v>6.1436199459928402E-4</v>
          </cell>
          <cell r="BO57">
            <v>0</v>
          </cell>
          <cell r="BP57">
            <v>6.1436199459928402E-4</v>
          </cell>
          <cell r="BQ57">
            <v>0</v>
          </cell>
          <cell r="BR57">
            <v>0</v>
          </cell>
          <cell r="BT57">
            <v>0</v>
          </cell>
          <cell r="BU57">
            <v>0</v>
          </cell>
          <cell r="BW57">
            <v>0</v>
          </cell>
          <cell r="BX57">
            <v>0</v>
          </cell>
          <cell r="BZ57">
            <v>0</v>
          </cell>
          <cell r="CA57">
            <v>0</v>
          </cell>
          <cell r="CC57">
            <v>0</v>
          </cell>
          <cell r="CD57">
            <v>0</v>
          </cell>
          <cell r="CF57">
            <v>0</v>
          </cell>
          <cell r="CG57">
            <v>0</v>
          </cell>
          <cell r="CI57">
            <v>0</v>
          </cell>
          <cell r="CJ57">
            <v>0</v>
          </cell>
          <cell r="CL57">
            <v>0</v>
          </cell>
          <cell r="CM57">
            <v>0</v>
          </cell>
          <cell r="CO57">
            <v>0</v>
          </cell>
          <cell r="CP57">
            <v>0</v>
          </cell>
          <cell r="CR57">
            <v>0</v>
          </cell>
          <cell r="CS57">
            <v>0</v>
          </cell>
          <cell r="CU57">
            <v>0</v>
          </cell>
          <cell r="CV57">
            <v>0</v>
          </cell>
          <cell r="CX57">
            <v>0</v>
          </cell>
          <cell r="CY57">
            <v>0</v>
          </cell>
          <cell r="DA57">
            <v>0</v>
          </cell>
          <cell r="DB57">
            <v>0</v>
          </cell>
          <cell r="DD57">
            <v>0</v>
          </cell>
          <cell r="DE57">
            <v>0</v>
          </cell>
          <cell r="DG57">
            <v>0</v>
          </cell>
          <cell r="DH57">
            <v>0</v>
          </cell>
          <cell r="DJ57">
            <v>0</v>
          </cell>
          <cell r="DK57">
            <v>0</v>
          </cell>
          <cell r="DM57">
            <v>0</v>
          </cell>
          <cell r="DN57">
            <v>0</v>
          </cell>
          <cell r="DP57">
            <v>0</v>
          </cell>
          <cell r="DQ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K57">
            <v>0</v>
          </cell>
          <cell r="EL57">
            <v>0</v>
          </cell>
          <cell r="EN57">
            <v>0</v>
          </cell>
          <cell r="EO57">
            <v>0</v>
          </cell>
          <cell r="EQ57">
            <v>0</v>
          </cell>
          <cell r="ER57">
            <v>0</v>
          </cell>
          <cell r="ET57">
            <v>0</v>
          </cell>
          <cell r="EU57">
            <v>0</v>
          </cell>
          <cell r="EW57">
            <v>0</v>
          </cell>
          <cell r="EX57">
            <v>0</v>
          </cell>
          <cell r="EZ57">
            <v>0</v>
          </cell>
          <cell r="FA57">
            <v>0</v>
          </cell>
          <cell r="FC57">
            <v>0</v>
          </cell>
          <cell r="FD57">
            <v>0</v>
          </cell>
          <cell r="FF57">
            <v>0</v>
          </cell>
          <cell r="FG57">
            <v>0</v>
          </cell>
          <cell r="FI57">
            <v>0</v>
          </cell>
          <cell r="FJ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R57">
            <v>0</v>
          </cell>
          <cell r="FS57">
            <v>0</v>
          </cell>
          <cell r="FU57">
            <v>0</v>
          </cell>
          <cell r="FV57">
            <v>0</v>
          </cell>
          <cell r="FX57">
            <v>1.7953665436721846E-3</v>
          </cell>
          <cell r="FY57">
            <v>1.7953665436721846E-3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I57">
            <v>0</v>
          </cell>
          <cell r="IJ57">
            <v>0</v>
          </cell>
          <cell r="IL57">
            <v>0</v>
          </cell>
          <cell r="IM57">
            <v>0</v>
          </cell>
        </row>
        <row r="58">
          <cell r="B58" t="str">
            <v>Tinh Chocolate FE 23211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0</v>
          </cell>
          <cell r="AE58">
            <v>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Q58">
            <v>0</v>
          </cell>
          <cell r="AS58">
            <v>0</v>
          </cell>
          <cell r="AT58">
            <v>0</v>
          </cell>
          <cell r="AV58">
            <v>0</v>
          </cell>
          <cell r="AW58">
            <v>0</v>
          </cell>
          <cell r="AY58">
            <v>0</v>
          </cell>
          <cell r="AZ58">
            <v>0</v>
          </cell>
          <cell r="BB58">
            <v>0</v>
          </cell>
          <cell r="BC58">
            <v>0</v>
          </cell>
          <cell r="BE58">
            <v>0</v>
          </cell>
          <cell r="BF58">
            <v>0</v>
          </cell>
          <cell r="BH58">
            <v>0</v>
          </cell>
          <cell r="BI58">
            <v>0</v>
          </cell>
          <cell r="BK58">
            <v>0</v>
          </cell>
          <cell r="BL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T58">
            <v>0</v>
          </cell>
          <cell r="BU58">
            <v>0</v>
          </cell>
          <cell r="BW58">
            <v>0</v>
          </cell>
          <cell r="BX58">
            <v>0</v>
          </cell>
          <cell r="BZ58">
            <v>0</v>
          </cell>
          <cell r="CA58">
            <v>0</v>
          </cell>
          <cell r="CC58">
            <v>0</v>
          </cell>
          <cell r="CD58">
            <v>0</v>
          </cell>
          <cell r="CF58">
            <v>0</v>
          </cell>
          <cell r="CG58">
            <v>0</v>
          </cell>
          <cell r="CI58">
            <v>0</v>
          </cell>
          <cell r="CJ58">
            <v>0</v>
          </cell>
          <cell r="CL58">
            <v>0</v>
          </cell>
          <cell r="CM58">
            <v>0</v>
          </cell>
          <cell r="CO58">
            <v>0</v>
          </cell>
          <cell r="CP58">
            <v>0</v>
          </cell>
          <cell r="CR58">
            <v>0</v>
          </cell>
          <cell r="CS58">
            <v>0</v>
          </cell>
          <cell r="CU58">
            <v>0</v>
          </cell>
          <cell r="CV58">
            <v>0</v>
          </cell>
          <cell r="CX58">
            <v>0</v>
          </cell>
          <cell r="CY58">
            <v>0</v>
          </cell>
          <cell r="DA58">
            <v>0</v>
          </cell>
          <cell r="DB58">
            <v>0</v>
          </cell>
          <cell r="DD58">
            <v>0</v>
          </cell>
          <cell r="DE58">
            <v>0</v>
          </cell>
          <cell r="DG58">
            <v>0</v>
          </cell>
          <cell r="DH58">
            <v>0</v>
          </cell>
          <cell r="DJ58">
            <v>0</v>
          </cell>
          <cell r="DK58">
            <v>0</v>
          </cell>
          <cell r="DM58">
            <v>0</v>
          </cell>
          <cell r="DN58">
            <v>0</v>
          </cell>
          <cell r="DP58">
            <v>0</v>
          </cell>
          <cell r="DQ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K58">
            <v>0</v>
          </cell>
          <cell r="EL58">
            <v>0</v>
          </cell>
          <cell r="EN58">
            <v>0</v>
          </cell>
          <cell r="EO58">
            <v>0</v>
          </cell>
          <cell r="EQ58">
            <v>0</v>
          </cell>
          <cell r="ER58">
            <v>0</v>
          </cell>
          <cell r="ET58">
            <v>0</v>
          </cell>
          <cell r="EU58">
            <v>0</v>
          </cell>
          <cell r="EW58">
            <v>0</v>
          </cell>
          <cell r="EX58">
            <v>0</v>
          </cell>
          <cell r="EZ58">
            <v>0</v>
          </cell>
          <cell r="FA58">
            <v>0</v>
          </cell>
          <cell r="FC58">
            <v>0</v>
          </cell>
          <cell r="FD58">
            <v>0</v>
          </cell>
          <cell r="FF58">
            <v>0</v>
          </cell>
          <cell r="FG58">
            <v>0</v>
          </cell>
          <cell r="FI58">
            <v>0</v>
          </cell>
          <cell r="FJ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R58">
            <v>0</v>
          </cell>
          <cell r="FS58">
            <v>0</v>
          </cell>
          <cell r="FU58">
            <v>0</v>
          </cell>
          <cell r="FV58">
            <v>0</v>
          </cell>
          <cell r="FX58">
            <v>0</v>
          </cell>
          <cell r="FY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I58">
            <v>0</v>
          </cell>
          <cell r="IJ58">
            <v>0</v>
          </cell>
          <cell r="IL58">
            <v>0</v>
          </cell>
          <cell r="IM58">
            <v>0</v>
          </cell>
        </row>
        <row r="59">
          <cell r="B59" t="str">
            <v>Tinh chocolate FE 3301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M59">
            <v>0</v>
          </cell>
          <cell r="AN59">
            <v>0</v>
          </cell>
          <cell r="AP59">
            <v>0</v>
          </cell>
          <cell r="AQ59">
            <v>0</v>
          </cell>
          <cell r="AS59">
            <v>0</v>
          </cell>
          <cell r="AT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H59">
            <v>0</v>
          </cell>
          <cell r="BI59">
            <v>0</v>
          </cell>
          <cell r="BK59">
            <v>0</v>
          </cell>
          <cell r="BL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T59">
            <v>0</v>
          </cell>
          <cell r="BU59">
            <v>0</v>
          </cell>
          <cell r="BW59">
            <v>0</v>
          </cell>
          <cell r="BX59">
            <v>0</v>
          </cell>
          <cell r="BZ59">
            <v>0</v>
          </cell>
          <cell r="CA59">
            <v>0</v>
          </cell>
          <cell r="CC59">
            <v>0</v>
          </cell>
          <cell r="CD59">
            <v>0</v>
          </cell>
          <cell r="CF59">
            <v>0</v>
          </cell>
          <cell r="CG59">
            <v>0</v>
          </cell>
          <cell r="CI59">
            <v>0</v>
          </cell>
          <cell r="CJ59">
            <v>0</v>
          </cell>
          <cell r="CL59">
            <v>0</v>
          </cell>
          <cell r="CM59">
            <v>0</v>
          </cell>
          <cell r="CO59">
            <v>0</v>
          </cell>
          <cell r="CP59">
            <v>0</v>
          </cell>
          <cell r="CR59">
            <v>0</v>
          </cell>
          <cell r="CS59">
            <v>0</v>
          </cell>
          <cell r="CU59">
            <v>0</v>
          </cell>
          <cell r="CV59">
            <v>0</v>
          </cell>
          <cell r="CX59">
            <v>0</v>
          </cell>
          <cell r="CY59">
            <v>0</v>
          </cell>
          <cell r="DA59">
            <v>0</v>
          </cell>
          <cell r="DB59">
            <v>0</v>
          </cell>
          <cell r="DD59">
            <v>0</v>
          </cell>
          <cell r="DE59">
            <v>0</v>
          </cell>
          <cell r="DG59">
            <v>0</v>
          </cell>
          <cell r="DH59">
            <v>0</v>
          </cell>
          <cell r="DJ59">
            <v>0</v>
          </cell>
          <cell r="DK59">
            <v>0</v>
          </cell>
          <cell r="DM59">
            <v>0</v>
          </cell>
          <cell r="DN59">
            <v>0</v>
          </cell>
          <cell r="DP59">
            <v>0</v>
          </cell>
          <cell r="DQ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K59">
            <v>0</v>
          </cell>
          <cell r="EL59">
            <v>0</v>
          </cell>
          <cell r="EN59">
            <v>0</v>
          </cell>
          <cell r="EO59">
            <v>0</v>
          </cell>
          <cell r="EQ59">
            <v>0</v>
          </cell>
          <cell r="ER59">
            <v>0</v>
          </cell>
          <cell r="ET59">
            <v>0</v>
          </cell>
          <cell r="EU59">
            <v>0</v>
          </cell>
          <cell r="EW59">
            <v>0</v>
          </cell>
          <cell r="EX59">
            <v>0</v>
          </cell>
          <cell r="EZ59">
            <v>0</v>
          </cell>
          <cell r="FA59">
            <v>0</v>
          </cell>
          <cell r="FC59">
            <v>0</v>
          </cell>
          <cell r="FD59">
            <v>0</v>
          </cell>
          <cell r="FF59">
            <v>0</v>
          </cell>
          <cell r="FG59">
            <v>0</v>
          </cell>
          <cell r="FI59">
            <v>0</v>
          </cell>
          <cell r="FJ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R59">
            <v>0</v>
          </cell>
          <cell r="FS59">
            <v>0</v>
          </cell>
          <cell r="FU59">
            <v>0</v>
          </cell>
          <cell r="FV59">
            <v>0</v>
          </cell>
          <cell r="FX59">
            <v>0</v>
          </cell>
          <cell r="FY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I59">
            <v>0</v>
          </cell>
          <cell r="IJ59">
            <v>0</v>
          </cell>
          <cell r="IL59">
            <v>0</v>
          </cell>
          <cell r="IM59">
            <v>0</v>
          </cell>
        </row>
        <row r="60">
          <cell r="B60" t="str">
            <v>Tinh chocolate ID 9719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0</v>
          </cell>
          <cell r="AE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P60">
            <v>0</v>
          </cell>
          <cell r="AQ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Y60">
            <v>0</v>
          </cell>
          <cell r="AZ60">
            <v>0</v>
          </cell>
          <cell r="BB60">
            <v>0</v>
          </cell>
          <cell r="BC60">
            <v>0</v>
          </cell>
          <cell r="BE60">
            <v>0</v>
          </cell>
          <cell r="BF60">
            <v>0</v>
          </cell>
          <cell r="BH60">
            <v>0</v>
          </cell>
          <cell r="BI60">
            <v>0</v>
          </cell>
          <cell r="BK60">
            <v>0</v>
          </cell>
          <cell r="BL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T60">
            <v>0</v>
          </cell>
          <cell r="BU60">
            <v>0</v>
          </cell>
          <cell r="BW60">
            <v>0</v>
          </cell>
          <cell r="BX60">
            <v>0</v>
          </cell>
          <cell r="BZ60">
            <v>0</v>
          </cell>
          <cell r="CA60">
            <v>0</v>
          </cell>
          <cell r="CC60">
            <v>0</v>
          </cell>
          <cell r="CD60">
            <v>0</v>
          </cell>
          <cell r="CF60">
            <v>0</v>
          </cell>
          <cell r="CG60">
            <v>0</v>
          </cell>
          <cell r="CI60">
            <v>0</v>
          </cell>
          <cell r="CJ60">
            <v>0</v>
          </cell>
          <cell r="CL60">
            <v>0</v>
          </cell>
          <cell r="CM60">
            <v>0</v>
          </cell>
          <cell r="CO60">
            <v>0</v>
          </cell>
          <cell r="CP60">
            <v>0</v>
          </cell>
          <cell r="CR60">
            <v>0</v>
          </cell>
          <cell r="CS60">
            <v>0</v>
          </cell>
          <cell r="CU60">
            <v>0</v>
          </cell>
          <cell r="CV60">
            <v>0</v>
          </cell>
          <cell r="CX60">
            <v>0</v>
          </cell>
          <cell r="CY60">
            <v>0</v>
          </cell>
          <cell r="DA60">
            <v>0</v>
          </cell>
          <cell r="DB60">
            <v>0</v>
          </cell>
          <cell r="DD60">
            <v>0</v>
          </cell>
          <cell r="DE60">
            <v>0</v>
          </cell>
          <cell r="DG60">
            <v>0</v>
          </cell>
          <cell r="DH60">
            <v>0</v>
          </cell>
          <cell r="DJ60">
            <v>0</v>
          </cell>
          <cell r="DK60">
            <v>0</v>
          </cell>
          <cell r="DM60">
            <v>0</v>
          </cell>
          <cell r="DN60">
            <v>0</v>
          </cell>
          <cell r="DP60">
            <v>0</v>
          </cell>
          <cell r="DQ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K60">
            <v>0</v>
          </cell>
          <cell r="EL60">
            <v>0</v>
          </cell>
          <cell r="EN60">
            <v>0</v>
          </cell>
          <cell r="EO60">
            <v>0</v>
          </cell>
          <cell r="EQ60">
            <v>0</v>
          </cell>
          <cell r="ER60">
            <v>0</v>
          </cell>
          <cell r="ET60">
            <v>6.3589141169691178E-3</v>
          </cell>
          <cell r="EU60">
            <v>6.3589141169691178E-3</v>
          </cell>
          <cell r="EW60">
            <v>6.3589141169691178E-3</v>
          </cell>
          <cell r="EX60">
            <v>6.3589141169691178E-3</v>
          </cell>
          <cell r="EZ60">
            <v>6.3589141169691178E-3</v>
          </cell>
          <cell r="FA60">
            <v>6.3589141169691178E-3</v>
          </cell>
          <cell r="FC60">
            <v>0</v>
          </cell>
          <cell r="FD60">
            <v>0</v>
          </cell>
          <cell r="FF60">
            <v>0</v>
          </cell>
          <cell r="FG60">
            <v>0</v>
          </cell>
          <cell r="FI60">
            <v>0</v>
          </cell>
          <cell r="FJ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R60">
            <v>0</v>
          </cell>
          <cell r="FS60">
            <v>0</v>
          </cell>
          <cell r="FU60">
            <v>0</v>
          </cell>
          <cell r="FV60">
            <v>0</v>
          </cell>
          <cell r="FX60">
            <v>0</v>
          </cell>
          <cell r="FY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I60">
            <v>0</v>
          </cell>
          <cell r="IJ60">
            <v>0</v>
          </cell>
          <cell r="IL60">
            <v>0</v>
          </cell>
          <cell r="IM60">
            <v>0</v>
          </cell>
        </row>
        <row r="61">
          <cell r="B61" t="str">
            <v>Tinh söõa trong 7525235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E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P61">
            <v>0</v>
          </cell>
          <cell r="AQ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Y61">
            <v>0</v>
          </cell>
          <cell r="AZ61">
            <v>0</v>
          </cell>
          <cell r="BB61">
            <v>0</v>
          </cell>
          <cell r="BC61">
            <v>0</v>
          </cell>
          <cell r="BE61">
            <v>0</v>
          </cell>
          <cell r="BF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T61">
            <v>0</v>
          </cell>
          <cell r="BU61">
            <v>0</v>
          </cell>
          <cell r="BW61">
            <v>0</v>
          </cell>
          <cell r="BX61">
            <v>0</v>
          </cell>
          <cell r="BZ61">
            <v>0</v>
          </cell>
          <cell r="CA61">
            <v>0</v>
          </cell>
          <cell r="CC61">
            <v>0</v>
          </cell>
          <cell r="CD61">
            <v>0</v>
          </cell>
          <cell r="CF61">
            <v>0</v>
          </cell>
          <cell r="CG61">
            <v>0</v>
          </cell>
          <cell r="CI61">
            <v>0</v>
          </cell>
          <cell r="CJ61">
            <v>0</v>
          </cell>
          <cell r="CL61">
            <v>0</v>
          </cell>
          <cell r="CM61">
            <v>0</v>
          </cell>
          <cell r="CO61">
            <v>0</v>
          </cell>
          <cell r="CP61">
            <v>0</v>
          </cell>
          <cell r="CR61">
            <v>0</v>
          </cell>
          <cell r="CS61">
            <v>0</v>
          </cell>
          <cell r="CU61">
            <v>0</v>
          </cell>
          <cell r="CV61">
            <v>0</v>
          </cell>
          <cell r="CX61">
            <v>5.0418103231705E-4</v>
          </cell>
          <cell r="CY61">
            <v>5.0418103231705E-4</v>
          </cell>
          <cell r="DA61">
            <v>5.0418103231705E-4</v>
          </cell>
          <cell r="DB61">
            <v>5.0418103231705E-4</v>
          </cell>
          <cell r="DD61">
            <v>5.0418103231705E-4</v>
          </cell>
          <cell r="DE61">
            <v>5.0418103231705E-4</v>
          </cell>
          <cell r="DG61">
            <v>5.1407113144841233E-4</v>
          </cell>
          <cell r="DH61">
            <v>5.1407113144841233E-4</v>
          </cell>
          <cell r="DJ61">
            <v>5.1407113144841233E-4</v>
          </cell>
          <cell r="DK61">
            <v>5.1407113144841233E-4</v>
          </cell>
          <cell r="DM61">
            <v>5.1407113144841233E-4</v>
          </cell>
          <cell r="DN61">
            <v>5.1407113144841233E-4</v>
          </cell>
          <cell r="DP61">
            <v>5.1407113144841233E-4</v>
          </cell>
          <cell r="DQ61">
            <v>5.1407113144841233E-4</v>
          </cell>
          <cell r="DS61">
            <v>7.257466865629432E-4</v>
          </cell>
          <cell r="DT61">
            <v>7.257466865629432E-4</v>
          </cell>
          <cell r="DU61">
            <v>0</v>
          </cell>
          <cell r="DV61">
            <v>7.4788405457846575E-4</v>
          </cell>
          <cell r="DW61">
            <v>7.4788405457846575E-4</v>
          </cell>
          <cell r="DX61">
            <v>0</v>
          </cell>
          <cell r="DY61">
            <v>7.4788405457846575E-4</v>
          </cell>
          <cell r="DZ61">
            <v>7.4788405457846575E-4</v>
          </cell>
          <cell r="EA61">
            <v>0</v>
          </cell>
          <cell r="EB61">
            <v>7.4788405457846575E-4</v>
          </cell>
          <cell r="EC61">
            <v>7.4788405457846575E-4</v>
          </cell>
          <cell r="ED61">
            <v>0</v>
          </cell>
          <cell r="EE61">
            <v>7.1802556570746228E-4</v>
          </cell>
          <cell r="EF61">
            <v>7.1802556570746228E-4</v>
          </cell>
          <cell r="EG61">
            <v>0</v>
          </cell>
          <cell r="EH61">
            <v>0</v>
          </cell>
          <cell r="EI61">
            <v>0</v>
          </cell>
          <cell r="EK61">
            <v>0</v>
          </cell>
          <cell r="EL61">
            <v>0</v>
          </cell>
          <cell r="EN61">
            <v>0</v>
          </cell>
          <cell r="EO61">
            <v>0</v>
          </cell>
          <cell r="EQ61">
            <v>0</v>
          </cell>
          <cell r="ER61">
            <v>0</v>
          </cell>
          <cell r="ET61">
            <v>2.1196380389897056E-3</v>
          </cell>
          <cell r="EU61">
            <v>2.1196380389897056E-3</v>
          </cell>
          <cell r="EW61">
            <v>2.1196380389897056E-3</v>
          </cell>
          <cell r="EX61">
            <v>2.1196380389897056E-3</v>
          </cell>
          <cell r="EZ61">
            <v>2.1196380389897056E-3</v>
          </cell>
          <cell r="FA61">
            <v>2.1196380389897056E-3</v>
          </cell>
          <cell r="FC61">
            <v>0</v>
          </cell>
          <cell r="FD61">
            <v>0</v>
          </cell>
          <cell r="FF61">
            <v>0</v>
          </cell>
          <cell r="FG61">
            <v>0</v>
          </cell>
          <cell r="FI61">
            <v>0</v>
          </cell>
          <cell r="FJ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R61">
            <v>0</v>
          </cell>
          <cell r="FS61">
            <v>0</v>
          </cell>
          <cell r="FU61">
            <v>0</v>
          </cell>
          <cell r="FV61">
            <v>0</v>
          </cell>
          <cell r="FX61">
            <v>0</v>
          </cell>
          <cell r="FY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I61">
            <v>0</v>
          </cell>
          <cell r="IJ61">
            <v>0</v>
          </cell>
          <cell r="IL61">
            <v>0</v>
          </cell>
          <cell r="IM61">
            <v>0</v>
          </cell>
        </row>
        <row r="62">
          <cell r="B62" t="str">
            <v>Boät naêng Vedan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0</v>
          </cell>
          <cell r="AE62">
            <v>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M62">
            <v>0</v>
          </cell>
          <cell r="AN62">
            <v>0</v>
          </cell>
          <cell r="AP62">
            <v>0</v>
          </cell>
          <cell r="AQ62">
            <v>0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Y62">
            <v>0</v>
          </cell>
          <cell r="AZ62">
            <v>0</v>
          </cell>
          <cell r="BB62">
            <v>0</v>
          </cell>
          <cell r="BC62">
            <v>0</v>
          </cell>
          <cell r="BE62">
            <v>0</v>
          </cell>
          <cell r="BF62">
            <v>0</v>
          </cell>
          <cell r="BH62">
            <v>0</v>
          </cell>
          <cell r="BI62">
            <v>0</v>
          </cell>
          <cell r="BK62">
            <v>0</v>
          </cell>
          <cell r="BL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T62">
            <v>0</v>
          </cell>
          <cell r="BU62">
            <v>0</v>
          </cell>
          <cell r="BW62">
            <v>0</v>
          </cell>
          <cell r="BX62">
            <v>0</v>
          </cell>
          <cell r="BZ62">
            <v>0</v>
          </cell>
          <cell r="CA62">
            <v>0</v>
          </cell>
          <cell r="CC62">
            <v>0</v>
          </cell>
          <cell r="CD62">
            <v>0</v>
          </cell>
          <cell r="CF62">
            <v>0</v>
          </cell>
          <cell r="CG62">
            <v>0</v>
          </cell>
          <cell r="CI62">
            <v>0</v>
          </cell>
          <cell r="CJ62">
            <v>0</v>
          </cell>
          <cell r="CL62">
            <v>0</v>
          </cell>
          <cell r="CM62">
            <v>0</v>
          </cell>
          <cell r="CO62">
            <v>0</v>
          </cell>
          <cell r="CP62">
            <v>0</v>
          </cell>
          <cell r="CR62">
            <v>0</v>
          </cell>
          <cell r="CS62">
            <v>0</v>
          </cell>
          <cell r="CU62">
            <v>0</v>
          </cell>
          <cell r="CV62">
            <v>0</v>
          </cell>
          <cell r="CX62">
            <v>0</v>
          </cell>
          <cell r="CY62">
            <v>0</v>
          </cell>
          <cell r="DA62">
            <v>0</v>
          </cell>
          <cell r="DB62">
            <v>0</v>
          </cell>
          <cell r="DD62">
            <v>0</v>
          </cell>
          <cell r="DE62">
            <v>0</v>
          </cell>
          <cell r="DG62">
            <v>0</v>
          </cell>
          <cell r="DH62">
            <v>0</v>
          </cell>
          <cell r="DJ62">
            <v>0</v>
          </cell>
          <cell r="DK62">
            <v>0</v>
          </cell>
          <cell r="DM62">
            <v>0</v>
          </cell>
          <cell r="DN62">
            <v>0</v>
          </cell>
          <cell r="DP62">
            <v>0</v>
          </cell>
          <cell r="DQ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K62">
            <v>0</v>
          </cell>
          <cell r="EL62">
            <v>0</v>
          </cell>
          <cell r="EN62">
            <v>0</v>
          </cell>
          <cell r="EO62">
            <v>0</v>
          </cell>
          <cell r="EQ62">
            <v>0</v>
          </cell>
          <cell r="ER62">
            <v>0</v>
          </cell>
          <cell r="ET62">
            <v>0</v>
          </cell>
          <cell r="EU62">
            <v>0</v>
          </cell>
          <cell r="EW62">
            <v>0</v>
          </cell>
          <cell r="EX62">
            <v>0</v>
          </cell>
          <cell r="EZ62">
            <v>0</v>
          </cell>
          <cell r="FA62">
            <v>0</v>
          </cell>
          <cell r="FC62">
            <v>0</v>
          </cell>
          <cell r="FD62">
            <v>0</v>
          </cell>
          <cell r="FF62">
            <v>0</v>
          </cell>
          <cell r="FG62">
            <v>0</v>
          </cell>
          <cell r="FI62">
            <v>0</v>
          </cell>
          <cell r="FJ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R62">
            <v>0</v>
          </cell>
          <cell r="FS62">
            <v>0</v>
          </cell>
          <cell r="FU62">
            <v>0</v>
          </cell>
          <cell r="FV62">
            <v>0</v>
          </cell>
          <cell r="FX62">
            <v>0</v>
          </cell>
          <cell r="FY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I62">
            <v>0</v>
          </cell>
          <cell r="IJ62">
            <v>0</v>
          </cell>
          <cell r="IL62">
            <v>0</v>
          </cell>
          <cell r="IM62">
            <v>0</v>
          </cell>
        </row>
        <row r="63">
          <cell r="B63" t="str">
            <v>Boät Soda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M63">
            <v>0</v>
          </cell>
          <cell r="AN63">
            <v>0</v>
          </cell>
          <cell r="AP63">
            <v>0</v>
          </cell>
          <cell r="AQ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Y63">
            <v>0</v>
          </cell>
          <cell r="AZ63">
            <v>0</v>
          </cell>
          <cell r="BB63">
            <v>0</v>
          </cell>
          <cell r="BC63">
            <v>0</v>
          </cell>
          <cell r="BE63">
            <v>0</v>
          </cell>
          <cell r="BF63">
            <v>0</v>
          </cell>
          <cell r="BH63">
            <v>0</v>
          </cell>
          <cell r="BI63">
            <v>0</v>
          </cell>
          <cell r="BK63">
            <v>0</v>
          </cell>
          <cell r="BL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T63">
            <v>0</v>
          </cell>
          <cell r="BU63">
            <v>0</v>
          </cell>
          <cell r="BW63">
            <v>0</v>
          </cell>
          <cell r="BX63">
            <v>0</v>
          </cell>
          <cell r="BZ63">
            <v>0</v>
          </cell>
          <cell r="CA63">
            <v>0</v>
          </cell>
          <cell r="CC63">
            <v>0</v>
          </cell>
          <cell r="CD63">
            <v>0</v>
          </cell>
          <cell r="CF63">
            <v>0</v>
          </cell>
          <cell r="CG63">
            <v>0</v>
          </cell>
          <cell r="CI63">
            <v>0</v>
          </cell>
          <cell r="CJ63">
            <v>0</v>
          </cell>
          <cell r="CL63">
            <v>0</v>
          </cell>
          <cell r="CM63">
            <v>0</v>
          </cell>
          <cell r="CO63">
            <v>0</v>
          </cell>
          <cell r="CP63">
            <v>0</v>
          </cell>
          <cell r="CR63">
            <v>0</v>
          </cell>
          <cell r="CS63">
            <v>0</v>
          </cell>
          <cell r="CU63">
            <v>0</v>
          </cell>
          <cell r="CV63">
            <v>0</v>
          </cell>
          <cell r="CX63">
            <v>0</v>
          </cell>
          <cell r="CY63">
            <v>0</v>
          </cell>
          <cell r="DA63">
            <v>0</v>
          </cell>
          <cell r="DB63">
            <v>0</v>
          </cell>
          <cell r="DD63">
            <v>0</v>
          </cell>
          <cell r="DE63">
            <v>0</v>
          </cell>
          <cell r="DG63">
            <v>0</v>
          </cell>
          <cell r="DH63">
            <v>0</v>
          </cell>
          <cell r="DJ63">
            <v>0</v>
          </cell>
          <cell r="DK63">
            <v>0</v>
          </cell>
          <cell r="DM63">
            <v>0</v>
          </cell>
          <cell r="DN63">
            <v>0</v>
          </cell>
          <cell r="DP63">
            <v>0</v>
          </cell>
          <cell r="DQ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K63">
            <v>0</v>
          </cell>
          <cell r="EL63">
            <v>0</v>
          </cell>
          <cell r="EN63">
            <v>0</v>
          </cell>
          <cell r="EO63">
            <v>0</v>
          </cell>
          <cell r="EQ63">
            <v>0</v>
          </cell>
          <cell r="ER63">
            <v>0</v>
          </cell>
          <cell r="ET63">
            <v>0</v>
          </cell>
          <cell r="EU63">
            <v>0</v>
          </cell>
          <cell r="EW63">
            <v>0</v>
          </cell>
          <cell r="EX63">
            <v>0</v>
          </cell>
          <cell r="EZ63">
            <v>0</v>
          </cell>
          <cell r="FA63">
            <v>0</v>
          </cell>
          <cell r="FC63">
            <v>0</v>
          </cell>
          <cell r="FD63">
            <v>0</v>
          </cell>
          <cell r="FF63">
            <v>0</v>
          </cell>
          <cell r="FG63">
            <v>0</v>
          </cell>
          <cell r="FI63">
            <v>0</v>
          </cell>
          <cell r="FJ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R63">
            <v>0</v>
          </cell>
          <cell r="FS63">
            <v>0</v>
          </cell>
          <cell r="FU63">
            <v>0</v>
          </cell>
          <cell r="FV63">
            <v>0</v>
          </cell>
          <cell r="FX63">
            <v>0</v>
          </cell>
          <cell r="FY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I63">
            <v>0</v>
          </cell>
          <cell r="IJ63">
            <v>0</v>
          </cell>
          <cell r="IL63">
            <v>0</v>
          </cell>
          <cell r="IM63">
            <v>0</v>
          </cell>
        </row>
        <row r="64">
          <cell r="B64" t="str">
            <v>Pectin MRS 351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0</v>
          </cell>
          <cell r="AE64">
            <v>0</v>
          </cell>
          <cell r="AG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  <cell r="AN64">
            <v>0</v>
          </cell>
          <cell r="AP64">
            <v>0</v>
          </cell>
          <cell r="AQ64">
            <v>0</v>
          </cell>
          <cell r="AS64">
            <v>0</v>
          </cell>
          <cell r="AT64">
            <v>0</v>
          </cell>
          <cell r="AV64">
            <v>0</v>
          </cell>
          <cell r="AW64">
            <v>0</v>
          </cell>
          <cell r="AY64">
            <v>0</v>
          </cell>
          <cell r="AZ64">
            <v>0</v>
          </cell>
          <cell r="BB64">
            <v>0</v>
          </cell>
          <cell r="BC64">
            <v>0</v>
          </cell>
          <cell r="BE64">
            <v>0</v>
          </cell>
          <cell r="BF64">
            <v>0</v>
          </cell>
          <cell r="BH64">
            <v>0</v>
          </cell>
          <cell r="BI64">
            <v>0</v>
          </cell>
          <cell r="BK64">
            <v>0</v>
          </cell>
          <cell r="BL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T64">
            <v>0</v>
          </cell>
          <cell r="BU64">
            <v>0</v>
          </cell>
          <cell r="BW64">
            <v>0</v>
          </cell>
          <cell r="BX64">
            <v>0</v>
          </cell>
          <cell r="BZ64">
            <v>0</v>
          </cell>
          <cell r="CA64">
            <v>0</v>
          </cell>
          <cell r="CC64">
            <v>0</v>
          </cell>
          <cell r="CD64">
            <v>0</v>
          </cell>
          <cell r="CF64">
            <v>0</v>
          </cell>
          <cell r="CG64">
            <v>0</v>
          </cell>
          <cell r="CI64">
            <v>0</v>
          </cell>
          <cell r="CJ64">
            <v>0</v>
          </cell>
          <cell r="CL64">
            <v>0</v>
          </cell>
          <cell r="CM64">
            <v>0</v>
          </cell>
          <cell r="CO64">
            <v>0</v>
          </cell>
          <cell r="CP64">
            <v>0</v>
          </cell>
          <cell r="CR64">
            <v>0</v>
          </cell>
          <cell r="CS64">
            <v>0</v>
          </cell>
          <cell r="CU64">
            <v>0</v>
          </cell>
          <cell r="CV64">
            <v>0</v>
          </cell>
          <cell r="CX64">
            <v>0</v>
          </cell>
          <cell r="CY64">
            <v>0</v>
          </cell>
          <cell r="DA64">
            <v>0</v>
          </cell>
          <cell r="DB64">
            <v>0</v>
          </cell>
          <cell r="DD64">
            <v>0</v>
          </cell>
          <cell r="DE64">
            <v>0</v>
          </cell>
          <cell r="DG64">
            <v>0</v>
          </cell>
          <cell r="DH64">
            <v>0</v>
          </cell>
          <cell r="DJ64">
            <v>0</v>
          </cell>
          <cell r="DK64">
            <v>0</v>
          </cell>
          <cell r="DM64">
            <v>0</v>
          </cell>
          <cell r="DN64">
            <v>0</v>
          </cell>
          <cell r="DP64">
            <v>0</v>
          </cell>
          <cell r="DQ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K64">
            <v>0</v>
          </cell>
          <cell r="EL64">
            <v>0</v>
          </cell>
          <cell r="EN64">
            <v>0</v>
          </cell>
          <cell r="EO64">
            <v>0</v>
          </cell>
          <cell r="EQ64">
            <v>0</v>
          </cell>
          <cell r="ER64">
            <v>0</v>
          </cell>
          <cell r="ET64">
            <v>0</v>
          </cell>
          <cell r="EU64">
            <v>0</v>
          </cell>
          <cell r="EW64">
            <v>0</v>
          </cell>
          <cell r="EX64">
            <v>0</v>
          </cell>
          <cell r="EZ64">
            <v>0</v>
          </cell>
          <cell r="FA64">
            <v>0</v>
          </cell>
          <cell r="FC64">
            <v>0</v>
          </cell>
          <cell r="FD64">
            <v>0</v>
          </cell>
          <cell r="FF64">
            <v>0</v>
          </cell>
          <cell r="FG64">
            <v>0</v>
          </cell>
          <cell r="FI64">
            <v>0</v>
          </cell>
          <cell r="FJ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R64">
            <v>0</v>
          </cell>
          <cell r="FS64">
            <v>0</v>
          </cell>
          <cell r="FU64">
            <v>0</v>
          </cell>
          <cell r="FV64">
            <v>0</v>
          </cell>
          <cell r="FX64">
            <v>0</v>
          </cell>
          <cell r="FY64">
            <v>0</v>
          </cell>
          <cell r="GA64">
            <v>1.5043039808340533E-3</v>
          </cell>
          <cell r="GB64">
            <v>0</v>
          </cell>
          <cell r="GC64">
            <v>1.5043039808340533E-3</v>
          </cell>
          <cell r="GD64">
            <v>1.5029641793537255E-3</v>
          </cell>
          <cell r="GE64">
            <v>0</v>
          </cell>
          <cell r="GF64">
            <v>1.5029641793537255E-3</v>
          </cell>
          <cell r="GG64">
            <v>1.5029641793537255E-3</v>
          </cell>
          <cell r="GH64">
            <v>0</v>
          </cell>
          <cell r="GI64">
            <v>1.5029641793537255E-3</v>
          </cell>
          <cell r="GJ64">
            <v>1.5073272854152131E-3</v>
          </cell>
          <cell r="GK64">
            <v>0</v>
          </cell>
          <cell r="GL64">
            <v>1.5073272854152131E-3</v>
          </cell>
          <cell r="GM64">
            <v>1.5072692245211496E-3</v>
          </cell>
          <cell r="GN64">
            <v>0</v>
          </cell>
          <cell r="GO64">
            <v>1.5072692245211496E-3</v>
          </cell>
          <cell r="GP64">
            <v>1.5029474469376056E-3</v>
          </cell>
          <cell r="GQ64">
            <v>0</v>
          </cell>
          <cell r="GR64">
            <v>1.5029474469376056E-3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I64">
            <v>0</v>
          </cell>
          <cell r="IJ64">
            <v>0</v>
          </cell>
          <cell r="IL64">
            <v>0</v>
          </cell>
          <cell r="IM64">
            <v>0</v>
          </cell>
        </row>
        <row r="65">
          <cell r="B65" t="str">
            <v>Pectin SBI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E65">
            <v>0</v>
          </cell>
          <cell r="AG65">
            <v>0</v>
          </cell>
          <cell r="AH65">
            <v>0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P65">
            <v>0</v>
          </cell>
          <cell r="AQ65">
            <v>0</v>
          </cell>
          <cell r="AS65">
            <v>0</v>
          </cell>
          <cell r="AT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B65">
            <v>0</v>
          </cell>
          <cell r="BC65">
            <v>0</v>
          </cell>
          <cell r="BE65">
            <v>0</v>
          </cell>
          <cell r="BF65">
            <v>0</v>
          </cell>
          <cell r="BH65">
            <v>0</v>
          </cell>
          <cell r="BI65">
            <v>0</v>
          </cell>
          <cell r="BK65">
            <v>0</v>
          </cell>
          <cell r="BL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T65">
            <v>0</v>
          </cell>
          <cell r="BU65">
            <v>0</v>
          </cell>
          <cell r="BW65">
            <v>0</v>
          </cell>
          <cell r="BX65">
            <v>0</v>
          </cell>
          <cell r="BZ65">
            <v>0</v>
          </cell>
          <cell r="CA65">
            <v>0</v>
          </cell>
          <cell r="CC65">
            <v>0</v>
          </cell>
          <cell r="CD65">
            <v>0</v>
          </cell>
          <cell r="CF65">
            <v>0</v>
          </cell>
          <cell r="CG65">
            <v>0</v>
          </cell>
          <cell r="CI65">
            <v>0</v>
          </cell>
          <cell r="CJ65">
            <v>0</v>
          </cell>
          <cell r="CL65">
            <v>0</v>
          </cell>
          <cell r="CM65">
            <v>0</v>
          </cell>
          <cell r="CO65">
            <v>0</v>
          </cell>
          <cell r="CP65">
            <v>0</v>
          </cell>
          <cell r="CR65">
            <v>0</v>
          </cell>
          <cell r="CS65">
            <v>0</v>
          </cell>
          <cell r="CU65">
            <v>0</v>
          </cell>
          <cell r="CV65">
            <v>0</v>
          </cell>
          <cell r="CX65">
            <v>0</v>
          </cell>
          <cell r="CY65">
            <v>0</v>
          </cell>
          <cell r="DA65">
            <v>0</v>
          </cell>
          <cell r="DB65">
            <v>0</v>
          </cell>
          <cell r="DD65">
            <v>0</v>
          </cell>
          <cell r="DE65">
            <v>0</v>
          </cell>
          <cell r="DG65">
            <v>0</v>
          </cell>
          <cell r="DH65">
            <v>0</v>
          </cell>
          <cell r="DJ65">
            <v>0</v>
          </cell>
          <cell r="DK65">
            <v>0</v>
          </cell>
          <cell r="DM65">
            <v>0</v>
          </cell>
          <cell r="DN65">
            <v>0</v>
          </cell>
          <cell r="DP65">
            <v>0</v>
          </cell>
          <cell r="DQ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K65">
            <v>0</v>
          </cell>
          <cell r="EL65">
            <v>0</v>
          </cell>
          <cell r="EN65">
            <v>0</v>
          </cell>
          <cell r="EO65">
            <v>0</v>
          </cell>
          <cell r="EQ65">
            <v>0</v>
          </cell>
          <cell r="ER65">
            <v>0</v>
          </cell>
          <cell r="ET65">
            <v>0</v>
          </cell>
          <cell r="EU65">
            <v>0</v>
          </cell>
          <cell r="EW65">
            <v>0</v>
          </cell>
          <cell r="EX65">
            <v>0</v>
          </cell>
          <cell r="EZ65">
            <v>0</v>
          </cell>
          <cell r="FA65">
            <v>0</v>
          </cell>
          <cell r="FC65">
            <v>0</v>
          </cell>
          <cell r="FD65">
            <v>0</v>
          </cell>
          <cell r="FF65">
            <v>0</v>
          </cell>
          <cell r="FG65">
            <v>0</v>
          </cell>
          <cell r="FI65">
            <v>0</v>
          </cell>
          <cell r="FJ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R65">
            <v>0</v>
          </cell>
          <cell r="FS65">
            <v>0</v>
          </cell>
          <cell r="FU65">
            <v>0</v>
          </cell>
          <cell r="FV65">
            <v>0</v>
          </cell>
          <cell r="FX65">
            <v>0</v>
          </cell>
          <cell r="FY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I65">
            <v>0</v>
          </cell>
          <cell r="IJ65">
            <v>0</v>
          </cell>
          <cell r="IL65">
            <v>0</v>
          </cell>
          <cell r="IM65">
            <v>0</v>
          </cell>
        </row>
        <row r="66">
          <cell r="B66" t="str">
            <v>Boät Sodium Citrat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E66">
            <v>0</v>
          </cell>
          <cell r="AG66">
            <v>0</v>
          </cell>
          <cell r="AH66">
            <v>0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Y66">
            <v>0</v>
          </cell>
          <cell r="AZ66">
            <v>0</v>
          </cell>
          <cell r="BB66">
            <v>0</v>
          </cell>
          <cell r="BC66">
            <v>0</v>
          </cell>
          <cell r="BE66">
            <v>0</v>
          </cell>
          <cell r="BF66">
            <v>0</v>
          </cell>
          <cell r="BH66">
            <v>0</v>
          </cell>
          <cell r="BI66">
            <v>0</v>
          </cell>
          <cell r="BK66">
            <v>0</v>
          </cell>
          <cell r="BL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T66">
            <v>0</v>
          </cell>
          <cell r="BU66">
            <v>0</v>
          </cell>
          <cell r="BW66">
            <v>0</v>
          </cell>
          <cell r="BX66">
            <v>0</v>
          </cell>
          <cell r="BZ66">
            <v>0</v>
          </cell>
          <cell r="CA66">
            <v>0</v>
          </cell>
          <cell r="CC66">
            <v>0</v>
          </cell>
          <cell r="CD66">
            <v>0</v>
          </cell>
          <cell r="CF66">
            <v>0</v>
          </cell>
          <cell r="CG66">
            <v>0</v>
          </cell>
          <cell r="CI66">
            <v>0</v>
          </cell>
          <cell r="CJ66">
            <v>0</v>
          </cell>
          <cell r="CL66">
            <v>0</v>
          </cell>
          <cell r="CM66">
            <v>0</v>
          </cell>
          <cell r="CO66">
            <v>0</v>
          </cell>
          <cell r="CP66">
            <v>0</v>
          </cell>
          <cell r="CR66">
            <v>0</v>
          </cell>
          <cell r="CS66">
            <v>0</v>
          </cell>
          <cell r="CU66">
            <v>0</v>
          </cell>
          <cell r="CV66">
            <v>0</v>
          </cell>
          <cell r="CX66">
            <v>0</v>
          </cell>
          <cell r="CY66">
            <v>0</v>
          </cell>
          <cell r="DA66">
            <v>0</v>
          </cell>
          <cell r="DB66">
            <v>0</v>
          </cell>
          <cell r="DD66">
            <v>0</v>
          </cell>
          <cell r="DE66">
            <v>0</v>
          </cell>
          <cell r="DG66">
            <v>0</v>
          </cell>
          <cell r="DH66">
            <v>0</v>
          </cell>
          <cell r="DJ66">
            <v>0</v>
          </cell>
          <cell r="DK66">
            <v>0</v>
          </cell>
          <cell r="DM66">
            <v>0</v>
          </cell>
          <cell r="DN66">
            <v>0</v>
          </cell>
          <cell r="DP66">
            <v>0</v>
          </cell>
          <cell r="DQ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K66">
            <v>0</v>
          </cell>
          <cell r="EL66">
            <v>0</v>
          </cell>
          <cell r="EN66">
            <v>0</v>
          </cell>
          <cell r="EO66">
            <v>0</v>
          </cell>
          <cell r="EQ66">
            <v>0</v>
          </cell>
          <cell r="ER66">
            <v>0</v>
          </cell>
          <cell r="ET66">
            <v>0</v>
          </cell>
          <cell r="EU66">
            <v>0</v>
          </cell>
          <cell r="EW66">
            <v>0</v>
          </cell>
          <cell r="EX66">
            <v>0</v>
          </cell>
          <cell r="EZ66">
            <v>0</v>
          </cell>
          <cell r="FA66">
            <v>0</v>
          </cell>
          <cell r="FC66">
            <v>0</v>
          </cell>
          <cell r="FD66">
            <v>0</v>
          </cell>
          <cell r="FF66">
            <v>0</v>
          </cell>
          <cell r="FG66">
            <v>0</v>
          </cell>
          <cell r="FI66">
            <v>0</v>
          </cell>
          <cell r="FJ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R66">
            <v>0</v>
          </cell>
          <cell r="FS66">
            <v>0</v>
          </cell>
          <cell r="FU66">
            <v>0</v>
          </cell>
          <cell r="FV66">
            <v>0</v>
          </cell>
          <cell r="FX66">
            <v>0</v>
          </cell>
          <cell r="FY66">
            <v>0</v>
          </cell>
          <cell r="GA66">
            <v>1.5343900604507343E-3</v>
          </cell>
          <cell r="GB66">
            <v>0</v>
          </cell>
          <cell r="GC66">
            <v>1.5343900604507343E-3</v>
          </cell>
          <cell r="GD66">
            <v>1.6232013137020237E-3</v>
          </cell>
          <cell r="GE66">
            <v>0</v>
          </cell>
          <cell r="GF66">
            <v>1.6232013137020237E-3</v>
          </cell>
          <cell r="GG66">
            <v>1.5330234629408E-3</v>
          </cell>
          <cell r="GH66">
            <v>0</v>
          </cell>
          <cell r="GI66">
            <v>1.5330234629408E-3</v>
          </cell>
          <cell r="GJ66">
            <v>1.5374738311235172E-3</v>
          </cell>
          <cell r="GK66">
            <v>0</v>
          </cell>
          <cell r="GL66">
            <v>1.5374738311235172E-3</v>
          </cell>
          <cell r="GM66">
            <v>1.5374146090115725E-3</v>
          </cell>
          <cell r="GN66">
            <v>0</v>
          </cell>
          <cell r="GO66">
            <v>1.5374146090115725E-3</v>
          </cell>
          <cell r="GP66">
            <v>1.5330063958763579E-3</v>
          </cell>
          <cell r="GQ66">
            <v>0</v>
          </cell>
          <cell r="GR66">
            <v>1.5330063958763579E-3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I66">
            <v>0</v>
          </cell>
          <cell r="IJ66">
            <v>0</v>
          </cell>
          <cell r="IL66">
            <v>0</v>
          </cell>
          <cell r="IM66">
            <v>0</v>
          </cell>
        </row>
        <row r="67">
          <cell r="B67" t="str">
            <v>Boät chua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>
            <v>0</v>
          </cell>
          <cell r="AE67">
            <v>0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P67">
            <v>0</v>
          </cell>
          <cell r="AQ67">
            <v>0</v>
          </cell>
          <cell r="AS67">
            <v>0</v>
          </cell>
          <cell r="AT67">
            <v>0</v>
          </cell>
          <cell r="AV67">
            <v>0</v>
          </cell>
          <cell r="AW67">
            <v>0</v>
          </cell>
          <cell r="AY67">
            <v>0</v>
          </cell>
          <cell r="AZ67">
            <v>0</v>
          </cell>
          <cell r="BB67">
            <v>0</v>
          </cell>
          <cell r="BC67">
            <v>0</v>
          </cell>
          <cell r="BE67">
            <v>0</v>
          </cell>
          <cell r="BF67">
            <v>0</v>
          </cell>
          <cell r="BH67">
            <v>0</v>
          </cell>
          <cell r="BI67">
            <v>0</v>
          </cell>
          <cell r="BK67">
            <v>0</v>
          </cell>
          <cell r="BL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T67">
            <v>0</v>
          </cell>
          <cell r="BU67">
            <v>0</v>
          </cell>
          <cell r="BW67">
            <v>0</v>
          </cell>
          <cell r="BX67">
            <v>0</v>
          </cell>
          <cell r="BZ67">
            <v>0</v>
          </cell>
          <cell r="CA67">
            <v>0</v>
          </cell>
          <cell r="CC67">
            <v>0</v>
          </cell>
          <cell r="CD67">
            <v>0</v>
          </cell>
          <cell r="CF67">
            <v>0</v>
          </cell>
          <cell r="CG67">
            <v>0</v>
          </cell>
          <cell r="CI67">
            <v>0</v>
          </cell>
          <cell r="CJ67">
            <v>0</v>
          </cell>
          <cell r="CL67">
            <v>0</v>
          </cell>
          <cell r="CM67">
            <v>0</v>
          </cell>
          <cell r="CO67">
            <v>0</v>
          </cell>
          <cell r="CP67">
            <v>0</v>
          </cell>
          <cell r="CR67">
            <v>0</v>
          </cell>
          <cell r="CS67">
            <v>0</v>
          </cell>
          <cell r="CU67">
            <v>0</v>
          </cell>
          <cell r="CV67">
            <v>0</v>
          </cell>
          <cell r="CX67">
            <v>0</v>
          </cell>
          <cell r="CY67">
            <v>0</v>
          </cell>
          <cell r="DA67">
            <v>0</v>
          </cell>
          <cell r="DB67">
            <v>0</v>
          </cell>
          <cell r="DD67">
            <v>0</v>
          </cell>
          <cell r="DE67">
            <v>0</v>
          </cell>
          <cell r="DG67">
            <v>0</v>
          </cell>
          <cell r="DH67">
            <v>0</v>
          </cell>
          <cell r="DJ67">
            <v>0</v>
          </cell>
          <cell r="DK67">
            <v>0</v>
          </cell>
          <cell r="DM67">
            <v>0</v>
          </cell>
          <cell r="DN67">
            <v>0</v>
          </cell>
          <cell r="DP67">
            <v>0</v>
          </cell>
          <cell r="DQ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4.8052634156355945E-4</v>
          </cell>
          <cell r="EI67">
            <v>4.8052634156355945E-4</v>
          </cell>
          <cell r="EK67">
            <v>4.8327967971891573E-4</v>
          </cell>
          <cell r="EL67">
            <v>4.8327967971891573E-4</v>
          </cell>
          <cell r="EN67">
            <v>4.8726820535259567E-4</v>
          </cell>
          <cell r="EO67">
            <v>4.8726820535259567E-4</v>
          </cell>
          <cell r="EQ67">
            <v>5.1803366615224837E-4</v>
          </cell>
          <cell r="ER67">
            <v>5.1803366615224837E-4</v>
          </cell>
          <cell r="ET67">
            <v>0</v>
          </cell>
          <cell r="EU67">
            <v>0</v>
          </cell>
          <cell r="EW67">
            <v>0</v>
          </cell>
          <cell r="EX67">
            <v>0</v>
          </cell>
          <cell r="EZ67">
            <v>0</v>
          </cell>
          <cell r="FA67">
            <v>0</v>
          </cell>
          <cell r="FC67">
            <v>0</v>
          </cell>
          <cell r="FD67">
            <v>0</v>
          </cell>
          <cell r="FF67">
            <v>0</v>
          </cell>
          <cell r="FG67">
            <v>0</v>
          </cell>
          <cell r="FI67">
            <v>0</v>
          </cell>
          <cell r="FJ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R67">
            <v>0</v>
          </cell>
          <cell r="FS67">
            <v>0</v>
          </cell>
          <cell r="FU67">
            <v>0</v>
          </cell>
          <cell r="FV67">
            <v>0</v>
          </cell>
          <cell r="FX67">
            <v>0</v>
          </cell>
          <cell r="FY67">
            <v>0</v>
          </cell>
          <cell r="GA67">
            <v>1.6635153984677986E-3</v>
          </cell>
          <cell r="GB67">
            <v>3.8867099167020819E-5</v>
          </cell>
          <cell r="GC67">
            <v>1.6246482993007778E-3</v>
          </cell>
          <cell r="GD67">
            <v>1.7823055472173425E-3</v>
          </cell>
          <cell r="GE67">
            <v>3.8867099167020819E-5</v>
          </cell>
          <cell r="GF67">
            <v>1.7434384480503216E-3</v>
          </cell>
          <cell r="GG67">
            <v>1.6620684128690446E-3</v>
          </cell>
          <cell r="GH67">
            <v>3.8867099167020819E-5</v>
          </cell>
          <cell r="GI67">
            <v>1.6232013137020237E-3</v>
          </cell>
          <cell r="GJ67">
            <v>1.6667805674154509E-3</v>
          </cell>
          <cell r="GK67">
            <v>3.8867099167020819E-5</v>
          </cell>
          <cell r="GL67">
            <v>1.62791346824843E-3</v>
          </cell>
          <cell r="GM67">
            <v>1.6667178616498626E-3</v>
          </cell>
          <cell r="GN67">
            <v>3.8867099167020819E-5</v>
          </cell>
          <cell r="GO67">
            <v>1.6278507624828418E-3</v>
          </cell>
          <cell r="GP67">
            <v>1.662050341859635E-3</v>
          </cell>
          <cell r="GQ67">
            <v>3.8867099167020819E-5</v>
          </cell>
          <cell r="GR67">
            <v>1.6231832426926141E-3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I67">
            <v>0</v>
          </cell>
          <cell r="IJ67">
            <v>0</v>
          </cell>
          <cell r="IL67">
            <v>0</v>
          </cell>
          <cell r="IM67">
            <v>0</v>
          </cell>
        </row>
        <row r="68">
          <cell r="B68" t="str">
            <v>Boät khai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M68">
            <v>0</v>
          </cell>
          <cell r="AN68">
            <v>0</v>
          </cell>
          <cell r="AP68">
            <v>0</v>
          </cell>
          <cell r="AQ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Y68">
            <v>0</v>
          </cell>
          <cell r="AZ68">
            <v>0</v>
          </cell>
          <cell r="BB68">
            <v>0</v>
          </cell>
          <cell r="BC68">
            <v>0</v>
          </cell>
          <cell r="BE68">
            <v>0</v>
          </cell>
          <cell r="BF68">
            <v>0</v>
          </cell>
          <cell r="BH68">
            <v>0</v>
          </cell>
          <cell r="BI68">
            <v>0</v>
          </cell>
          <cell r="BK68">
            <v>0</v>
          </cell>
          <cell r="BL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T68">
            <v>0</v>
          </cell>
          <cell r="BU68">
            <v>0</v>
          </cell>
          <cell r="BW68">
            <v>0</v>
          </cell>
          <cell r="BX68">
            <v>0</v>
          </cell>
          <cell r="BZ68">
            <v>0</v>
          </cell>
          <cell r="CA68">
            <v>0</v>
          </cell>
          <cell r="CC68">
            <v>0</v>
          </cell>
          <cell r="CD68">
            <v>0</v>
          </cell>
          <cell r="CF68">
            <v>0</v>
          </cell>
          <cell r="CG68">
            <v>0</v>
          </cell>
          <cell r="CI68">
            <v>0</v>
          </cell>
          <cell r="CJ68">
            <v>0</v>
          </cell>
          <cell r="CL68">
            <v>0</v>
          </cell>
          <cell r="CM68">
            <v>0</v>
          </cell>
          <cell r="CO68">
            <v>0</v>
          </cell>
          <cell r="CP68">
            <v>0</v>
          </cell>
          <cell r="CR68">
            <v>0</v>
          </cell>
          <cell r="CS68">
            <v>0</v>
          </cell>
          <cell r="CU68">
            <v>0</v>
          </cell>
          <cell r="CV68">
            <v>0</v>
          </cell>
          <cell r="CX68">
            <v>0</v>
          </cell>
          <cell r="CY68">
            <v>0</v>
          </cell>
          <cell r="DA68">
            <v>0</v>
          </cell>
          <cell r="DB68">
            <v>0</v>
          </cell>
          <cell r="DD68">
            <v>0</v>
          </cell>
          <cell r="DE68">
            <v>0</v>
          </cell>
          <cell r="DG68">
            <v>0</v>
          </cell>
          <cell r="DH68">
            <v>0</v>
          </cell>
          <cell r="DJ68">
            <v>0</v>
          </cell>
          <cell r="DK68">
            <v>0</v>
          </cell>
          <cell r="DM68">
            <v>0</v>
          </cell>
          <cell r="DN68">
            <v>0</v>
          </cell>
          <cell r="DP68">
            <v>0</v>
          </cell>
          <cell r="DQ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K68">
            <v>0</v>
          </cell>
          <cell r="EL68">
            <v>0</v>
          </cell>
          <cell r="EN68">
            <v>0</v>
          </cell>
          <cell r="EO68">
            <v>0</v>
          </cell>
          <cell r="EQ68">
            <v>0</v>
          </cell>
          <cell r="ER68">
            <v>0</v>
          </cell>
          <cell r="ET68">
            <v>0</v>
          </cell>
          <cell r="EU68">
            <v>0</v>
          </cell>
          <cell r="EW68">
            <v>0</v>
          </cell>
          <cell r="EX68">
            <v>0</v>
          </cell>
          <cell r="EZ68">
            <v>0</v>
          </cell>
          <cell r="FA68">
            <v>0</v>
          </cell>
          <cell r="FC68">
            <v>0</v>
          </cell>
          <cell r="FD68">
            <v>0</v>
          </cell>
          <cell r="FF68">
            <v>0</v>
          </cell>
          <cell r="FG68">
            <v>0</v>
          </cell>
          <cell r="FI68">
            <v>0</v>
          </cell>
          <cell r="FJ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R68">
            <v>0</v>
          </cell>
          <cell r="FS68">
            <v>0</v>
          </cell>
          <cell r="FU68">
            <v>0</v>
          </cell>
          <cell r="FV68">
            <v>0</v>
          </cell>
          <cell r="FX68">
            <v>0</v>
          </cell>
          <cell r="FY68">
            <v>0</v>
          </cell>
          <cell r="GA68">
            <v>3.3634989663768017E-4</v>
          </cell>
          <cell r="GB68">
            <v>3.3634989663768017E-4</v>
          </cell>
          <cell r="GC68">
            <v>0</v>
          </cell>
          <cell r="GD68">
            <v>3.3634989663768017E-4</v>
          </cell>
          <cell r="GE68">
            <v>3.3634989663768017E-4</v>
          </cell>
          <cell r="GF68">
            <v>0</v>
          </cell>
          <cell r="GG68">
            <v>3.3634989663768017E-4</v>
          </cell>
          <cell r="GH68">
            <v>3.3634989663768017E-4</v>
          </cell>
          <cell r="GI68">
            <v>0</v>
          </cell>
          <cell r="GJ68">
            <v>3.3634989663768017E-4</v>
          </cell>
          <cell r="GK68">
            <v>3.3634989663768017E-4</v>
          </cell>
          <cell r="GL68">
            <v>0</v>
          </cell>
          <cell r="GM68">
            <v>3.3634989663768017E-4</v>
          </cell>
          <cell r="GN68">
            <v>3.3634989663768017E-4</v>
          </cell>
          <cell r="GO68">
            <v>0</v>
          </cell>
          <cell r="GP68">
            <v>3.3634989663768017E-4</v>
          </cell>
          <cell r="GQ68">
            <v>3.3634989663768017E-4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2.4918432497485112E-4</v>
          </cell>
          <cell r="IG68">
            <v>2.4918432497485112E-4</v>
          </cell>
          <cell r="II68">
            <v>2.503371847752294E-4</v>
          </cell>
          <cell r="IJ68">
            <v>2.503371847752294E-4</v>
          </cell>
          <cell r="IL68">
            <v>0</v>
          </cell>
          <cell r="IM68">
            <v>0</v>
          </cell>
        </row>
        <row r="69">
          <cell r="B69" t="str">
            <v>Boät noåi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0</v>
          </cell>
          <cell r="AE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P69">
            <v>0</v>
          </cell>
          <cell r="AQ69">
            <v>0</v>
          </cell>
          <cell r="AS69">
            <v>0</v>
          </cell>
          <cell r="AT69">
            <v>0</v>
          </cell>
          <cell r="AV69">
            <v>0</v>
          </cell>
          <cell r="AW69">
            <v>0</v>
          </cell>
          <cell r="AY69">
            <v>0</v>
          </cell>
          <cell r="AZ69">
            <v>0</v>
          </cell>
          <cell r="BB69">
            <v>0</v>
          </cell>
          <cell r="BC69">
            <v>0</v>
          </cell>
          <cell r="BE69">
            <v>0</v>
          </cell>
          <cell r="BF69">
            <v>0</v>
          </cell>
          <cell r="BH69">
            <v>0</v>
          </cell>
          <cell r="BI69">
            <v>0</v>
          </cell>
          <cell r="BK69">
            <v>0</v>
          </cell>
          <cell r="BL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T69">
            <v>0</v>
          </cell>
          <cell r="BU69">
            <v>0</v>
          </cell>
          <cell r="BW69">
            <v>0</v>
          </cell>
          <cell r="BX69">
            <v>0</v>
          </cell>
          <cell r="BZ69">
            <v>0</v>
          </cell>
          <cell r="CA69">
            <v>0</v>
          </cell>
          <cell r="CC69">
            <v>0</v>
          </cell>
          <cell r="CD69">
            <v>0</v>
          </cell>
          <cell r="CF69">
            <v>0</v>
          </cell>
          <cell r="CG69">
            <v>0</v>
          </cell>
          <cell r="CI69">
            <v>0</v>
          </cell>
          <cell r="CJ69">
            <v>0</v>
          </cell>
          <cell r="CL69">
            <v>0</v>
          </cell>
          <cell r="CM69">
            <v>0</v>
          </cell>
          <cell r="CO69">
            <v>0</v>
          </cell>
          <cell r="CP69">
            <v>0</v>
          </cell>
          <cell r="CR69">
            <v>0</v>
          </cell>
          <cell r="CS69">
            <v>0</v>
          </cell>
          <cell r="CU69">
            <v>0</v>
          </cell>
          <cell r="CV69">
            <v>0</v>
          </cell>
          <cell r="CX69">
            <v>0</v>
          </cell>
          <cell r="CY69">
            <v>0</v>
          </cell>
          <cell r="DA69">
            <v>0</v>
          </cell>
          <cell r="DB69">
            <v>0</v>
          </cell>
          <cell r="DD69">
            <v>0</v>
          </cell>
          <cell r="DE69">
            <v>0</v>
          </cell>
          <cell r="DG69">
            <v>0</v>
          </cell>
          <cell r="DH69">
            <v>0</v>
          </cell>
          <cell r="DJ69">
            <v>0</v>
          </cell>
          <cell r="DK69">
            <v>0</v>
          </cell>
          <cell r="DM69">
            <v>0</v>
          </cell>
          <cell r="DN69">
            <v>0</v>
          </cell>
          <cell r="DP69">
            <v>0</v>
          </cell>
          <cell r="DQ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K69">
            <v>0</v>
          </cell>
          <cell r="EL69">
            <v>0</v>
          </cell>
          <cell r="EN69">
            <v>0</v>
          </cell>
          <cell r="EO69">
            <v>0</v>
          </cell>
          <cell r="EQ69">
            <v>0</v>
          </cell>
          <cell r="ER69">
            <v>0</v>
          </cell>
          <cell r="ET69">
            <v>0</v>
          </cell>
          <cell r="EU69">
            <v>0</v>
          </cell>
          <cell r="EW69">
            <v>0</v>
          </cell>
          <cell r="EX69">
            <v>0</v>
          </cell>
          <cell r="EZ69">
            <v>0</v>
          </cell>
          <cell r="FA69">
            <v>0</v>
          </cell>
          <cell r="FC69">
            <v>0</v>
          </cell>
          <cell r="FD69">
            <v>0</v>
          </cell>
          <cell r="FF69">
            <v>0</v>
          </cell>
          <cell r="FG69">
            <v>0</v>
          </cell>
          <cell r="FI69">
            <v>0</v>
          </cell>
          <cell r="FJ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R69">
            <v>0</v>
          </cell>
          <cell r="FS69">
            <v>0</v>
          </cell>
          <cell r="FU69">
            <v>0</v>
          </cell>
          <cell r="FV69">
            <v>0</v>
          </cell>
          <cell r="FX69">
            <v>0</v>
          </cell>
          <cell r="FY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2.4918432497485112E-4</v>
          </cell>
          <cell r="IG69">
            <v>2.4918432497485112E-4</v>
          </cell>
          <cell r="II69">
            <v>2.503371847752294E-4</v>
          </cell>
          <cell r="IJ69">
            <v>2.503371847752294E-4</v>
          </cell>
          <cell r="IL69">
            <v>0</v>
          </cell>
          <cell r="IM69">
            <v>0</v>
          </cell>
        </row>
        <row r="70">
          <cell r="B70" t="str">
            <v>Boät Acid malic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0</v>
          </cell>
          <cell r="AE70">
            <v>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M70">
            <v>0</v>
          </cell>
          <cell r="AN70">
            <v>0</v>
          </cell>
          <cell r="AP70">
            <v>0</v>
          </cell>
          <cell r="AQ70">
            <v>0</v>
          </cell>
          <cell r="AS70">
            <v>0</v>
          </cell>
          <cell r="AT70">
            <v>0</v>
          </cell>
          <cell r="AV70">
            <v>0</v>
          </cell>
          <cell r="AW70">
            <v>0</v>
          </cell>
          <cell r="AY70">
            <v>0</v>
          </cell>
          <cell r="AZ70">
            <v>0</v>
          </cell>
          <cell r="BB70">
            <v>0</v>
          </cell>
          <cell r="BC70">
            <v>0</v>
          </cell>
          <cell r="BE70">
            <v>0</v>
          </cell>
          <cell r="BF70">
            <v>0</v>
          </cell>
          <cell r="BH70">
            <v>0</v>
          </cell>
          <cell r="BI70">
            <v>0</v>
          </cell>
          <cell r="BK70">
            <v>0</v>
          </cell>
          <cell r="BL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T70">
            <v>0</v>
          </cell>
          <cell r="BU70">
            <v>0</v>
          </cell>
          <cell r="BW70">
            <v>0</v>
          </cell>
          <cell r="BX70">
            <v>0</v>
          </cell>
          <cell r="BZ70">
            <v>0</v>
          </cell>
          <cell r="CA70">
            <v>0</v>
          </cell>
          <cell r="CC70">
            <v>0</v>
          </cell>
          <cell r="CD70">
            <v>0</v>
          </cell>
          <cell r="CF70">
            <v>0</v>
          </cell>
          <cell r="CG70">
            <v>0</v>
          </cell>
          <cell r="CI70">
            <v>0</v>
          </cell>
          <cell r="CJ70">
            <v>0</v>
          </cell>
          <cell r="CL70">
            <v>0</v>
          </cell>
          <cell r="CM70">
            <v>0</v>
          </cell>
          <cell r="CO70">
            <v>0</v>
          </cell>
          <cell r="CP70">
            <v>0</v>
          </cell>
          <cell r="CR70">
            <v>0</v>
          </cell>
          <cell r="CS70">
            <v>0</v>
          </cell>
          <cell r="CU70">
            <v>0</v>
          </cell>
          <cell r="CV70">
            <v>0</v>
          </cell>
          <cell r="CX70">
            <v>0</v>
          </cell>
          <cell r="CY70">
            <v>0</v>
          </cell>
          <cell r="DA70">
            <v>0</v>
          </cell>
          <cell r="DB70">
            <v>0</v>
          </cell>
          <cell r="DD70">
            <v>0</v>
          </cell>
          <cell r="DE70">
            <v>0</v>
          </cell>
          <cell r="DG70">
            <v>0</v>
          </cell>
          <cell r="DH70">
            <v>0</v>
          </cell>
          <cell r="DJ70">
            <v>0</v>
          </cell>
          <cell r="DK70">
            <v>0</v>
          </cell>
          <cell r="DM70">
            <v>0</v>
          </cell>
          <cell r="DN70">
            <v>0</v>
          </cell>
          <cell r="DP70">
            <v>0</v>
          </cell>
          <cell r="DQ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K70">
            <v>0</v>
          </cell>
          <cell r="EL70">
            <v>0</v>
          </cell>
          <cell r="EN70">
            <v>0</v>
          </cell>
          <cell r="EO70">
            <v>0</v>
          </cell>
          <cell r="EQ70">
            <v>0</v>
          </cell>
          <cell r="ER70">
            <v>0</v>
          </cell>
          <cell r="ET70">
            <v>0</v>
          </cell>
          <cell r="EU70">
            <v>0</v>
          </cell>
          <cell r="EW70">
            <v>0</v>
          </cell>
          <cell r="EX70">
            <v>0</v>
          </cell>
          <cell r="EZ70">
            <v>0</v>
          </cell>
          <cell r="FA70">
            <v>0</v>
          </cell>
          <cell r="FC70">
            <v>0</v>
          </cell>
          <cell r="FD70">
            <v>0</v>
          </cell>
          <cell r="FF70">
            <v>0</v>
          </cell>
          <cell r="FG70">
            <v>0</v>
          </cell>
          <cell r="FI70">
            <v>0</v>
          </cell>
          <cell r="FJ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R70">
            <v>0</v>
          </cell>
          <cell r="FS70">
            <v>0</v>
          </cell>
          <cell r="FU70">
            <v>0</v>
          </cell>
          <cell r="FV70">
            <v>0</v>
          </cell>
          <cell r="FX70">
            <v>0</v>
          </cell>
          <cell r="FY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I70">
            <v>0</v>
          </cell>
          <cell r="IJ70">
            <v>0</v>
          </cell>
          <cell r="IL70">
            <v>0</v>
          </cell>
          <cell r="IM70">
            <v>0</v>
          </cell>
        </row>
        <row r="71">
          <cell r="B71" t="str">
            <v>Lecithin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E71">
            <v>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M71">
            <v>0</v>
          </cell>
          <cell r="AN71">
            <v>0</v>
          </cell>
          <cell r="AP71">
            <v>0</v>
          </cell>
          <cell r="AQ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Y71">
            <v>0</v>
          </cell>
          <cell r="AZ71">
            <v>0</v>
          </cell>
          <cell r="BB71">
            <v>0</v>
          </cell>
          <cell r="BC71">
            <v>0</v>
          </cell>
          <cell r="BE71">
            <v>0</v>
          </cell>
          <cell r="BF71">
            <v>0</v>
          </cell>
          <cell r="BH71">
            <v>0</v>
          </cell>
          <cell r="BI71">
            <v>0</v>
          </cell>
          <cell r="BK71">
            <v>0</v>
          </cell>
          <cell r="BL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T71">
            <v>0</v>
          </cell>
          <cell r="BU71">
            <v>0</v>
          </cell>
          <cell r="BW71">
            <v>0</v>
          </cell>
          <cell r="BX71">
            <v>0</v>
          </cell>
          <cell r="BZ71">
            <v>0</v>
          </cell>
          <cell r="CA71">
            <v>0</v>
          </cell>
          <cell r="CC71">
            <v>0</v>
          </cell>
          <cell r="CD71">
            <v>0</v>
          </cell>
          <cell r="CF71">
            <v>0</v>
          </cell>
          <cell r="CG71">
            <v>0</v>
          </cell>
          <cell r="CI71">
            <v>0</v>
          </cell>
          <cell r="CJ71">
            <v>0</v>
          </cell>
          <cell r="CL71">
            <v>0</v>
          </cell>
          <cell r="CM71">
            <v>0</v>
          </cell>
          <cell r="CO71">
            <v>0</v>
          </cell>
          <cell r="CP71">
            <v>0</v>
          </cell>
          <cell r="CR71">
            <v>0</v>
          </cell>
          <cell r="CS71">
            <v>0</v>
          </cell>
          <cell r="CU71">
            <v>0</v>
          </cell>
          <cell r="CV71">
            <v>0</v>
          </cell>
          <cell r="CX71">
            <v>0</v>
          </cell>
          <cell r="CY71">
            <v>0</v>
          </cell>
          <cell r="DA71">
            <v>0</v>
          </cell>
          <cell r="DB71">
            <v>0</v>
          </cell>
          <cell r="DD71">
            <v>0</v>
          </cell>
          <cell r="DE71">
            <v>0</v>
          </cell>
          <cell r="DG71">
            <v>0</v>
          </cell>
          <cell r="DH71">
            <v>0</v>
          </cell>
          <cell r="DJ71">
            <v>0</v>
          </cell>
          <cell r="DK71">
            <v>0</v>
          </cell>
          <cell r="DM71">
            <v>0</v>
          </cell>
          <cell r="DN71">
            <v>0</v>
          </cell>
          <cell r="DP71">
            <v>0</v>
          </cell>
          <cell r="DQ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K71">
            <v>0</v>
          </cell>
          <cell r="EL71">
            <v>0</v>
          </cell>
          <cell r="EN71">
            <v>0</v>
          </cell>
          <cell r="EO71">
            <v>0</v>
          </cell>
          <cell r="EQ71">
            <v>0</v>
          </cell>
          <cell r="ER71">
            <v>0</v>
          </cell>
          <cell r="ET71">
            <v>0</v>
          </cell>
          <cell r="EU71">
            <v>0</v>
          </cell>
          <cell r="EW71">
            <v>0</v>
          </cell>
          <cell r="EX71">
            <v>0</v>
          </cell>
          <cell r="EZ71">
            <v>0</v>
          </cell>
          <cell r="FA71">
            <v>0</v>
          </cell>
          <cell r="FC71">
            <v>0</v>
          </cell>
          <cell r="FD71">
            <v>0</v>
          </cell>
          <cell r="FF71">
            <v>0</v>
          </cell>
          <cell r="FG71">
            <v>0</v>
          </cell>
          <cell r="FI71">
            <v>0</v>
          </cell>
          <cell r="FJ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R71">
            <v>0</v>
          </cell>
          <cell r="FS71">
            <v>0</v>
          </cell>
          <cell r="FU71">
            <v>0</v>
          </cell>
          <cell r="FV71">
            <v>0</v>
          </cell>
          <cell r="FX71">
            <v>0</v>
          </cell>
          <cell r="FY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1.6126593286784189E-3</v>
          </cell>
          <cell r="IG71">
            <v>1.6126593286784189E-3</v>
          </cell>
          <cell r="II71">
            <v>1.7233173278715934E-3</v>
          </cell>
          <cell r="IJ71">
            <v>1.7233173278715934E-3</v>
          </cell>
          <cell r="IL71">
            <v>0</v>
          </cell>
          <cell r="IM71">
            <v>0</v>
          </cell>
        </row>
        <row r="72">
          <cell r="B72" t="str">
            <v>Muoái</v>
          </cell>
          <cell r="C72">
            <v>4.0059163622235914E-3</v>
          </cell>
          <cell r="D72">
            <v>3.6109732689870769E-3</v>
          </cell>
          <cell r="E72">
            <v>3.9494309323651489E-4</v>
          </cell>
          <cell r="F72">
            <v>4.005552837983109E-3</v>
          </cell>
          <cell r="G72">
            <v>3.61895067596595E-3</v>
          </cell>
          <cell r="H72">
            <v>3.8660216201715875E-4</v>
          </cell>
          <cell r="I72">
            <v>4.0068797014608708E-3</v>
          </cell>
          <cell r="J72">
            <v>3.5898331404930622E-3</v>
          </cell>
          <cell r="K72">
            <v>4.1704656096780879E-4</v>
          </cell>
          <cell r="L72">
            <v>4.0017540096700648E-3</v>
          </cell>
          <cell r="M72">
            <v>3.7023145788951783E-3</v>
          </cell>
          <cell r="N72">
            <v>2.9943943077488671E-4</v>
          </cell>
          <cell r="O72">
            <v>4.0017540096700648E-3</v>
          </cell>
          <cell r="P72">
            <v>3.7023145788951783E-3</v>
          </cell>
          <cell r="Q72">
            <v>2.9943943077488671E-4</v>
          </cell>
          <cell r="R72">
            <v>4.0074249878215952E-3</v>
          </cell>
          <cell r="S72">
            <v>3.577867030024752E-3</v>
          </cell>
          <cell r="T72">
            <v>4.2955795779684298E-4</v>
          </cell>
          <cell r="U72">
            <v>4.0068797014608708E-3</v>
          </cell>
          <cell r="V72">
            <v>3.5898331404930622E-3</v>
          </cell>
          <cell r="W72">
            <v>4.1704656096780879E-4</v>
          </cell>
          <cell r="X72">
            <v>4.0068797014608708E-3</v>
          </cell>
          <cell r="Y72">
            <v>3.5898331404930622E-3</v>
          </cell>
          <cell r="Z72">
            <v>4.1704656096780879E-4</v>
          </cell>
          <cell r="AA72">
            <v>3.8300618733795927E-3</v>
          </cell>
          <cell r="AB72">
            <v>3.8300618733795927E-3</v>
          </cell>
          <cell r="AD72">
            <v>3.8084231057333804E-3</v>
          </cell>
          <cell r="AE72">
            <v>3.8084231057333804E-3</v>
          </cell>
          <cell r="AG72">
            <v>3.8300618733795927E-3</v>
          </cell>
          <cell r="AH72">
            <v>3.8300618733795927E-3</v>
          </cell>
          <cell r="AJ72">
            <v>3.8300618733795927E-3</v>
          </cell>
          <cell r="AK72">
            <v>3.8300618733795927E-3</v>
          </cell>
          <cell r="AM72">
            <v>3.8084231057333804E-3</v>
          </cell>
          <cell r="AN72">
            <v>3.8084231057333804E-3</v>
          </cell>
          <cell r="AP72">
            <v>3.8300618733795927E-3</v>
          </cell>
          <cell r="AQ72">
            <v>3.8300618733795927E-3</v>
          </cell>
          <cell r="AS72">
            <v>3.8300618733795927E-3</v>
          </cell>
          <cell r="AT72">
            <v>3.8300618733795927E-3</v>
          </cell>
          <cell r="AV72">
            <v>3.8300618733795927E-3</v>
          </cell>
          <cell r="AW72">
            <v>3.8300618733795927E-3</v>
          </cell>
          <cell r="AY72">
            <v>3.8300618733795927E-3</v>
          </cell>
          <cell r="AZ72">
            <v>3.8300618733795927E-3</v>
          </cell>
          <cell r="BB72">
            <v>3.7976951533228642E-3</v>
          </cell>
          <cell r="BC72">
            <v>3.7976951533228642E-3</v>
          </cell>
          <cell r="BE72">
            <v>3.7976951533228642E-3</v>
          </cell>
          <cell r="BF72">
            <v>3.7976951533228642E-3</v>
          </cell>
          <cell r="BH72">
            <v>3.8084231057333804E-3</v>
          </cell>
          <cell r="BI72">
            <v>3.8084231057333804E-3</v>
          </cell>
          <cell r="BK72">
            <v>3.8084231057333804E-3</v>
          </cell>
          <cell r="BL72">
            <v>3.8084231057333804E-3</v>
          </cell>
          <cell r="BN72">
            <v>3.6544501370219373E-3</v>
          </cell>
          <cell r="BO72">
            <v>3.6544501370219373E-3</v>
          </cell>
          <cell r="BP72">
            <v>0</v>
          </cell>
          <cell r="BQ72">
            <v>3.9887034894367356E-3</v>
          </cell>
          <cell r="BR72">
            <v>3.9887034894367356E-3</v>
          </cell>
          <cell r="BT72">
            <v>3.9887034894367356E-3</v>
          </cell>
          <cell r="BU72">
            <v>3.9887034894367356E-3</v>
          </cell>
          <cell r="BW72">
            <v>3.9887034894367356E-3</v>
          </cell>
          <cell r="BX72">
            <v>3.9887034894367356E-3</v>
          </cell>
          <cell r="BZ72">
            <v>3.9887034894367356E-3</v>
          </cell>
          <cell r="CA72">
            <v>3.9887034894367356E-3</v>
          </cell>
          <cell r="CC72">
            <v>3.9887034894367356E-3</v>
          </cell>
          <cell r="CD72">
            <v>3.9887034894367356E-3</v>
          </cell>
          <cell r="CF72">
            <v>3.9887034894367356E-3</v>
          </cell>
          <cell r="CG72">
            <v>3.9887034894367356E-3</v>
          </cell>
          <cell r="CI72">
            <v>3.9887034894367356E-3</v>
          </cell>
          <cell r="CJ72">
            <v>3.9887034894367356E-3</v>
          </cell>
          <cell r="CL72">
            <v>3.534415237465493E-3</v>
          </cell>
          <cell r="CM72">
            <v>3.534415237465493E-3</v>
          </cell>
          <cell r="CO72">
            <v>3.7878016239749675E-3</v>
          </cell>
          <cell r="CP72">
            <v>3.7878016239749675E-3</v>
          </cell>
          <cell r="CR72">
            <v>3.7802901477591469E-3</v>
          </cell>
          <cell r="CS72">
            <v>3.7802901477591469E-3</v>
          </cell>
          <cell r="CU72">
            <v>3.8683155281015293E-3</v>
          </cell>
          <cell r="CV72">
            <v>3.8683155281015293E-3</v>
          </cell>
          <cell r="CX72">
            <v>4.0334482585364E-3</v>
          </cell>
          <cell r="CY72">
            <v>4.0334482585364E-3</v>
          </cell>
          <cell r="DA72">
            <v>4.0334482585364E-3</v>
          </cell>
          <cell r="DB72">
            <v>4.0334482585364E-3</v>
          </cell>
          <cell r="DD72">
            <v>4.0334482585364E-3</v>
          </cell>
          <cell r="DE72">
            <v>4.0334482585364E-3</v>
          </cell>
          <cell r="DG72">
            <v>4.1125690515872986E-3</v>
          </cell>
          <cell r="DH72">
            <v>4.1125690515872986E-3</v>
          </cell>
          <cell r="DJ72">
            <v>4.1125690515872986E-3</v>
          </cell>
          <cell r="DK72">
            <v>4.1125690515872986E-3</v>
          </cell>
          <cell r="DM72">
            <v>4.1125690515872986E-3</v>
          </cell>
          <cell r="DN72">
            <v>4.1125690515872986E-3</v>
          </cell>
          <cell r="DP72">
            <v>4.1125690515872986E-3</v>
          </cell>
          <cell r="DQ72">
            <v>4.1125690515872986E-3</v>
          </cell>
          <cell r="DS72">
            <v>3.994094777048836E-3</v>
          </cell>
          <cell r="DT72">
            <v>3.8706489950023643E-3</v>
          </cell>
          <cell r="DU72">
            <v>1.2344578204647139E-4</v>
          </cell>
          <cell r="DV72">
            <v>3.9887149577518179E-3</v>
          </cell>
          <cell r="DW72">
            <v>3.9887149577518179E-3</v>
          </cell>
          <cell r="DX72">
            <v>0</v>
          </cell>
          <cell r="DY72">
            <v>3.9887149577518179E-3</v>
          </cell>
          <cell r="DZ72">
            <v>3.9887149577518179E-3</v>
          </cell>
          <cell r="EA72">
            <v>0</v>
          </cell>
          <cell r="EB72">
            <v>3.9887149577518179E-3</v>
          </cell>
          <cell r="EC72">
            <v>3.9887149577518179E-3</v>
          </cell>
          <cell r="ED72">
            <v>0</v>
          </cell>
          <cell r="EE72">
            <v>3.9959711624865165E-3</v>
          </cell>
          <cell r="EF72">
            <v>3.829469683773133E-3</v>
          </cell>
          <cell r="EG72">
            <v>1.6650147871338374E-4</v>
          </cell>
          <cell r="EH72">
            <v>3.8442107325084756E-3</v>
          </cell>
          <cell r="EI72">
            <v>3.8442107325084756E-3</v>
          </cell>
          <cell r="EK72">
            <v>3.8662374377513259E-3</v>
          </cell>
          <cell r="EL72">
            <v>3.8662374377513259E-3</v>
          </cell>
          <cell r="EN72">
            <v>3.8981456428207654E-3</v>
          </cell>
          <cell r="EO72">
            <v>3.8981456428207654E-3</v>
          </cell>
          <cell r="EQ72">
            <v>4.144269329217987E-3</v>
          </cell>
          <cell r="ER72">
            <v>4.144269329217987E-3</v>
          </cell>
          <cell r="ET72">
            <v>5.2990950974742641E-3</v>
          </cell>
          <cell r="EU72">
            <v>5.2990950974742641E-3</v>
          </cell>
          <cell r="EW72">
            <v>5.2990950974742641E-3</v>
          </cell>
          <cell r="EX72">
            <v>5.2990950974742641E-3</v>
          </cell>
          <cell r="EZ72">
            <v>5.2990950974742641E-3</v>
          </cell>
          <cell r="FA72">
            <v>5.2990950974742641E-3</v>
          </cell>
          <cell r="FC72">
            <v>5.0183684552585353E-3</v>
          </cell>
          <cell r="FD72">
            <v>5.0183684552585353E-3</v>
          </cell>
          <cell r="FF72">
            <v>5.0183684552585353E-3</v>
          </cell>
          <cell r="FG72">
            <v>5.0183684552585353E-3</v>
          </cell>
          <cell r="FI72">
            <v>3.0511550726682025E-3</v>
          </cell>
          <cell r="FJ72">
            <v>3.0511550726682025E-3</v>
          </cell>
          <cell r="FL72">
            <v>3.1302174713508843E-3</v>
          </cell>
          <cell r="FM72">
            <v>2.9211758665725371E-3</v>
          </cell>
          <cell r="FN72">
            <v>2.0904160477834734E-4</v>
          </cell>
          <cell r="FO72">
            <v>3.1316369408740247E-3</v>
          </cell>
          <cell r="FP72">
            <v>3.1316369408740247E-3</v>
          </cell>
          <cell r="FR72">
            <v>3.1198606254263252E-3</v>
          </cell>
          <cell r="FS72">
            <v>3.1198606254263252E-3</v>
          </cell>
          <cell r="FU72">
            <v>3.1198606254263252E-3</v>
          </cell>
          <cell r="FV72">
            <v>3.1198606254263252E-3</v>
          </cell>
          <cell r="FX72">
            <v>4.1036949569649931E-3</v>
          </cell>
          <cell r="FY72">
            <v>4.1036949569649931E-3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3.206999986903181E-3</v>
          </cell>
          <cell r="GT72">
            <v>1.8004565019951303E-3</v>
          </cell>
          <cell r="GU72">
            <v>1.4065434849080507E-3</v>
          </cell>
          <cell r="GV72">
            <v>3.206999986903181E-3</v>
          </cell>
          <cell r="GW72">
            <v>1.8004565019951303E-3</v>
          </cell>
          <cell r="GX72">
            <v>1.4065434849080507E-3</v>
          </cell>
          <cell r="GY72">
            <v>3.206999986903181E-3</v>
          </cell>
          <cell r="GZ72">
            <v>1.8004565019951303E-3</v>
          </cell>
          <cell r="HA72">
            <v>1.4065434849080507E-3</v>
          </cell>
          <cell r="HB72">
            <v>3.206999986903181E-3</v>
          </cell>
          <cell r="HC72">
            <v>1.8004565019951303E-3</v>
          </cell>
          <cell r="HD72">
            <v>1.4065434849080507E-3</v>
          </cell>
          <cell r="HE72">
            <v>3.1848819485561881E-3</v>
          </cell>
          <cell r="HF72">
            <v>1.533722205403259E-3</v>
          </cell>
          <cell r="HG72">
            <v>1.6511597431529291E-3</v>
          </cell>
          <cell r="HH72">
            <v>3.1848819485561881E-3</v>
          </cell>
          <cell r="HI72">
            <v>1.533722205403259E-3</v>
          </cell>
          <cell r="HJ72">
            <v>1.6511597431529291E-3</v>
          </cell>
          <cell r="HK72">
            <v>3.1917450754858803E-3</v>
          </cell>
          <cell r="HL72">
            <v>1.8060962912643875E-3</v>
          </cell>
          <cell r="HM72">
            <v>1.3856487842214928E-3</v>
          </cell>
          <cell r="HN72">
            <v>3.1917450754858803E-3</v>
          </cell>
          <cell r="HO72">
            <v>1.8060962912643875E-3</v>
          </cell>
          <cell r="HP72">
            <v>1.3856487842214928E-3</v>
          </cell>
          <cell r="HQ72">
            <v>3.1917450754858803E-3</v>
          </cell>
          <cell r="HR72">
            <v>1.8060962912643875E-3</v>
          </cell>
          <cell r="HS72">
            <v>1.3856487842214928E-3</v>
          </cell>
          <cell r="HT72">
            <v>3.1917450754858803E-3</v>
          </cell>
          <cell r="HU72">
            <v>1.8060962912643875E-3</v>
          </cell>
          <cell r="HV72">
            <v>1.3856487842214928E-3</v>
          </cell>
          <cell r="HW72">
            <v>3.1733318028505514E-3</v>
          </cell>
          <cell r="HX72">
            <v>1.5105532617847603E-3</v>
          </cell>
          <cell r="HY72">
            <v>1.6627785410657913E-3</v>
          </cell>
          <cell r="HZ72">
            <v>3.1733318028505514E-3</v>
          </cell>
          <cell r="IA72">
            <v>1.5105532617847603E-3</v>
          </cell>
          <cell r="IB72">
            <v>1.6627785410657913E-3</v>
          </cell>
          <cell r="IC72">
            <v>3.2976378698397341E-3</v>
          </cell>
          <cell r="ID72">
            <v>1.8344020712667373E-3</v>
          </cell>
          <cell r="IE72">
            <v>1.4632357985729966E-3</v>
          </cell>
          <cell r="IF72">
            <v>1.3280723883234038E-3</v>
          </cell>
          <cell r="IG72">
            <v>1.3280723883234038E-3</v>
          </cell>
          <cell r="II72">
            <v>2.838405010612036E-3</v>
          </cell>
          <cell r="IJ72">
            <v>2.838405010612036E-3</v>
          </cell>
          <cell r="IL72">
            <v>1.5372887842074936E-3</v>
          </cell>
          <cell r="IM72">
            <v>1.5372887842074936E-3</v>
          </cell>
        </row>
        <row r="73">
          <cell r="B73" t="str">
            <v>Tinh bô 846034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J73">
            <v>0</v>
          </cell>
          <cell r="AK73">
            <v>0</v>
          </cell>
          <cell r="AM73">
            <v>0</v>
          </cell>
          <cell r="AN73">
            <v>0</v>
          </cell>
          <cell r="AP73">
            <v>0</v>
          </cell>
          <cell r="AQ73">
            <v>0</v>
          </cell>
          <cell r="AS73">
            <v>0</v>
          </cell>
          <cell r="AT73">
            <v>0</v>
          </cell>
          <cell r="AV73">
            <v>0</v>
          </cell>
          <cell r="AW73">
            <v>0</v>
          </cell>
          <cell r="AY73">
            <v>0</v>
          </cell>
          <cell r="AZ73">
            <v>0</v>
          </cell>
          <cell r="BB73">
            <v>0</v>
          </cell>
          <cell r="BC73">
            <v>0</v>
          </cell>
          <cell r="BE73">
            <v>0</v>
          </cell>
          <cell r="BF73">
            <v>0</v>
          </cell>
          <cell r="BH73">
            <v>0</v>
          </cell>
          <cell r="BI73">
            <v>0</v>
          </cell>
          <cell r="BK73">
            <v>0</v>
          </cell>
          <cell r="BL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T73">
            <v>0</v>
          </cell>
          <cell r="BU73">
            <v>0</v>
          </cell>
          <cell r="BW73">
            <v>0</v>
          </cell>
          <cell r="BX73">
            <v>0</v>
          </cell>
          <cell r="BZ73">
            <v>0</v>
          </cell>
          <cell r="CA73">
            <v>0</v>
          </cell>
          <cell r="CC73">
            <v>0</v>
          </cell>
          <cell r="CD73">
            <v>0</v>
          </cell>
          <cell r="CF73">
            <v>0</v>
          </cell>
          <cell r="CG73">
            <v>0</v>
          </cell>
          <cell r="CI73">
            <v>0</v>
          </cell>
          <cell r="CJ73">
            <v>0</v>
          </cell>
          <cell r="CL73">
            <v>0</v>
          </cell>
          <cell r="CM73">
            <v>0</v>
          </cell>
          <cell r="CO73">
            <v>0</v>
          </cell>
          <cell r="CP73">
            <v>0</v>
          </cell>
          <cell r="CR73">
            <v>0</v>
          </cell>
          <cell r="CS73">
            <v>0</v>
          </cell>
          <cell r="CU73">
            <v>0</v>
          </cell>
          <cell r="CV73">
            <v>0</v>
          </cell>
          <cell r="CX73">
            <v>0</v>
          </cell>
          <cell r="CY73">
            <v>0</v>
          </cell>
          <cell r="DA73">
            <v>0</v>
          </cell>
          <cell r="DB73">
            <v>0</v>
          </cell>
          <cell r="DD73">
            <v>0</v>
          </cell>
          <cell r="DE73">
            <v>0</v>
          </cell>
          <cell r="DG73">
            <v>0</v>
          </cell>
          <cell r="DH73">
            <v>0</v>
          </cell>
          <cell r="DJ73">
            <v>0</v>
          </cell>
          <cell r="DK73">
            <v>0</v>
          </cell>
          <cell r="DM73">
            <v>0</v>
          </cell>
          <cell r="DN73">
            <v>0</v>
          </cell>
          <cell r="DP73">
            <v>0</v>
          </cell>
          <cell r="DQ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K73">
            <v>0</v>
          </cell>
          <cell r="EL73">
            <v>0</v>
          </cell>
          <cell r="EN73">
            <v>0</v>
          </cell>
          <cell r="EO73">
            <v>0</v>
          </cell>
          <cell r="EQ73">
            <v>0</v>
          </cell>
          <cell r="ER73">
            <v>0</v>
          </cell>
          <cell r="ET73">
            <v>0</v>
          </cell>
          <cell r="EU73">
            <v>0</v>
          </cell>
          <cell r="EW73">
            <v>0</v>
          </cell>
          <cell r="EX73">
            <v>0</v>
          </cell>
          <cell r="EZ73">
            <v>0</v>
          </cell>
          <cell r="FA73">
            <v>0</v>
          </cell>
          <cell r="FC73">
            <v>0</v>
          </cell>
          <cell r="FD73">
            <v>0</v>
          </cell>
          <cell r="FF73">
            <v>0</v>
          </cell>
          <cell r="FG73">
            <v>0</v>
          </cell>
          <cell r="FI73">
            <v>0</v>
          </cell>
          <cell r="FJ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R73">
            <v>0</v>
          </cell>
          <cell r="FS73">
            <v>0</v>
          </cell>
          <cell r="FU73">
            <v>0</v>
          </cell>
          <cell r="FV73">
            <v>0</v>
          </cell>
          <cell r="FX73">
            <v>0</v>
          </cell>
          <cell r="FY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I73">
            <v>0</v>
          </cell>
          <cell r="IJ73">
            <v>0</v>
          </cell>
          <cell r="IL73">
            <v>0</v>
          </cell>
          <cell r="IM73">
            <v>0</v>
          </cell>
        </row>
        <row r="74">
          <cell r="B74" t="str">
            <v>Boät baép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P74">
            <v>0</v>
          </cell>
          <cell r="AQ74">
            <v>0</v>
          </cell>
          <cell r="AS74">
            <v>0</v>
          </cell>
          <cell r="AT74">
            <v>0</v>
          </cell>
          <cell r="AV74">
            <v>0</v>
          </cell>
          <cell r="AW74">
            <v>0</v>
          </cell>
          <cell r="AY74">
            <v>0</v>
          </cell>
          <cell r="AZ74">
            <v>0</v>
          </cell>
          <cell r="BB74">
            <v>0</v>
          </cell>
          <cell r="BC74">
            <v>0</v>
          </cell>
          <cell r="BE74">
            <v>0</v>
          </cell>
          <cell r="BF74">
            <v>0</v>
          </cell>
          <cell r="BH74">
            <v>0</v>
          </cell>
          <cell r="BI74">
            <v>0</v>
          </cell>
          <cell r="BK74">
            <v>0</v>
          </cell>
          <cell r="BL74">
            <v>0</v>
          </cell>
          <cell r="BN74">
            <v>6.1436199459928402E-4</v>
          </cell>
          <cell r="BO74">
            <v>0</v>
          </cell>
          <cell r="BP74">
            <v>6.1436199459928402E-4</v>
          </cell>
          <cell r="BQ74">
            <v>0</v>
          </cell>
          <cell r="BR74">
            <v>0</v>
          </cell>
          <cell r="BT74">
            <v>0</v>
          </cell>
          <cell r="BU74">
            <v>0</v>
          </cell>
          <cell r="BW74">
            <v>0</v>
          </cell>
          <cell r="BX74">
            <v>0</v>
          </cell>
          <cell r="BZ74">
            <v>0</v>
          </cell>
          <cell r="CA74">
            <v>0</v>
          </cell>
          <cell r="CC74">
            <v>0</v>
          </cell>
          <cell r="CD74">
            <v>0</v>
          </cell>
          <cell r="CF74">
            <v>0</v>
          </cell>
          <cell r="CG74">
            <v>0</v>
          </cell>
          <cell r="CI74">
            <v>0</v>
          </cell>
          <cell r="CJ74">
            <v>0</v>
          </cell>
          <cell r="CL74">
            <v>0</v>
          </cell>
          <cell r="CM74">
            <v>0</v>
          </cell>
          <cell r="CO74">
            <v>0</v>
          </cell>
          <cell r="CP74">
            <v>0</v>
          </cell>
          <cell r="CR74">
            <v>0</v>
          </cell>
          <cell r="CS74">
            <v>0</v>
          </cell>
          <cell r="CU74">
            <v>0</v>
          </cell>
          <cell r="CV74">
            <v>0</v>
          </cell>
          <cell r="CX74">
            <v>0</v>
          </cell>
          <cell r="CY74">
            <v>0</v>
          </cell>
          <cell r="DA74">
            <v>0</v>
          </cell>
          <cell r="DB74">
            <v>0</v>
          </cell>
          <cell r="DD74">
            <v>0</v>
          </cell>
          <cell r="DE74">
            <v>0</v>
          </cell>
          <cell r="DG74">
            <v>0</v>
          </cell>
          <cell r="DH74">
            <v>0</v>
          </cell>
          <cell r="DJ74">
            <v>0</v>
          </cell>
          <cell r="DK74">
            <v>0</v>
          </cell>
          <cell r="DM74">
            <v>0</v>
          </cell>
          <cell r="DN74">
            <v>0</v>
          </cell>
          <cell r="DP74">
            <v>0</v>
          </cell>
          <cell r="DQ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K74">
            <v>0</v>
          </cell>
          <cell r="EL74">
            <v>0</v>
          </cell>
          <cell r="EN74">
            <v>0</v>
          </cell>
          <cell r="EO74">
            <v>0</v>
          </cell>
          <cell r="EQ74">
            <v>0</v>
          </cell>
          <cell r="ER74">
            <v>0</v>
          </cell>
          <cell r="ET74">
            <v>0</v>
          </cell>
          <cell r="EU74">
            <v>0</v>
          </cell>
          <cell r="EW74">
            <v>0</v>
          </cell>
          <cell r="EX74">
            <v>0</v>
          </cell>
          <cell r="EZ74">
            <v>0</v>
          </cell>
          <cell r="FA74">
            <v>0</v>
          </cell>
          <cell r="FC74">
            <v>0</v>
          </cell>
          <cell r="FD74">
            <v>0</v>
          </cell>
          <cell r="FF74">
            <v>0</v>
          </cell>
          <cell r="FG74">
            <v>0</v>
          </cell>
          <cell r="FI74">
            <v>0</v>
          </cell>
          <cell r="FJ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R74">
            <v>0</v>
          </cell>
          <cell r="FS74">
            <v>0</v>
          </cell>
          <cell r="FU74">
            <v>0</v>
          </cell>
          <cell r="FV74">
            <v>0</v>
          </cell>
          <cell r="FX74">
            <v>0</v>
          </cell>
          <cell r="FY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I74">
            <v>0</v>
          </cell>
          <cell r="IJ74">
            <v>0</v>
          </cell>
          <cell r="IL74">
            <v>0</v>
          </cell>
          <cell r="IM74">
            <v>0</v>
          </cell>
        </row>
        <row r="75">
          <cell r="B75" t="str">
            <v>Grin dox 206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0</v>
          </cell>
          <cell r="AG75">
            <v>0</v>
          </cell>
          <cell r="AH75">
            <v>0</v>
          </cell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P75">
            <v>0</v>
          </cell>
          <cell r="AQ75">
            <v>0</v>
          </cell>
          <cell r="AS75">
            <v>0</v>
          </cell>
          <cell r="AT75">
            <v>0</v>
          </cell>
          <cell r="AV75">
            <v>0</v>
          </cell>
          <cell r="AW75">
            <v>0</v>
          </cell>
          <cell r="AY75">
            <v>0</v>
          </cell>
          <cell r="AZ75">
            <v>0</v>
          </cell>
          <cell r="BB75">
            <v>0</v>
          </cell>
          <cell r="BC75">
            <v>0</v>
          </cell>
          <cell r="BE75">
            <v>0</v>
          </cell>
          <cell r="BF75">
            <v>0</v>
          </cell>
          <cell r="BH75">
            <v>0</v>
          </cell>
          <cell r="BI75">
            <v>0</v>
          </cell>
          <cell r="BK75">
            <v>0</v>
          </cell>
          <cell r="BL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T75">
            <v>0</v>
          </cell>
          <cell r="BU75">
            <v>0</v>
          </cell>
          <cell r="BW75">
            <v>0</v>
          </cell>
          <cell r="BX75">
            <v>0</v>
          </cell>
          <cell r="BZ75">
            <v>0</v>
          </cell>
          <cell r="CA75">
            <v>0</v>
          </cell>
          <cell r="CC75">
            <v>0</v>
          </cell>
          <cell r="CD75">
            <v>0</v>
          </cell>
          <cell r="CF75">
            <v>0</v>
          </cell>
          <cell r="CG75">
            <v>0</v>
          </cell>
          <cell r="CI75">
            <v>0</v>
          </cell>
          <cell r="CJ75">
            <v>0</v>
          </cell>
          <cell r="CL75">
            <v>5.0807219038566463E-4</v>
          </cell>
          <cell r="CM75">
            <v>5.0807219038566463E-4</v>
          </cell>
          <cell r="CO75">
            <v>5.4449648344640162E-4</v>
          </cell>
          <cell r="CP75">
            <v>5.4449648344640162E-4</v>
          </cell>
          <cell r="CR75">
            <v>5.4341670874037728E-4</v>
          </cell>
          <cell r="CS75">
            <v>5.4341670874037728E-4</v>
          </cell>
          <cell r="CU75">
            <v>5.5607035716459475E-4</v>
          </cell>
          <cell r="CV75">
            <v>5.5607035716459475E-4</v>
          </cell>
          <cell r="CX75">
            <v>0</v>
          </cell>
          <cell r="CY75">
            <v>0</v>
          </cell>
          <cell r="DA75">
            <v>0</v>
          </cell>
          <cell r="DB75">
            <v>0</v>
          </cell>
          <cell r="DD75">
            <v>0</v>
          </cell>
          <cell r="DE75">
            <v>0</v>
          </cell>
          <cell r="DG75">
            <v>0</v>
          </cell>
          <cell r="DH75">
            <v>0</v>
          </cell>
          <cell r="DJ75">
            <v>0</v>
          </cell>
          <cell r="DK75">
            <v>0</v>
          </cell>
          <cell r="DM75">
            <v>0</v>
          </cell>
          <cell r="DN75">
            <v>0</v>
          </cell>
          <cell r="DP75">
            <v>0</v>
          </cell>
          <cell r="DQ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K75">
            <v>0</v>
          </cell>
          <cell r="EL75">
            <v>0</v>
          </cell>
          <cell r="EN75">
            <v>0</v>
          </cell>
          <cell r="EO75">
            <v>0</v>
          </cell>
          <cell r="EQ75">
            <v>0</v>
          </cell>
          <cell r="ER75">
            <v>0</v>
          </cell>
          <cell r="ET75">
            <v>0</v>
          </cell>
          <cell r="EU75">
            <v>0</v>
          </cell>
          <cell r="EW75">
            <v>0</v>
          </cell>
          <cell r="EX75">
            <v>0</v>
          </cell>
          <cell r="EZ75">
            <v>0</v>
          </cell>
          <cell r="FA75">
            <v>0</v>
          </cell>
          <cell r="FC75">
            <v>0</v>
          </cell>
          <cell r="FD75">
            <v>0</v>
          </cell>
          <cell r="FF75">
            <v>0</v>
          </cell>
          <cell r="FG75">
            <v>0</v>
          </cell>
          <cell r="FI75">
            <v>0</v>
          </cell>
          <cell r="FJ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R75">
            <v>0</v>
          </cell>
          <cell r="FS75">
            <v>0</v>
          </cell>
          <cell r="FU75">
            <v>0</v>
          </cell>
          <cell r="FV75">
            <v>0</v>
          </cell>
          <cell r="FX75">
            <v>0</v>
          </cell>
          <cell r="FY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I75">
            <v>0</v>
          </cell>
          <cell r="IJ75">
            <v>0</v>
          </cell>
          <cell r="IL75">
            <v>0</v>
          </cell>
          <cell r="IM75">
            <v>0</v>
          </cell>
        </row>
        <row r="76">
          <cell r="B76" t="str">
            <v>Nöôùc döøa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E76">
            <v>0</v>
          </cell>
          <cell r="AG76">
            <v>0</v>
          </cell>
          <cell r="AH76">
            <v>0</v>
          </cell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P76">
            <v>0</v>
          </cell>
          <cell r="AQ76">
            <v>0</v>
          </cell>
          <cell r="AS76">
            <v>0</v>
          </cell>
          <cell r="AT76">
            <v>0</v>
          </cell>
          <cell r="AV76">
            <v>0</v>
          </cell>
          <cell r="AW76">
            <v>0</v>
          </cell>
          <cell r="AY76">
            <v>0</v>
          </cell>
          <cell r="AZ76">
            <v>0</v>
          </cell>
          <cell r="BB76">
            <v>0</v>
          </cell>
          <cell r="BC76">
            <v>0</v>
          </cell>
          <cell r="BE76">
            <v>0</v>
          </cell>
          <cell r="BF76">
            <v>0</v>
          </cell>
          <cell r="BH76">
            <v>0</v>
          </cell>
          <cell r="BI76">
            <v>0</v>
          </cell>
          <cell r="BK76">
            <v>0</v>
          </cell>
          <cell r="BL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T76">
            <v>0</v>
          </cell>
          <cell r="BU76">
            <v>0</v>
          </cell>
          <cell r="BW76">
            <v>0</v>
          </cell>
          <cell r="BX76">
            <v>0</v>
          </cell>
          <cell r="BZ76">
            <v>0</v>
          </cell>
          <cell r="CA76">
            <v>0</v>
          </cell>
          <cell r="CC76">
            <v>0</v>
          </cell>
          <cell r="CD76">
            <v>0</v>
          </cell>
          <cell r="CF76">
            <v>0</v>
          </cell>
          <cell r="CG76">
            <v>0</v>
          </cell>
          <cell r="CI76">
            <v>0</v>
          </cell>
          <cell r="CJ76">
            <v>0</v>
          </cell>
          <cell r="CL76">
            <v>2.0322887615426583E-2</v>
          </cell>
          <cell r="CM76">
            <v>2.0322887615426583E-2</v>
          </cell>
          <cell r="CO76">
            <v>2.1779859337856061E-2</v>
          </cell>
          <cell r="CP76">
            <v>2.1779859337856061E-2</v>
          </cell>
          <cell r="CR76">
            <v>2.1736668349615088E-2</v>
          </cell>
          <cell r="CS76">
            <v>2.1736668349615088E-2</v>
          </cell>
          <cell r="CU76">
            <v>2.2242814286583788E-2</v>
          </cell>
          <cell r="CV76">
            <v>2.2242814286583788E-2</v>
          </cell>
          <cell r="CX76">
            <v>0</v>
          </cell>
          <cell r="CY76">
            <v>0</v>
          </cell>
          <cell r="DA76">
            <v>0</v>
          </cell>
          <cell r="DB76">
            <v>0</v>
          </cell>
          <cell r="DD76">
            <v>0</v>
          </cell>
          <cell r="DE76">
            <v>0</v>
          </cell>
          <cell r="DG76">
            <v>0</v>
          </cell>
          <cell r="DH76">
            <v>0</v>
          </cell>
          <cell r="DJ76">
            <v>0</v>
          </cell>
          <cell r="DK76">
            <v>0</v>
          </cell>
          <cell r="DM76">
            <v>0</v>
          </cell>
          <cell r="DN76">
            <v>0</v>
          </cell>
          <cell r="DP76">
            <v>0</v>
          </cell>
          <cell r="DQ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K76">
            <v>0</v>
          </cell>
          <cell r="EL76">
            <v>0</v>
          </cell>
          <cell r="EN76">
            <v>0</v>
          </cell>
          <cell r="EO76">
            <v>0</v>
          </cell>
          <cell r="EQ76">
            <v>0</v>
          </cell>
          <cell r="ER76">
            <v>0</v>
          </cell>
          <cell r="ET76">
            <v>0</v>
          </cell>
          <cell r="EU76">
            <v>0</v>
          </cell>
          <cell r="EW76">
            <v>0</v>
          </cell>
          <cell r="EX76">
            <v>0</v>
          </cell>
          <cell r="EZ76">
            <v>0</v>
          </cell>
          <cell r="FA76">
            <v>0</v>
          </cell>
          <cell r="FC76">
            <v>0</v>
          </cell>
          <cell r="FD76">
            <v>0</v>
          </cell>
          <cell r="FF76">
            <v>0</v>
          </cell>
          <cell r="FG76">
            <v>0</v>
          </cell>
          <cell r="FI76">
            <v>0</v>
          </cell>
          <cell r="FJ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R76">
            <v>0</v>
          </cell>
          <cell r="FS76">
            <v>0</v>
          </cell>
          <cell r="FU76">
            <v>0</v>
          </cell>
          <cell r="FV76">
            <v>0</v>
          </cell>
          <cell r="FX76">
            <v>0</v>
          </cell>
          <cell r="FY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I76">
            <v>0</v>
          </cell>
          <cell r="IJ76">
            <v>0</v>
          </cell>
          <cell r="IL76">
            <v>0</v>
          </cell>
          <cell r="IM76">
            <v>0</v>
          </cell>
        </row>
        <row r="77">
          <cell r="B77" t="str">
            <v>Maøu caramel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E77">
            <v>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M77">
            <v>0</v>
          </cell>
          <cell r="AN77">
            <v>0</v>
          </cell>
          <cell r="AP77">
            <v>0</v>
          </cell>
          <cell r="AQ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Y77">
            <v>0</v>
          </cell>
          <cell r="AZ77">
            <v>0</v>
          </cell>
          <cell r="BB77">
            <v>0</v>
          </cell>
          <cell r="BC77">
            <v>0</v>
          </cell>
          <cell r="BE77">
            <v>0</v>
          </cell>
          <cell r="BF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T77">
            <v>0</v>
          </cell>
          <cell r="BU77">
            <v>0</v>
          </cell>
          <cell r="BW77">
            <v>0</v>
          </cell>
          <cell r="BX77">
            <v>0</v>
          </cell>
          <cell r="BZ77">
            <v>0</v>
          </cell>
          <cell r="CA77">
            <v>0</v>
          </cell>
          <cell r="CC77">
            <v>0</v>
          </cell>
          <cell r="CD77">
            <v>0</v>
          </cell>
          <cell r="CF77">
            <v>0</v>
          </cell>
          <cell r="CG77">
            <v>0</v>
          </cell>
          <cell r="CI77">
            <v>0</v>
          </cell>
          <cell r="CJ77">
            <v>0</v>
          </cell>
          <cell r="CL77">
            <v>0</v>
          </cell>
          <cell r="CM77">
            <v>0</v>
          </cell>
          <cell r="CO77">
            <v>0</v>
          </cell>
          <cell r="CP77">
            <v>0</v>
          </cell>
          <cell r="CR77">
            <v>0</v>
          </cell>
          <cell r="CS77">
            <v>0</v>
          </cell>
          <cell r="CU77">
            <v>0</v>
          </cell>
          <cell r="CV77">
            <v>0</v>
          </cell>
          <cell r="CX77">
            <v>0</v>
          </cell>
          <cell r="CY77">
            <v>0</v>
          </cell>
          <cell r="DA77">
            <v>0</v>
          </cell>
          <cell r="DB77">
            <v>0</v>
          </cell>
          <cell r="DD77">
            <v>0</v>
          </cell>
          <cell r="DE77">
            <v>0</v>
          </cell>
          <cell r="DG77">
            <v>0</v>
          </cell>
          <cell r="DH77">
            <v>0</v>
          </cell>
          <cell r="DJ77">
            <v>0</v>
          </cell>
          <cell r="DK77">
            <v>0</v>
          </cell>
          <cell r="DM77">
            <v>0</v>
          </cell>
          <cell r="DN77">
            <v>0</v>
          </cell>
          <cell r="DP77">
            <v>0</v>
          </cell>
          <cell r="DQ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K77">
            <v>0</v>
          </cell>
          <cell r="EL77">
            <v>0</v>
          </cell>
          <cell r="EN77">
            <v>0</v>
          </cell>
          <cell r="EO77">
            <v>0</v>
          </cell>
          <cell r="EQ77">
            <v>0</v>
          </cell>
          <cell r="ER77">
            <v>0</v>
          </cell>
          <cell r="ET77">
            <v>0</v>
          </cell>
          <cell r="EU77">
            <v>0</v>
          </cell>
          <cell r="EW77">
            <v>0</v>
          </cell>
          <cell r="EX77">
            <v>0</v>
          </cell>
          <cell r="EZ77">
            <v>0</v>
          </cell>
          <cell r="FA77">
            <v>0</v>
          </cell>
          <cell r="FC77">
            <v>0</v>
          </cell>
          <cell r="FD77">
            <v>0</v>
          </cell>
          <cell r="FF77">
            <v>0</v>
          </cell>
          <cell r="FG77">
            <v>0</v>
          </cell>
          <cell r="FI77">
            <v>0</v>
          </cell>
          <cell r="FJ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R77">
            <v>0</v>
          </cell>
          <cell r="FS77">
            <v>0</v>
          </cell>
          <cell r="FU77">
            <v>0</v>
          </cell>
          <cell r="FV77">
            <v>0</v>
          </cell>
          <cell r="FX77">
            <v>0</v>
          </cell>
          <cell r="FY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I77">
            <v>0</v>
          </cell>
          <cell r="IJ77">
            <v>0</v>
          </cell>
          <cell r="IL77">
            <v>0</v>
          </cell>
          <cell r="IM77">
            <v>0</v>
          </cell>
        </row>
        <row r="78">
          <cell r="B78" t="str">
            <v>Boät maøu cam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D78">
            <v>0</v>
          </cell>
          <cell r="AE78">
            <v>0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P78">
            <v>0</v>
          </cell>
          <cell r="AQ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0</v>
          </cell>
          <cell r="AY78">
            <v>0</v>
          </cell>
          <cell r="AZ78">
            <v>0</v>
          </cell>
          <cell r="BB78">
            <v>0</v>
          </cell>
          <cell r="BC78">
            <v>0</v>
          </cell>
          <cell r="BE78">
            <v>0</v>
          </cell>
          <cell r="BF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T78">
            <v>0</v>
          </cell>
          <cell r="BU78">
            <v>0</v>
          </cell>
          <cell r="BW78">
            <v>0</v>
          </cell>
          <cell r="BX78">
            <v>0</v>
          </cell>
          <cell r="BZ78">
            <v>0</v>
          </cell>
          <cell r="CA78">
            <v>0</v>
          </cell>
          <cell r="CC78">
            <v>0</v>
          </cell>
          <cell r="CD78">
            <v>0</v>
          </cell>
          <cell r="CF78">
            <v>0</v>
          </cell>
          <cell r="CG78">
            <v>0</v>
          </cell>
          <cell r="CI78">
            <v>0</v>
          </cell>
          <cell r="CJ78">
            <v>0</v>
          </cell>
          <cell r="CL78">
            <v>0</v>
          </cell>
          <cell r="CM78">
            <v>0</v>
          </cell>
          <cell r="CO78">
            <v>0</v>
          </cell>
          <cell r="CP78">
            <v>0</v>
          </cell>
          <cell r="CR78">
            <v>0</v>
          </cell>
          <cell r="CS78">
            <v>0</v>
          </cell>
          <cell r="CU78">
            <v>0</v>
          </cell>
          <cell r="CV78">
            <v>0</v>
          </cell>
          <cell r="CX78">
            <v>0</v>
          </cell>
          <cell r="CY78">
            <v>0</v>
          </cell>
          <cell r="DA78">
            <v>0</v>
          </cell>
          <cell r="DB78">
            <v>0</v>
          </cell>
          <cell r="DD78">
            <v>0</v>
          </cell>
          <cell r="DE78">
            <v>0</v>
          </cell>
          <cell r="DG78">
            <v>0</v>
          </cell>
          <cell r="DH78">
            <v>0</v>
          </cell>
          <cell r="DJ78">
            <v>0</v>
          </cell>
          <cell r="DK78">
            <v>0</v>
          </cell>
          <cell r="DM78">
            <v>0</v>
          </cell>
          <cell r="DN78">
            <v>0</v>
          </cell>
          <cell r="DP78">
            <v>0</v>
          </cell>
          <cell r="DQ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K78">
            <v>0</v>
          </cell>
          <cell r="EL78">
            <v>0</v>
          </cell>
          <cell r="EN78">
            <v>0</v>
          </cell>
          <cell r="EO78">
            <v>0</v>
          </cell>
          <cell r="EQ78">
            <v>0</v>
          </cell>
          <cell r="ER78">
            <v>0</v>
          </cell>
          <cell r="ET78">
            <v>0</v>
          </cell>
          <cell r="EU78">
            <v>0</v>
          </cell>
          <cell r="EW78">
            <v>0</v>
          </cell>
          <cell r="EX78">
            <v>0</v>
          </cell>
          <cell r="EZ78">
            <v>0</v>
          </cell>
          <cell r="FA78">
            <v>0</v>
          </cell>
          <cell r="FC78">
            <v>0</v>
          </cell>
          <cell r="FD78">
            <v>0</v>
          </cell>
          <cell r="FF78">
            <v>0</v>
          </cell>
          <cell r="FG78">
            <v>0</v>
          </cell>
          <cell r="FI78">
            <v>0</v>
          </cell>
          <cell r="FJ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R78">
            <v>0</v>
          </cell>
          <cell r="FS78">
            <v>0</v>
          </cell>
          <cell r="FU78">
            <v>0</v>
          </cell>
          <cell r="FV78">
            <v>0</v>
          </cell>
          <cell r="FX78">
            <v>0</v>
          </cell>
          <cell r="FY78">
            <v>0</v>
          </cell>
          <cell r="GA78">
            <v>1.2750767075641023E-5</v>
          </cell>
          <cell r="GB78">
            <v>0</v>
          </cell>
          <cell r="GC78">
            <v>1.2750767075641023E-5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I78">
            <v>0</v>
          </cell>
          <cell r="IJ78">
            <v>0</v>
          </cell>
          <cell r="IL78">
            <v>0</v>
          </cell>
          <cell r="IM78">
            <v>0</v>
          </cell>
        </row>
        <row r="79">
          <cell r="B79" t="str">
            <v>Bô chocolate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D79">
            <v>0</v>
          </cell>
          <cell r="AE79">
            <v>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P79">
            <v>0</v>
          </cell>
          <cell r="AQ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Y79">
            <v>0</v>
          </cell>
          <cell r="AZ79">
            <v>0</v>
          </cell>
          <cell r="BB79">
            <v>0</v>
          </cell>
          <cell r="BC79">
            <v>0</v>
          </cell>
          <cell r="BE79">
            <v>0</v>
          </cell>
          <cell r="BF79">
            <v>0</v>
          </cell>
          <cell r="BH79">
            <v>0</v>
          </cell>
          <cell r="BI79">
            <v>0</v>
          </cell>
          <cell r="BK79">
            <v>0</v>
          </cell>
          <cell r="BL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T79">
            <v>0</v>
          </cell>
          <cell r="BU79">
            <v>0</v>
          </cell>
          <cell r="BW79">
            <v>0</v>
          </cell>
          <cell r="BX79">
            <v>0</v>
          </cell>
          <cell r="BZ79">
            <v>0</v>
          </cell>
          <cell r="CA79">
            <v>0</v>
          </cell>
          <cell r="CC79">
            <v>0</v>
          </cell>
          <cell r="CD79">
            <v>0</v>
          </cell>
          <cell r="CF79">
            <v>0</v>
          </cell>
          <cell r="CG79">
            <v>0</v>
          </cell>
          <cell r="CI79">
            <v>0</v>
          </cell>
          <cell r="CJ79">
            <v>0</v>
          </cell>
          <cell r="CL79">
            <v>0</v>
          </cell>
          <cell r="CM79">
            <v>0</v>
          </cell>
          <cell r="CO79">
            <v>0</v>
          </cell>
          <cell r="CP79">
            <v>0</v>
          </cell>
          <cell r="CR79">
            <v>0</v>
          </cell>
          <cell r="CS79">
            <v>0</v>
          </cell>
          <cell r="CU79">
            <v>0</v>
          </cell>
          <cell r="CV79">
            <v>0</v>
          </cell>
          <cell r="CX79">
            <v>0</v>
          </cell>
          <cell r="CY79">
            <v>0</v>
          </cell>
          <cell r="DA79">
            <v>0</v>
          </cell>
          <cell r="DB79">
            <v>0</v>
          </cell>
          <cell r="DD79">
            <v>0</v>
          </cell>
          <cell r="DE79">
            <v>0</v>
          </cell>
          <cell r="DG79">
            <v>0</v>
          </cell>
          <cell r="DH79">
            <v>0</v>
          </cell>
          <cell r="DJ79">
            <v>0</v>
          </cell>
          <cell r="DK79">
            <v>0</v>
          </cell>
          <cell r="DM79">
            <v>0</v>
          </cell>
          <cell r="DN79">
            <v>0</v>
          </cell>
          <cell r="DP79">
            <v>0</v>
          </cell>
          <cell r="DQ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K79">
            <v>0</v>
          </cell>
          <cell r="EL79">
            <v>0</v>
          </cell>
          <cell r="EN79">
            <v>0</v>
          </cell>
          <cell r="EO79">
            <v>0</v>
          </cell>
          <cell r="EQ79">
            <v>0</v>
          </cell>
          <cell r="ER79">
            <v>0</v>
          </cell>
          <cell r="ET79">
            <v>0</v>
          </cell>
          <cell r="EU79">
            <v>0</v>
          </cell>
          <cell r="EW79">
            <v>0</v>
          </cell>
          <cell r="EX79">
            <v>0</v>
          </cell>
          <cell r="EZ79">
            <v>0</v>
          </cell>
          <cell r="FA79">
            <v>0</v>
          </cell>
          <cell r="FC79">
            <v>0</v>
          </cell>
          <cell r="FD79">
            <v>0</v>
          </cell>
          <cell r="FF79">
            <v>0</v>
          </cell>
          <cell r="FG79">
            <v>0</v>
          </cell>
          <cell r="FI79">
            <v>0</v>
          </cell>
          <cell r="FJ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R79">
            <v>0</v>
          </cell>
          <cell r="FS79">
            <v>0</v>
          </cell>
          <cell r="FU79">
            <v>0</v>
          </cell>
          <cell r="FV79">
            <v>0</v>
          </cell>
          <cell r="FX79">
            <v>0</v>
          </cell>
          <cell r="FY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I79">
            <v>0</v>
          </cell>
          <cell r="IJ79">
            <v>0</v>
          </cell>
          <cell r="IL79">
            <v>0</v>
          </cell>
          <cell r="IM79">
            <v>0</v>
          </cell>
        </row>
        <row r="80">
          <cell r="B80" t="str">
            <v>Boät döøa (BBA-16-1440)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E80">
            <v>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M80">
            <v>0</v>
          </cell>
          <cell r="AN80">
            <v>0</v>
          </cell>
          <cell r="AP80">
            <v>0</v>
          </cell>
          <cell r="AQ80">
            <v>0</v>
          </cell>
          <cell r="AS80">
            <v>0</v>
          </cell>
          <cell r="AT80">
            <v>0</v>
          </cell>
          <cell r="AV80">
            <v>0</v>
          </cell>
          <cell r="AW80">
            <v>0</v>
          </cell>
          <cell r="AY80">
            <v>0</v>
          </cell>
          <cell r="AZ80">
            <v>0</v>
          </cell>
          <cell r="BB80">
            <v>0</v>
          </cell>
          <cell r="BC80">
            <v>0</v>
          </cell>
          <cell r="BE80">
            <v>0</v>
          </cell>
          <cell r="BF80">
            <v>0</v>
          </cell>
          <cell r="BH80">
            <v>0</v>
          </cell>
          <cell r="BI80">
            <v>0</v>
          </cell>
          <cell r="BK80">
            <v>0</v>
          </cell>
          <cell r="BL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T80">
            <v>0</v>
          </cell>
          <cell r="BU80">
            <v>0</v>
          </cell>
          <cell r="BW80">
            <v>0</v>
          </cell>
          <cell r="BX80">
            <v>0</v>
          </cell>
          <cell r="BZ80">
            <v>0</v>
          </cell>
          <cell r="CA80">
            <v>0</v>
          </cell>
          <cell r="CC80">
            <v>0</v>
          </cell>
          <cell r="CD80">
            <v>0</v>
          </cell>
          <cell r="CF80">
            <v>0</v>
          </cell>
          <cell r="CG80">
            <v>0</v>
          </cell>
          <cell r="CI80">
            <v>0</v>
          </cell>
          <cell r="CJ80">
            <v>0</v>
          </cell>
          <cell r="CL80">
            <v>0</v>
          </cell>
          <cell r="CM80">
            <v>0</v>
          </cell>
          <cell r="CO80">
            <v>0</v>
          </cell>
          <cell r="CP80">
            <v>0</v>
          </cell>
          <cell r="CR80">
            <v>0</v>
          </cell>
          <cell r="CS80">
            <v>0</v>
          </cell>
          <cell r="CU80">
            <v>0</v>
          </cell>
          <cell r="CV80">
            <v>0</v>
          </cell>
          <cell r="CX80">
            <v>0</v>
          </cell>
          <cell r="CY80">
            <v>0</v>
          </cell>
          <cell r="DA80">
            <v>0</v>
          </cell>
          <cell r="DB80">
            <v>0</v>
          </cell>
          <cell r="DD80">
            <v>0</v>
          </cell>
          <cell r="DE80">
            <v>0</v>
          </cell>
          <cell r="DG80">
            <v>0</v>
          </cell>
          <cell r="DH80">
            <v>0</v>
          </cell>
          <cell r="DJ80">
            <v>0</v>
          </cell>
          <cell r="DK80">
            <v>0</v>
          </cell>
          <cell r="DM80">
            <v>0</v>
          </cell>
          <cell r="DN80">
            <v>0</v>
          </cell>
          <cell r="DP80">
            <v>0</v>
          </cell>
          <cell r="DQ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K80">
            <v>0</v>
          </cell>
          <cell r="EL80">
            <v>0</v>
          </cell>
          <cell r="EN80">
            <v>0</v>
          </cell>
          <cell r="EO80">
            <v>0</v>
          </cell>
          <cell r="EQ80">
            <v>0</v>
          </cell>
          <cell r="ER80">
            <v>0</v>
          </cell>
          <cell r="ET80">
            <v>0</v>
          </cell>
          <cell r="EU80">
            <v>0</v>
          </cell>
          <cell r="EW80">
            <v>0</v>
          </cell>
          <cell r="EX80">
            <v>0</v>
          </cell>
          <cell r="EZ80">
            <v>0</v>
          </cell>
          <cell r="FA80">
            <v>0</v>
          </cell>
          <cell r="FC80">
            <v>0</v>
          </cell>
          <cell r="FD80">
            <v>0</v>
          </cell>
          <cell r="FF80">
            <v>0</v>
          </cell>
          <cell r="FG80">
            <v>0</v>
          </cell>
          <cell r="FI80">
            <v>0</v>
          </cell>
          <cell r="FJ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R80">
            <v>0</v>
          </cell>
          <cell r="FS80">
            <v>0</v>
          </cell>
          <cell r="FU80">
            <v>0</v>
          </cell>
          <cell r="FV80">
            <v>0</v>
          </cell>
          <cell r="FX80">
            <v>0</v>
          </cell>
          <cell r="FY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I80">
            <v>0</v>
          </cell>
          <cell r="IJ80">
            <v>0</v>
          </cell>
          <cell r="IL80">
            <v>0</v>
          </cell>
          <cell r="IM80">
            <v>0</v>
          </cell>
        </row>
        <row r="81">
          <cell r="B81" t="str">
            <v>Tinh chocolate IDR 9259</v>
          </cell>
          <cell r="C81">
            <v>3.4557520658195053E-4</v>
          </cell>
          <cell r="D81">
            <v>0</v>
          </cell>
          <cell r="E81">
            <v>3.4557520658195053E-4</v>
          </cell>
          <cell r="F81">
            <v>3.3827689176501387E-4</v>
          </cell>
          <cell r="G81">
            <v>0</v>
          </cell>
          <cell r="H81">
            <v>3.3827689176501387E-4</v>
          </cell>
          <cell r="I81">
            <v>3.6491574084683261E-4</v>
          </cell>
          <cell r="J81">
            <v>0</v>
          </cell>
          <cell r="K81">
            <v>3.6491574084683261E-4</v>
          </cell>
          <cell r="L81">
            <v>2.6200950192802584E-4</v>
          </cell>
          <cell r="M81">
            <v>0</v>
          </cell>
          <cell r="N81">
            <v>2.6200950192802584E-4</v>
          </cell>
          <cell r="O81">
            <v>2.6200950192802584E-4</v>
          </cell>
          <cell r="P81">
            <v>0</v>
          </cell>
          <cell r="Q81">
            <v>2.6200950192802584E-4</v>
          </cell>
          <cell r="R81">
            <v>3.7586321307223758E-4</v>
          </cell>
          <cell r="S81">
            <v>0</v>
          </cell>
          <cell r="T81">
            <v>3.7586321307223758E-4</v>
          </cell>
          <cell r="U81">
            <v>3.6491574084683261E-4</v>
          </cell>
          <cell r="V81">
            <v>0</v>
          </cell>
          <cell r="W81">
            <v>3.6491574084683261E-4</v>
          </cell>
          <cell r="X81">
            <v>3.6491574084683261E-4</v>
          </cell>
          <cell r="Y81">
            <v>0</v>
          </cell>
          <cell r="Z81">
            <v>3.6491574084683261E-4</v>
          </cell>
          <cell r="AA81">
            <v>0</v>
          </cell>
          <cell r="AB81">
            <v>0</v>
          </cell>
          <cell r="AD81">
            <v>0</v>
          </cell>
          <cell r="AE81">
            <v>0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P81">
            <v>0</v>
          </cell>
          <cell r="AQ81">
            <v>0</v>
          </cell>
          <cell r="AS81">
            <v>0</v>
          </cell>
          <cell r="AT81">
            <v>0</v>
          </cell>
          <cell r="AV81">
            <v>0</v>
          </cell>
          <cell r="AW81">
            <v>0</v>
          </cell>
          <cell r="AY81">
            <v>0</v>
          </cell>
          <cell r="AZ81">
            <v>0</v>
          </cell>
          <cell r="BB81">
            <v>0</v>
          </cell>
          <cell r="BC81">
            <v>0</v>
          </cell>
          <cell r="BE81">
            <v>0</v>
          </cell>
          <cell r="BF81">
            <v>0</v>
          </cell>
          <cell r="BH81">
            <v>0</v>
          </cell>
          <cell r="BI81">
            <v>0</v>
          </cell>
          <cell r="BK81">
            <v>0</v>
          </cell>
          <cell r="BL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T81">
            <v>0</v>
          </cell>
          <cell r="BU81">
            <v>0</v>
          </cell>
          <cell r="BW81">
            <v>0</v>
          </cell>
          <cell r="BX81">
            <v>0</v>
          </cell>
          <cell r="BZ81">
            <v>0</v>
          </cell>
          <cell r="CA81">
            <v>0</v>
          </cell>
          <cell r="CC81">
            <v>0</v>
          </cell>
          <cell r="CD81">
            <v>0</v>
          </cell>
          <cell r="CF81">
            <v>0</v>
          </cell>
          <cell r="CG81">
            <v>0</v>
          </cell>
          <cell r="CI81">
            <v>0</v>
          </cell>
          <cell r="CJ81">
            <v>0</v>
          </cell>
          <cell r="CL81">
            <v>0</v>
          </cell>
          <cell r="CM81">
            <v>0</v>
          </cell>
          <cell r="CO81">
            <v>0</v>
          </cell>
          <cell r="CP81">
            <v>0</v>
          </cell>
          <cell r="CR81">
            <v>0</v>
          </cell>
          <cell r="CS81">
            <v>0</v>
          </cell>
          <cell r="CU81">
            <v>0</v>
          </cell>
          <cell r="CV81">
            <v>0</v>
          </cell>
          <cell r="CX81">
            <v>0</v>
          </cell>
          <cell r="CY81">
            <v>0</v>
          </cell>
          <cell r="DA81">
            <v>0</v>
          </cell>
          <cell r="DB81">
            <v>0</v>
          </cell>
          <cell r="DD81">
            <v>0</v>
          </cell>
          <cell r="DE81">
            <v>0</v>
          </cell>
          <cell r="DG81">
            <v>0</v>
          </cell>
          <cell r="DH81">
            <v>0</v>
          </cell>
          <cell r="DJ81">
            <v>0</v>
          </cell>
          <cell r="DK81">
            <v>0</v>
          </cell>
          <cell r="DM81">
            <v>0</v>
          </cell>
          <cell r="DN81">
            <v>0</v>
          </cell>
          <cell r="DP81">
            <v>0</v>
          </cell>
          <cell r="DQ81">
            <v>0</v>
          </cell>
          <cell r="DS81">
            <v>1.0801505929066246E-4</v>
          </cell>
          <cell r="DT81">
            <v>0</v>
          </cell>
          <cell r="DU81">
            <v>1.0801505929066246E-4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1.4568879387421075E-4</v>
          </cell>
          <cell r="EF81">
            <v>0</v>
          </cell>
          <cell r="EG81">
            <v>1.4568879387421075E-4</v>
          </cell>
          <cell r="EH81">
            <v>0</v>
          </cell>
          <cell r="EI81">
            <v>0</v>
          </cell>
          <cell r="EK81">
            <v>0</v>
          </cell>
          <cell r="EL81">
            <v>0</v>
          </cell>
          <cell r="EN81">
            <v>0</v>
          </cell>
          <cell r="EO81">
            <v>0</v>
          </cell>
          <cell r="EQ81">
            <v>0</v>
          </cell>
          <cell r="ER81">
            <v>0</v>
          </cell>
          <cell r="ET81">
            <v>0</v>
          </cell>
          <cell r="EU81">
            <v>0</v>
          </cell>
          <cell r="EW81">
            <v>0</v>
          </cell>
          <cell r="EX81">
            <v>0</v>
          </cell>
          <cell r="EZ81">
            <v>0</v>
          </cell>
          <cell r="FA81">
            <v>0</v>
          </cell>
          <cell r="FC81">
            <v>0</v>
          </cell>
          <cell r="FD81">
            <v>0</v>
          </cell>
          <cell r="FF81">
            <v>0</v>
          </cell>
          <cell r="FG81">
            <v>0</v>
          </cell>
          <cell r="FI81">
            <v>0</v>
          </cell>
          <cell r="FJ81">
            <v>0</v>
          </cell>
          <cell r="FL81">
            <v>1.8522186402334086E-4</v>
          </cell>
          <cell r="FM81">
            <v>0</v>
          </cell>
          <cell r="FN81">
            <v>1.8522186402334086E-4</v>
          </cell>
          <cell r="FO81">
            <v>0</v>
          </cell>
          <cell r="FP81">
            <v>0</v>
          </cell>
          <cell r="FR81">
            <v>0</v>
          </cell>
          <cell r="FS81">
            <v>0</v>
          </cell>
          <cell r="FU81">
            <v>0</v>
          </cell>
          <cell r="FV81">
            <v>0</v>
          </cell>
          <cell r="FX81">
            <v>0</v>
          </cell>
          <cell r="FY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4.5210326300615918E-3</v>
          </cell>
          <cell r="GT81">
            <v>0</v>
          </cell>
          <cell r="GU81">
            <v>4.5210326300615918E-3</v>
          </cell>
          <cell r="GV81">
            <v>4.5210326300615918E-3</v>
          </cell>
          <cell r="GW81">
            <v>0</v>
          </cell>
          <cell r="GX81">
            <v>4.5210326300615918E-3</v>
          </cell>
          <cell r="GY81">
            <v>4.5210326300615918E-3</v>
          </cell>
          <cell r="GZ81">
            <v>0</v>
          </cell>
          <cell r="HA81">
            <v>4.5210326300615918E-3</v>
          </cell>
          <cell r="HB81">
            <v>4.5210326300615918E-3</v>
          </cell>
          <cell r="HC81">
            <v>0</v>
          </cell>
          <cell r="HD81">
            <v>4.5210326300615918E-3</v>
          </cell>
          <cell r="HE81">
            <v>5.3072991744201291E-3</v>
          </cell>
          <cell r="HF81">
            <v>0</v>
          </cell>
          <cell r="HG81">
            <v>5.3072991744201291E-3</v>
          </cell>
          <cell r="HH81">
            <v>5.3072991744201291E-3</v>
          </cell>
          <cell r="HI81">
            <v>0</v>
          </cell>
          <cell r="HJ81">
            <v>5.3072991744201291E-3</v>
          </cell>
          <cell r="HK81">
            <v>2.7712975684429856E-3</v>
          </cell>
          <cell r="HL81">
            <v>0</v>
          </cell>
          <cell r="HM81">
            <v>2.7712975684429856E-3</v>
          </cell>
          <cell r="HN81">
            <v>2.7712975684429856E-3</v>
          </cell>
          <cell r="HO81">
            <v>0</v>
          </cell>
          <cell r="HP81">
            <v>2.7712975684429856E-3</v>
          </cell>
          <cell r="HQ81">
            <v>2.7712975684429856E-3</v>
          </cell>
          <cell r="HR81">
            <v>0</v>
          </cell>
          <cell r="HS81">
            <v>2.7712975684429856E-3</v>
          </cell>
          <cell r="HT81">
            <v>2.7712975684429856E-3</v>
          </cell>
          <cell r="HU81">
            <v>0</v>
          </cell>
          <cell r="HV81">
            <v>2.7712975684429856E-3</v>
          </cell>
          <cell r="HW81">
            <v>3.3255570821315826E-3</v>
          </cell>
          <cell r="HX81">
            <v>0</v>
          </cell>
          <cell r="HY81">
            <v>3.3255570821315826E-3</v>
          </cell>
          <cell r="HZ81">
            <v>3.3255570821315826E-3</v>
          </cell>
          <cell r="IA81">
            <v>0</v>
          </cell>
          <cell r="IB81">
            <v>3.3255570821315826E-3</v>
          </cell>
          <cell r="IC81">
            <v>4.7032579239846316E-3</v>
          </cell>
          <cell r="ID81">
            <v>0</v>
          </cell>
          <cell r="IE81">
            <v>4.7032579239846316E-3</v>
          </cell>
          <cell r="IF81">
            <v>0</v>
          </cell>
          <cell r="IG81">
            <v>0</v>
          </cell>
          <cell r="II81">
            <v>5.676810021224072E-3</v>
          </cell>
          <cell r="IJ81">
            <v>5.676810021224072E-3</v>
          </cell>
          <cell r="IL81">
            <v>0</v>
          </cell>
          <cell r="IM81">
            <v>0</v>
          </cell>
        </row>
        <row r="82">
          <cell r="B82" t="str">
            <v>Boät döøa BBA-16-1440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0</v>
          </cell>
          <cell r="AE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P82">
            <v>0</v>
          </cell>
          <cell r="AQ82">
            <v>0</v>
          </cell>
          <cell r="AS82">
            <v>0</v>
          </cell>
          <cell r="AT82">
            <v>0</v>
          </cell>
          <cell r="AV82">
            <v>0</v>
          </cell>
          <cell r="AW82">
            <v>0</v>
          </cell>
          <cell r="AY82">
            <v>0</v>
          </cell>
          <cell r="AZ82">
            <v>0</v>
          </cell>
          <cell r="BB82">
            <v>0</v>
          </cell>
          <cell r="BC82">
            <v>0</v>
          </cell>
          <cell r="BE82">
            <v>0</v>
          </cell>
          <cell r="BF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T82">
            <v>0</v>
          </cell>
          <cell r="BU82">
            <v>0</v>
          </cell>
          <cell r="BW82">
            <v>0</v>
          </cell>
          <cell r="BX82">
            <v>0</v>
          </cell>
          <cell r="BZ82">
            <v>0</v>
          </cell>
          <cell r="CA82">
            <v>0</v>
          </cell>
          <cell r="CC82">
            <v>0</v>
          </cell>
          <cell r="CD82">
            <v>0</v>
          </cell>
          <cell r="CF82">
            <v>0</v>
          </cell>
          <cell r="CG82">
            <v>0</v>
          </cell>
          <cell r="CI82">
            <v>0</v>
          </cell>
          <cell r="CJ82">
            <v>0</v>
          </cell>
          <cell r="CL82">
            <v>5.7434247608814269E-4</v>
          </cell>
          <cell r="CM82">
            <v>5.7434247608814269E-4</v>
          </cell>
          <cell r="CO82">
            <v>6.1551776389593229E-4</v>
          </cell>
          <cell r="CP82">
            <v>6.1551776389593229E-4</v>
          </cell>
          <cell r="CR82">
            <v>6.1429714901086124E-4</v>
          </cell>
          <cell r="CS82">
            <v>6.1429714901086124E-4</v>
          </cell>
          <cell r="CU82">
            <v>6.2860127331649846E-4</v>
          </cell>
          <cell r="CV82">
            <v>6.2860127331649846E-4</v>
          </cell>
          <cell r="CX82">
            <v>0</v>
          </cell>
          <cell r="CY82">
            <v>0</v>
          </cell>
          <cell r="DA82">
            <v>0</v>
          </cell>
          <cell r="DB82">
            <v>0</v>
          </cell>
          <cell r="DD82">
            <v>0</v>
          </cell>
          <cell r="DE82">
            <v>0</v>
          </cell>
          <cell r="DG82">
            <v>0</v>
          </cell>
          <cell r="DH82">
            <v>0</v>
          </cell>
          <cell r="DJ82">
            <v>0</v>
          </cell>
          <cell r="DK82">
            <v>0</v>
          </cell>
          <cell r="DM82">
            <v>0</v>
          </cell>
          <cell r="DN82">
            <v>0</v>
          </cell>
          <cell r="DP82">
            <v>0</v>
          </cell>
          <cell r="DQ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K82">
            <v>0</v>
          </cell>
          <cell r="EL82">
            <v>0</v>
          </cell>
          <cell r="EN82">
            <v>0</v>
          </cell>
          <cell r="EO82">
            <v>0</v>
          </cell>
          <cell r="EQ82">
            <v>0</v>
          </cell>
          <cell r="ER82">
            <v>0</v>
          </cell>
          <cell r="ET82">
            <v>0</v>
          </cell>
          <cell r="EU82">
            <v>0</v>
          </cell>
          <cell r="EW82">
            <v>0</v>
          </cell>
          <cell r="EX82">
            <v>0</v>
          </cell>
          <cell r="EZ82">
            <v>0</v>
          </cell>
          <cell r="FA82">
            <v>0</v>
          </cell>
          <cell r="FC82">
            <v>0</v>
          </cell>
          <cell r="FD82">
            <v>0</v>
          </cell>
          <cell r="FF82">
            <v>0</v>
          </cell>
          <cell r="FG82">
            <v>0</v>
          </cell>
          <cell r="FI82">
            <v>0</v>
          </cell>
          <cell r="FJ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R82">
            <v>0</v>
          </cell>
          <cell r="FS82">
            <v>0</v>
          </cell>
          <cell r="FU82">
            <v>0</v>
          </cell>
          <cell r="FV82">
            <v>0</v>
          </cell>
          <cell r="FX82">
            <v>0</v>
          </cell>
          <cell r="FY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I82">
            <v>0</v>
          </cell>
          <cell r="IJ82">
            <v>0</v>
          </cell>
          <cell r="IL82">
            <v>0</v>
          </cell>
          <cell r="IM82">
            <v>0</v>
          </cell>
        </row>
        <row r="83">
          <cell r="B83" t="str">
            <v>Tinh Blueberry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0</v>
          </cell>
          <cell r="AE83">
            <v>0</v>
          </cell>
          <cell r="AG83">
            <v>0</v>
          </cell>
          <cell r="AH83">
            <v>0</v>
          </cell>
          <cell r="AJ83">
            <v>0</v>
          </cell>
          <cell r="AK83">
            <v>0</v>
          </cell>
          <cell r="AM83">
            <v>0</v>
          </cell>
          <cell r="AN83">
            <v>0</v>
          </cell>
          <cell r="AP83">
            <v>0</v>
          </cell>
          <cell r="AQ83">
            <v>0</v>
          </cell>
          <cell r="AS83">
            <v>0</v>
          </cell>
          <cell r="AT83">
            <v>0</v>
          </cell>
          <cell r="AV83">
            <v>0</v>
          </cell>
          <cell r="AW83">
            <v>0</v>
          </cell>
          <cell r="AY83">
            <v>0</v>
          </cell>
          <cell r="AZ83">
            <v>0</v>
          </cell>
          <cell r="BB83">
            <v>0</v>
          </cell>
          <cell r="BC83">
            <v>0</v>
          </cell>
          <cell r="BE83">
            <v>0</v>
          </cell>
          <cell r="BF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T83">
            <v>0</v>
          </cell>
          <cell r="BU83">
            <v>0</v>
          </cell>
          <cell r="BW83">
            <v>0</v>
          </cell>
          <cell r="BX83">
            <v>0</v>
          </cell>
          <cell r="BZ83">
            <v>0</v>
          </cell>
          <cell r="CA83">
            <v>0</v>
          </cell>
          <cell r="CC83">
            <v>0</v>
          </cell>
          <cell r="CD83">
            <v>0</v>
          </cell>
          <cell r="CF83">
            <v>0</v>
          </cell>
          <cell r="CG83">
            <v>0</v>
          </cell>
          <cell r="CI83">
            <v>0</v>
          </cell>
          <cell r="CJ83">
            <v>0</v>
          </cell>
          <cell r="CL83">
            <v>0</v>
          </cell>
          <cell r="CM83">
            <v>0</v>
          </cell>
          <cell r="CO83">
            <v>0</v>
          </cell>
          <cell r="CP83">
            <v>0</v>
          </cell>
          <cell r="CR83">
            <v>0</v>
          </cell>
          <cell r="CS83">
            <v>0</v>
          </cell>
          <cell r="CU83">
            <v>0</v>
          </cell>
          <cell r="CV83">
            <v>0</v>
          </cell>
          <cell r="CX83">
            <v>0</v>
          </cell>
          <cell r="CY83">
            <v>0</v>
          </cell>
          <cell r="DA83">
            <v>0</v>
          </cell>
          <cell r="DB83">
            <v>0</v>
          </cell>
          <cell r="DD83">
            <v>0</v>
          </cell>
          <cell r="DE83">
            <v>0</v>
          </cell>
          <cell r="DG83">
            <v>0</v>
          </cell>
          <cell r="DH83">
            <v>0</v>
          </cell>
          <cell r="DJ83">
            <v>0</v>
          </cell>
          <cell r="DK83">
            <v>0</v>
          </cell>
          <cell r="DM83">
            <v>0</v>
          </cell>
          <cell r="DN83">
            <v>0</v>
          </cell>
          <cell r="DP83">
            <v>0</v>
          </cell>
          <cell r="DQ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K83">
            <v>0</v>
          </cell>
          <cell r="EL83">
            <v>0</v>
          </cell>
          <cell r="EN83">
            <v>0</v>
          </cell>
          <cell r="EO83">
            <v>0</v>
          </cell>
          <cell r="EQ83">
            <v>0</v>
          </cell>
          <cell r="ER83">
            <v>0</v>
          </cell>
          <cell r="ET83">
            <v>0</v>
          </cell>
          <cell r="EU83">
            <v>0</v>
          </cell>
          <cell r="EW83">
            <v>0</v>
          </cell>
          <cell r="EX83">
            <v>0</v>
          </cell>
          <cell r="EZ83">
            <v>0</v>
          </cell>
          <cell r="FA83">
            <v>0</v>
          </cell>
          <cell r="FC83">
            <v>0</v>
          </cell>
          <cell r="FD83">
            <v>0</v>
          </cell>
          <cell r="FF83">
            <v>0</v>
          </cell>
          <cell r="FG83">
            <v>0</v>
          </cell>
          <cell r="FI83">
            <v>0</v>
          </cell>
          <cell r="FJ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R83">
            <v>0</v>
          </cell>
          <cell r="FS83">
            <v>0</v>
          </cell>
          <cell r="FU83">
            <v>0</v>
          </cell>
          <cell r="FV83">
            <v>0</v>
          </cell>
          <cell r="FX83">
            <v>0</v>
          </cell>
          <cell r="FY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7.2348922777015182E-4</v>
          </cell>
          <cell r="GN83">
            <v>0</v>
          </cell>
          <cell r="GO83">
            <v>7.2348922777015182E-4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I83">
            <v>0</v>
          </cell>
          <cell r="IJ83">
            <v>0</v>
          </cell>
          <cell r="IL83">
            <v>0</v>
          </cell>
          <cell r="IM83">
            <v>0</v>
          </cell>
        </row>
        <row r="84">
          <cell r="B84" t="str">
            <v>Boät maøu xanh döông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G84">
            <v>0</v>
          </cell>
          <cell r="AH84">
            <v>0</v>
          </cell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P84">
            <v>0</v>
          </cell>
          <cell r="AQ84">
            <v>0</v>
          </cell>
          <cell r="AS84">
            <v>0</v>
          </cell>
          <cell r="AT84">
            <v>0</v>
          </cell>
          <cell r="AV84">
            <v>0</v>
          </cell>
          <cell r="AW84">
            <v>0</v>
          </cell>
          <cell r="AY84">
            <v>0</v>
          </cell>
          <cell r="AZ84">
            <v>0</v>
          </cell>
          <cell r="BB84">
            <v>0</v>
          </cell>
          <cell r="BC84">
            <v>0</v>
          </cell>
          <cell r="BE84">
            <v>0</v>
          </cell>
          <cell r="BF84">
            <v>0</v>
          </cell>
          <cell r="BH84">
            <v>0</v>
          </cell>
          <cell r="BI84">
            <v>0</v>
          </cell>
          <cell r="BK84">
            <v>0</v>
          </cell>
          <cell r="BL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T84">
            <v>0</v>
          </cell>
          <cell r="BU84">
            <v>0</v>
          </cell>
          <cell r="BW84">
            <v>0</v>
          </cell>
          <cell r="BX84">
            <v>0</v>
          </cell>
          <cell r="BZ84">
            <v>0</v>
          </cell>
          <cell r="CA84">
            <v>0</v>
          </cell>
          <cell r="CC84">
            <v>0</v>
          </cell>
          <cell r="CD84">
            <v>0</v>
          </cell>
          <cell r="CF84">
            <v>0</v>
          </cell>
          <cell r="CG84">
            <v>0</v>
          </cell>
          <cell r="CI84">
            <v>0</v>
          </cell>
          <cell r="CJ84">
            <v>0</v>
          </cell>
          <cell r="CL84">
            <v>0</v>
          </cell>
          <cell r="CM84">
            <v>0</v>
          </cell>
          <cell r="CO84">
            <v>0</v>
          </cell>
          <cell r="CP84">
            <v>0</v>
          </cell>
          <cell r="CR84">
            <v>0</v>
          </cell>
          <cell r="CS84">
            <v>0</v>
          </cell>
          <cell r="CU84">
            <v>0</v>
          </cell>
          <cell r="CV84">
            <v>0</v>
          </cell>
          <cell r="CX84">
            <v>0</v>
          </cell>
          <cell r="CY84">
            <v>0</v>
          </cell>
          <cell r="DA84">
            <v>0</v>
          </cell>
          <cell r="DB84">
            <v>0</v>
          </cell>
          <cell r="DD84">
            <v>0</v>
          </cell>
          <cell r="DE84">
            <v>0</v>
          </cell>
          <cell r="DG84">
            <v>0</v>
          </cell>
          <cell r="DH84">
            <v>0</v>
          </cell>
          <cell r="DJ84">
            <v>0</v>
          </cell>
          <cell r="DK84">
            <v>0</v>
          </cell>
          <cell r="DM84">
            <v>0</v>
          </cell>
          <cell r="DN84">
            <v>0</v>
          </cell>
          <cell r="DP84">
            <v>0</v>
          </cell>
          <cell r="DQ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K84">
            <v>0</v>
          </cell>
          <cell r="EL84">
            <v>0</v>
          </cell>
          <cell r="EN84">
            <v>0</v>
          </cell>
          <cell r="EO84">
            <v>0</v>
          </cell>
          <cell r="EQ84">
            <v>0</v>
          </cell>
          <cell r="ER84">
            <v>0</v>
          </cell>
          <cell r="ET84">
            <v>0</v>
          </cell>
          <cell r="EU84">
            <v>0</v>
          </cell>
          <cell r="EW84">
            <v>0</v>
          </cell>
          <cell r="EX84">
            <v>0</v>
          </cell>
          <cell r="EZ84">
            <v>0</v>
          </cell>
          <cell r="FA84">
            <v>0</v>
          </cell>
          <cell r="FC84">
            <v>0</v>
          </cell>
          <cell r="FD84">
            <v>0</v>
          </cell>
          <cell r="FF84">
            <v>0</v>
          </cell>
          <cell r="FG84">
            <v>0</v>
          </cell>
          <cell r="FI84">
            <v>0</v>
          </cell>
          <cell r="FJ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R84">
            <v>0</v>
          </cell>
          <cell r="FS84">
            <v>0</v>
          </cell>
          <cell r="FU84">
            <v>0</v>
          </cell>
          <cell r="FV84">
            <v>0</v>
          </cell>
          <cell r="FX84">
            <v>0</v>
          </cell>
          <cell r="FY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7.5363461226057471E-7</v>
          </cell>
          <cell r="GN84">
            <v>0</v>
          </cell>
          <cell r="GO84">
            <v>7.5363461226057471E-7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I84">
            <v>0</v>
          </cell>
          <cell r="IJ84">
            <v>0</v>
          </cell>
          <cell r="IL84">
            <v>0</v>
          </cell>
          <cell r="IM84">
            <v>0</v>
          </cell>
        </row>
        <row r="85">
          <cell r="B85" t="str">
            <v>Tinh Cherry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D85">
            <v>0</v>
          </cell>
          <cell r="AE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P85">
            <v>0</v>
          </cell>
          <cell r="AQ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Y85">
            <v>0</v>
          </cell>
          <cell r="AZ85">
            <v>0</v>
          </cell>
          <cell r="BB85">
            <v>0</v>
          </cell>
          <cell r="BC85">
            <v>0</v>
          </cell>
          <cell r="BE85">
            <v>0</v>
          </cell>
          <cell r="BF85">
            <v>0</v>
          </cell>
          <cell r="BH85">
            <v>0</v>
          </cell>
          <cell r="BI85">
            <v>0</v>
          </cell>
          <cell r="BK85">
            <v>0</v>
          </cell>
          <cell r="BL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T85">
            <v>0</v>
          </cell>
          <cell r="BU85">
            <v>0</v>
          </cell>
          <cell r="BW85">
            <v>0</v>
          </cell>
          <cell r="BX85">
            <v>0</v>
          </cell>
          <cell r="BZ85">
            <v>0</v>
          </cell>
          <cell r="CA85">
            <v>0</v>
          </cell>
          <cell r="CC85">
            <v>0</v>
          </cell>
          <cell r="CD85">
            <v>0</v>
          </cell>
          <cell r="CF85">
            <v>0</v>
          </cell>
          <cell r="CG85">
            <v>0</v>
          </cell>
          <cell r="CI85">
            <v>0</v>
          </cell>
          <cell r="CJ85">
            <v>0</v>
          </cell>
          <cell r="CL85">
            <v>0</v>
          </cell>
          <cell r="CM85">
            <v>0</v>
          </cell>
          <cell r="CO85">
            <v>0</v>
          </cell>
          <cell r="CP85">
            <v>0</v>
          </cell>
          <cell r="CR85">
            <v>0</v>
          </cell>
          <cell r="CS85">
            <v>0</v>
          </cell>
          <cell r="CU85">
            <v>0</v>
          </cell>
          <cell r="CV85">
            <v>0</v>
          </cell>
          <cell r="CX85">
            <v>0</v>
          </cell>
          <cell r="CY85">
            <v>0</v>
          </cell>
          <cell r="DA85">
            <v>0</v>
          </cell>
          <cell r="DB85">
            <v>0</v>
          </cell>
          <cell r="DD85">
            <v>0</v>
          </cell>
          <cell r="DE85">
            <v>0</v>
          </cell>
          <cell r="DG85">
            <v>0</v>
          </cell>
          <cell r="DH85">
            <v>0</v>
          </cell>
          <cell r="DJ85">
            <v>0</v>
          </cell>
          <cell r="DK85">
            <v>0</v>
          </cell>
          <cell r="DM85">
            <v>0</v>
          </cell>
          <cell r="DN85">
            <v>0</v>
          </cell>
          <cell r="DP85">
            <v>0</v>
          </cell>
          <cell r="DQ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K85">
            <v>0</v>
          </cell>
          <cell r="EL85">
            <v>0</v>
          </cell>
          <cell r="EN85">
            <v>0</v>
          </cell>
          <cell r="EO85">
            <v>0</v>
          </cell>
          <cell r="EQ85">
            <v>0</v>
          </cell>
          <cell r="ER85">
            <v>0</v>
          </cell>
          <cell r="ET85">
            <v>0</v>
          </cell>
          <cell r="EU85">
            <v>0</v>
          </cell>
          <cell r="EW85">
            <v>0</v>
          </cell>
          <cell r="EX85">
            <v>0</v>
          </cell>
          <cell r="EZ85">
            <v>0</v>
          </cell>
          <cell r="FA85">
            <v>0</v>
          </cell>
          <cell r="FC85">
            <v>0</v>
          </cell>
          <cell r="FD85">
            <v>0</v>
          </cell>
          <cell r="FF85">
            <v>0</v>
          </cell>
          <cell r="FG85">
            <v>0</v>
          </cell>
          <cell r="FI85">
            <v>0</v>
          </cell>
          <cell r="FJ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R85">
            <v>0</v>
          </cell>
          <cell r="FS85">
            <v>0</v>
          </cell>
          <cell r="FU85">
            <v>0</v>
          </cell>
          <cell r="FV85">
            <v>0</v>
          </cell>
          <cell r="FX85">
            <v>0</v>
          </cell>
          <cell r="FY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1.4428295490601015E-3</v>
          </cell>
          <cell r="GQ85">
            <v>0</v>
          </cell>
          <cell r="GR85">
            <v>1.4428295490601015E-3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I85">
            <v>0</v>
          </cell>
          <cell r="IJ85">
            <v>0</v>
          </cell>
          <cell r="IL85">
            <v>0</v>
          </cell>
          <cell r="IM85">
            <v>0</v>
          </cell>
        </row>
        <row r="86">
          <cell r="B86" t="str">
            <v>Tinh bô 862774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J86">
            <v>0</v>
          </cell>
          <cell r="AK86">
            <v>0</v>
          </cell>
          <cell r="AM86">
            <v>0</v>
          </cell>
          <cell r="AN86">
            <v>0</v>
          </cell>
          <cell r="AP86">
            <v>0</v>
          </cell>
          <cell r="AQ86">
            <v>0</v>
          </cell>
          <cell r="AS86">
            <v>0</v>
          </cell>
          <cell r="AT86">
            <v>0</v>
          </cell>
          <cell r="AV86">
            <v>0</v>
          </cell>
          <cell r="AW86">
            <v>0</v>
          </cell>
          <cell r="AY86">
            <v>0</v>
          </cell>
          <cell r="AZ86">
            <v>0</v>
          </cell>
          <cell r="BB86">
            <v>0</v>
          </cell>
          <cell r="BC86">
            <v>0</v>
          </cell>
          <cell r="BE86">
            <v>0</v>
          </cell>
          <cell r="BF86">
            <v>0</v>
          </cell>
          <cell r="BH86">
            <v>0</v>
          </cell>
          <cell r="BI86">
            <v>0</v>
          </cell>
          <cell r="BK86">
            <v>0</v>
          </cell>
          <cell r="BL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T86">
            <v>0</v>
          </cell>
          <cell r="BU86">
            <v>0</v>
          </cell>
          <cell r="BW86">
            <v>0</v>
          </cell>
          <cell r="BX86">
            <v>0</v>
          </cell>
          <cell r="BZ86">
            <v>0</v>
          </cell>
          <cell r="CA86">
            <v>0</v>
          </cell>
          <cell r="CC86">
            <v>0</v>
          </cell>
          <cell r="CD86">
            <v>0</v>
          </cell>
          <cell r="CF86">
            <v>0</v>
          </cell>
          <cell r="CG86">
            <v>0</v>
          </cell>
          <cell r="CI86">
            <v>0</v>
          </cell>
          <cell r="CJ86">
            <v>0</v>
          </cell>
          <cell r="CL86">
            <v>0</v>
          </cell>
          <cell r="CM86">
            <v>0</v>
          </cell>
          <cell r="CO86">
            <v>0</v>
          </cell>
          <cell r="CP86">
            <v>0</v>
          </cell>
          <cell r="CR86">
            <v>0</v>
          </cell>
          <cell r="CS86">
            <v>0</v>
          </cell>
          <cell r="CU86">
            <v>0</v>
          </cell>
          <cell r="CV86">
            <v>0</v>
          </cell>
          <cell r="CX86">
            <v>0</v>
          </cell>
          <cell r="CY86">
            <v>0</v>
          </cell>
          <cell r="DA86">
            <v>0</v>
          </cell>
          <cell r="DB86">
            <v>0</v>
          </cell>
          <cell r="DD86">
            <v>0</v>
          </cell>
          <cell r="DE86">
            <v>0</v>
          </cell>
          <cell r="DG86">
            <v>0</v>
          </cell>
          <cell r="DH86">
            <v>0</v>
          </cell>
          <cell r="DJ86">
            <v>0</v>
          </cell>
          <cell r="DK86">
            <v>0</v>
          </cell>
          <cell r="DM86">
            <v>0</v>
          </cell>
          <cell r="DN86">
            <v>0</v>
          </cell>
          <cell r="DP86">
            <v>0</v>
          </cell>
          <cell r="DQ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K86">
            <v>0</v>
          </cell>
          <cell r="EL86">
            <v>0</v>
          </cell>
          <cell r="EN86">
            <v>0</v>
          </cell>
          <cell r="EO86">
            <v>0</v>
          </cell>
          <cell r="EQ86">
            <v>0</v>
          </cell>
          <cell r="ER86">
            <v>0</v>
          </cell>
          <cell r="ET86">
            <v>0</v>
          </cell>
          <cell r="EU86">
            <v>0</v>
          </cell>
          <cell r="EW86">
            <v>0</v>
          </cell>
          <cell r="EX86">
            <v>0</v>
          </cell>
          <cell r="EZ86">
            <v>0</v>
          </cell>
          <cell r="FA86">
            <v>0</v>
          </cell>
          <cell r="FC86">
            <v>0</v>
          </cell>
          <cell r="FD86">
            <v>0</v>
          </cell>
          <cell r="FF86">
            <v>0</v>
          </cell>
          <cell r="FG86">
            <v>0</v>
          </cell>
          <cell r="FI86">
            <v>0</v>
          </cell>
          <cell r="FJ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R86">
            <v>0</v>
          </cell>
          <cell r="FS86">
            <v>0</v>
          </cell>
          <cell r="FU86">
            <v>0</v>
          </cell>
          <cell r="FV86">
            <v>0</v>
          </cell>
          <cell r="FX86">
            <v>0</v>
          </cell>
          <cell r="FY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2.6561447766468077E-3</v>
          </cell>
          <cell r="IG86">
            <v>2.6561447766468077E-3</v>
          </cell>
          <cell r="II86">
            <v>0</v>
          </cell>
          <cell r="IJ86">
            <v>0</v>
          </cell>
          <cell r="IL86">
            <v>6.1491551368299756E-4</v>
          </cell>
          <cell r="IM86">
            <v>6.1491551368299756E-4</v>
          </cell>
        </row>
        <row r="87">
          <cell r="B87" t="str">
            <v>Nöôùc ñöôøng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D87">
            <v>0</v>
          </cell>
          <cell r="AE87">
            <v>0</v>
          </cell>
          <cell r="AG87">
            <v>0</v>
          </cell>
          <cell r="AH87">
            <v>0</v>
          </cell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P87">
            <v>0</v>
          </cell>
          <cell r="AQ87">
            <v>0</v>
          </cell>
          <cell r="AS87">
            <v>0</v>
          </cell>
          <cell r="AT87">
            <v>0</v>
          </cell>
          <cell r="AV87">
            <v>0</v>
          </cell>
          <cell r="AW87">
            <v>0</v>
          </cell>
          <cell r="AY87">
            <v>0</v>
          </cell>
          <cell r="AZ87">
            <v>0</v>
          </cell>
          <cell r="BB87">
            <v>0</v>
          </cell>
          <cell r="BC87">
            <v>0</v>
          </cell>
          <cell r="BE87">
            <v>0</v>
          </cell>
          <cell r="BF87">
            <v>0</v>
          </cell>
          <cell r="BH87">
            <v>0</v>
          </cell>
          <cell r="BI87">
            <v>0</v>
          </cell>
          <cell r="BK87">
            <v>0</v>
          </cell>
          <cell r="BL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T87">
            <v>0</v>
          </cell>
          <cell r="BU87">
            <v>0</v>
          </cell>
          <cell r="BW87">
            <v>0</v>
          </cell>
          <cell r="BX87">
            <v>0</v>
          </cell>
          <cell r="BZ87">
            <v>0</v>
          </cell>
          <cell r="CA87">
            <v>0</v>
          </cell>
          <cell r="CC87">
            <v>0</v>
          </cell>
          <cell r="CD87">
            <v>0</v>
          </cell>
          <cell r="CF87">
            <v>0</v>
          </cell>
          <cell r="CG87">
            <v>0</v>
          </cell>
          <cell r="CI87">
            <v>0</v>
          </cell>
          <cell r="CJ87">
            <v>0</v>
          </cell>
          <cell r="CL87">
            <v>0</v>
          </cell>
          <cell r="CM87">
            <v>0</v>
          </cell>
          <cell r="CO87">
            <v>0</v>
          </cell>
          <cell r="CP87">
            <v>0</v>
          </cell>
          <cell r="CR87">
            <v>0</v>
          </cell>
          <cell r="CS87">
            <v>0</v>
          </cell>
          <cell r="CU87">
            <v>0</v>
          </cell>
          <cell r="CV87">
            <v>0</v>
          </cell>
          <cell r="CX87">
            <v>0</v>
          </cell>
          <cell r="CY87">
            <v>0</v>
          </cell>
          <cell r="DA87">
            <v>0</v>
          </cell>
          <cell r="DB87">
            <v>0</v>
          </cell>
          <cell r="DD87">
            <v>0</v>
          </cell>
          <cell r="DE87">
            <v>0</v>
          </cell>
          <cell r="DG87">
            <v>0</v>
          </cell>
          <cell r="DH87">
            <v>0</v>
          </cell>
          <cell r="DJ87">
            <v>0</v>
          </cell>
          <cell r="DK87">
            <v>0</v>
          </cell>
          <cell r="DM87">
            <v>0</v>
          </cell>
          <cell r="DN87">
            <v>0</v>
          </cell>
          <cell r="DP87">
            <v>0</v>
          </cell>
          <cell r="DQ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K87">
            <v>0</v>
          </cell>
          <cell r="EL87">
            <v>0</v>
          </cell>
          <cell r="EN87">
            <v>0</v>
          </cell>
          <cell r="EO87">
            <v>0</v>
          </cell>
          <cell r="EQ87">
            <v>0</v>
          </cell>
          <cell r="ER87">
            <v>0</v>
          </cell>
          <cell r="ET87">
            <v>0</v>
          </cell>
          <cell r="EU87">
            <v>0</v>
          </cell>
          <cell r="EW87">
            <v>0</v>
          </cell>
          <cell r="EX87">
            <v>0</v>
          </cell>
          <cell r="EZ87">
            <v>0</v>
          </cell>
          <cell r="FA87">
            <v>0</v>
          </cell>
          <cell r="FC87">
            <v>0</v>
          </cell>
          <cell r="FD87">
            <v>0</v>
          </cell>
          <cell r="FF87">
            <v>0</v>
          </cell>
          <cell r="FG87">
            <v>0</v>
          </cell>
          <cell r="FI87">
            <v>0</v>
          </cell>
          <cell r="FJ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R87">
            <v>0</v>
          </cell>
          <cell r="FS87">
            <v>0</v>
          </cell>
          <cell r="FU87">
            <v>0</v>
          </cell>
          <cell r="FV87">
            <v>0</v>
          </cell>
          <cell r="FX87">
            <v>0</v>
          </cell>
          <cell r="FY87">
            <v>0</v>
          </cell>
          <cell r="GA87">
            <v>0.26235291937739053</v>
          </cell>
          <cell r="GB87">
            <v>0.26235291937739053</v>
          </cell>
          <cell r="GC87">
            <v>0</v>
          </cell>
          <cell r="GD87">
            <v>0.26235291937739053</v>
          </cell>
          <cell r="GE87">
            <v>0.26235291937739053</v>
          </cell>
          <cell r="GF87">
            <v>0</v>
          </cell>
          <cell r="GG87">
            <v>0.26235291937739053</v>
          </cell>
          <cell r="GH87">
            <v>0.26235291937739053</v>
          </cell>
          <cell r="GI87">
            <v>0</v>
          </cell>
          <cell r="GJ87">
            <v>0.26235291937739053</v>
          </cell>
          <cell r="GK87">
            <v>0.26235291937739053</v>
          </cell>
          <cell r="GL87">
            <v>0</v>
          </cell>
          <cell r="GM87">
            <v>0.26235291937739053</v>
          </cell>
          <cell r="GN87">
            <v>0.26235291937739053</v>
          </cell>
          <cell r="GO87">
            <v>0</v>
          </cell>
          <cell r="GP87">
            <v>0.26235291937739053</v>
          </cell>
          <cell r="GQ87">
            <v>0.26235291937739053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I87">
            <v>0</v>
          </cell>
          <cell r="IJ87">
            <v>0</v>
          </cell>
          <cell r="IL87">
            <v>0</v>
          </cell>
          <cell r="IM87">
            <v>0</v>
          </cell>
        </row>
        <row r="88">
          <cell r="B88" t="str">
            <v>Boät choáng ñoám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D88">
            <v>0</v>
          </cell>
          <cell r="AE88">
            <v>0</v>
          </cell>
          <cell r="AG88">
            <v>0</v>
          </cell>
          <cell r="AH88">
            <v>0</v>
          </cell>
          <cell r="AJ88">
            <v>0</v>
          </cell>
          <cell r="AK88">
            <v>0</v>
          </cell>
          <cell r="AM88">
            <v>0</v>
          </cell>
          <cell r="AN88">
            <v>0</v>
          </cell>
          <cell r="AP88">
            <v>0</v>
          </cell>
          <cell r="AQ88">
            <v>0</v>
          </cell>
          <cell r="AS88">
            <v>0</v>
          </cell>
          <cell r="AT88">
            <v>0</v>
          </cell>
          <cell r="AV88">
            <v>0</v>
          </cell>
          <cell r="AW88">
            <v>0</v>
          </cell>
          <cell r="AY88">
            <v>0</v>
          </cell>
          <cell r="AZ88">
            <v>0</v>
          </cell>
          <cell r="BB88">
            <v>0</v>
          </cell>
          <cell r="BC88">
            <v>0</v>
          </cell>
          <cell r="BE88">
            <v>0</v>
          </cell>
          <cell r="BF88">
            <v>0</v>
          </cell>
          <cell r="BH88">
            <v>0</v>
          </cell>
          <cell r="BI88">
            <v>0</v>
          </cell>
          <cell r="BK88">
            <v>0</v>
          </cell>
          <cell r="BL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T88">
            <v>0</v>
          </cell>
          <cell r="BU88">
            <v>0</v>
          </cell>
          <cell r="BW88">
            <v>0</v>
          </cell>
          <cell r="BX88">
            <v>0</v>
          </cell>
          <cell r="BZ88">
            <v>0</v>
          </cell>
          <cell r="CA88">
            <v>0</v>
          </cell>
          <cell r="CC88">
            <v>0</v>
          </cell>
          <cell r="CD88">
            <v>0</v>
          </cell>
          <cell r="CF88">
            <v>0</v>
          </cell>
          <cell r="CG88">
            <v>0</v>
          </cell>
          <cell r="CI88">
            <v>0</v>
          </cell>
          <cell r="CJ88">
            <v>0</v>
          </cell>
          <cell r="CL88">
            <v>0</v>
          </cell>
          <cell r="CM88">
            <v>0</v>
          </cell>
          <cell r="CO88">
            <v>0</v>
          </cell>
          <cell r="CP88">
            <v>0</v>
          </cell>
          <cell r="CR88">
            <v>0</v>
          </cell>
          <cell r="CS88">
            <v>0</v>
          </cell>
          <cell r="CU88">
            <v>0</v>
          </cell>
          <cell r="CV88">
            <v>0</v>
          </cell>
          <cell r="CX88">
            <v>0</v>
          </cell>
          <cell r="CY88">
            <v>0</v>
          </cell>
          <cell r="DA88">
            <v>0</v>
          </cell>
          <cell r="DB88">
            <v>0</v>
          </cell>
          <cell r="DD88">
            <v>0</v>
          </cell>
          <cell r="DE88">
            <v>0</v>
          </cell>
          <cell r="DG88">
            <v>0</v>
          </cell>
          <cell r="DH88">
            <v>0</v>
          </cell>
          <cell r="DJ88">
            <v>0</v>
          </cell>
          <cell r="DK88">
            <v>0</v>
          </cell>
          <cell r="DM88">
            <v>0</v>
          </cell>
          <cell r="DN88">
            <v>0</v>
          </cell>
          <cell r="DP88">
            <v>0</v>
          </cell>
          <cell r="DQ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K88">
            <v>0</v>
          </cell>
          <cell r="EL88">
            <v>0</v>
          </cell>
          <cell r="EN88">
            <v>0</v>
          </cell>
          <cell r="EO88">
            <v>0</v>
          </cell>
          <cell r="EQ88">
            <v>0</v>
          </cell>
          <cell r="ER88">
            <v>0</v>
          </cell>
          <cell r="ET88">
            <v>0</v>
          </cell>
          <cell r="EU88">
            <v>0</v>
          </cell>
          <cell r="EW88">
            <v>0</v>
          </cell>
          <cell r="EX88">
            <v>0</v>
          </cell>
          <cell r="EZ88">
            <v>0</v>
          </cell>
          <cell r="FA88">
            <v>0</v>
          </cell>
          <cell r="FC88">
            <v>0</v>
          </cell>
          <cell r="FD88">
            <v>0</v>
          </cell>
          <cell r="FF88">
            <v>0</v>
          </cell>
          <cell r="FG88">
            <v>0</v>
          </cell>
          <cell r="FI88">
            <v>0</v>
          </cell>
          <cell r="FJ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R88">
            <v>0</v>
          </cell>
          <cell r="FS88">
            <v>0</v>
          </cell>
          <cell r="FU88">
            <v>0</v>
          </cell>
          <cell r="FV88">
            <v>0</v>
          </cell>
          <cell r="FX88">
            <v>0</v>
          </cell>
          <cell r="FY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I88">
            <v>0</v>
          </cell>
          <cell r="IJ88">
            <v>0</v>
          </cell>
          <cell r="IL88">
            <v>0</v>
          </cell>
          <cell r="IM88">
            <v>0</v>
          </cell>
        </row>
        <row r="89">
          <cell r="B89" t="str">
            <v>Ñöôøng caùt traéng (Khaùnh hoøa)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E89">
            <v>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M89">
            <v>0</v>
          </cell>
          <cell r="AN89">
            <v>0</v>
          </cell>
          <cell r="AP89">
            <v>0</v>
          </cell>
          <cell r="AQ89">
            <v>0</v>
          </cell>
          <cell r="AS89">
            <v>0</v>
          </cell>
          <cell r="AT89">
            <v>0</v>
          </cell>
          <cell r="AV89">
            <v>0</v>
          </cell>
          <cell r="AW89">
            <v>0</v>
          </cell>
          <cell r="AY89">
            <v>0</v>
          </cell>
          <cell r="AZ89">
            <v>0</v>
          </cell>
          <cell r="BB89">
            <v>0</v>
          </cell>
          <cell r="BC89">
            <v>0</v>
          </cell>
          <cell r="BE89">
            <v>0</v>
          </cell>
          <cell r="BF89">
            <v>0</v>
          </cell>
          <cell r="BH89">
            <v>0</v>
          </cell>
          <cell r="BI89">
            <v>0</v>
          </cell>
          <cell r="BK89">
            <v>0</v>
          </cell>
          <cell r="BL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T89">
            <v>0</v>
          </cell>
          <cell r="BU89">
            <v>0</v>
          </cell>
          <cell r="BW89">
            <v>0</v>
          </cell>
          <cell r="BX89">
            <v>0</v>
          </cell>
          <cell r="BZ89">
            <v>0</v>
          </cell>
          <cell r="CA89">
            <v>0</v>
          </cell>
          <cell r="CC89">
            <v>0</v>
          </cell>
          <cell r="CD89">
            <v>0</v>
          </cell>
          <cell r="CF89">
            <v>0</v>
          </cell>
          <cell r="CG89">
            <v>0</v>
          </cell>
          <cell r="CI89">
            <v>0</v>
          </cell>
          <cell r="CJ89">
            <v>0</v>
          </cell>
          <cell r="CL89">
            <v>0</v>
          </cell>
          <cell r="CM89">
            <v>0</v>
          </cell>
          <cell r="CO89">
            <v>0</v>
          </cell>
          <cell r="CP89">
            <v>0</v>
          </cell>
          <cell r="CR89">
            <v>0</v>
          </cell>
          <cell r="CS89">
            <v>0</v>
          </cell>
          <cell r="CU89">
            <v>0</v>
          </cell>
          <cell r="CV89">
            <v>0</v>
          </cell>
          <cell r="CX89">
            <v>0</v>
          </cell>
          <cell r="CY89">
            <v>0</v>
          </cell>
          <cell r="DA89">
            <v>0</v>
          </cell>
          <cell r="DB89">
            <v>0</v>
          </cell>
          <cell r="DD89">
            <v>0</v>
          </cell>
          <cell r="DE89">
            <v>0</v>
          </cell>
          <cell r="DG89">
            <v>0</v>
          </cell>
          <cell r="DH89">
            <v>0</v>
          </cell>
          <cell r="DJ89">
            <v>0</v>
          </cell>
          <cell r="DK89">
            <v>0</v>
          </cell>
          <cell r="DM89">
            <v>0</v>
          </cell>
          <cell r="DN89">
            <v>0</v>
          </cell>
          <cell r="DP89">
            <v>0</v>
          </cell>
          <cell r="DQ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K89">
            <v>0</v>
          </cell>
          <cell r="EL89">
            <v>0</v>
          </cell>
          <cell r="EN89">
            <v>0</v>
          </cell>
          <cell r="EO89">
            <v>0</v>
          </cell>
          <cell r="EQ89">
            <v>0</v>
          </cell>
          <cell r="ER89">
            <v>0</v>
          </cell>
          <cell r="ET89">
            <v>0</v>
          </cell>
          <cell r="EU89">
            <v>0</v>
          </cell>
          <cell r="EW89">
            <v>0</v>
          </cell>
          <cell r="EX89">
            <v>0</v>
          </cell>
          <cell r="EZ89">
            <v>0</v>
          </cell>
          <cell r="FA89">
            <v>0</v>
          </cell>
          <cell r="FC89">
            <v>0</v>
          </cell>
          <cell r="FD89">
            <v>0</v>
          </cell>
          <cell r="FF89">
            <v>0</v>
          </cell>
          <cell r="FG89">
            <v>0</v>
          </cell>
          <cell r="FI89">
            <v>0</v>
          </cell>
          <cell r="FJ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R89">
            <v>0</v>
          </cell>
          <cell r="FS89">
            <v>0</v>
          </cell>
          <cell r="FU89">
            <v>0</v>
          </cell>
          <cell r="FV89">
            <v>0</v>
          </cell>
          <cell r="FX89">
            <v>0</v>
          </cell>
          <cell r="FY89">
            <v>0</v>
          </cell>
          <cell r="GA89">
            <v>0.19433549583510409</v>
          </cell>
          <cell r="GB89">
            <v>0.19433549583510409</v>
          </cell>
          <cell r="GC89">
            <v>0</v>
          </cell>
          <cell r="GD89">
            <v>0.19433549583510409</v>
          </cell>
          <cell r="GE89">
            <v>0.19433549583510409</v>
          </cell>
          <cell r="GF89">
            <v>0</v>
          </cell>
          <cell r="GG89">
            <v>0.19433549583510409</v>
          </cell>
          <cell r="GH89">
            <v>0.19433549583510409</v>
          </cell>
          <cell r="GI89">
            <v>0</v>
          </cell>
          <cell r="GJ89">
            <v>0.19433549583510409</v>
          </cell>
          <cell r="GK89">
            <v>0.19433549583510409</v>
          </cell>
          <cell r="GL89">
            <v>0</v>
          </cell>
          <cell r="GM89">
            <v>0.19433549583510409</v>
          </cell>
          <cell r="GN89">
            <v>0.19433549583510409</v>
          </cell>
          <cell r="GO89">
            <v>0</v>
          </cell>
          <cell r="GP89">
            <v>0.19433549583510409</v>
          </cell>
          <cell r="GQ89">
            <v>0.19433549583510409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I89">
            <v>0</v>
          </cell>
          <cell r="IJ89">
            <v>0</v>
          </cell>
          <cell r="IL89">
            <v>0</v>
          </cell>
          <cell r="IM89">
            <v>0</v>
          </cell>
        </row>
        <row r="90">
          <cell r="B90" t="str">
            <v>Nöôùc</v>
          </cell>
          <cell r="C90">
            <v>0.15035114786897905</v>
          </cell>
          <cell r="D90">
            <v>0.13552998264740404</v>
          </cell>
          <cell r="E90">
            <v>1.4821165221574997E-2</v>
          </cell>
          <cell r="F90">
            <v>0.1503375493962894</v>
          </cell>
          <cell r="G90">
            <v>0.13582939716777828</v>
          </cell>
          <cell r="H90">
            <v>1.4508152228511111E-2</v>
          </cell>
          <cell r="I90">
            <v>0.15038718382160657</v>
          </cell>
          <cell r="J90">
            <v>0.13473653416841228</v>
          </cell>
          <cell r="K90">
            <v>1.5650649653194293E-2</v>
          </cell>
          <cell r="L90">
            <v>0.15019544535668269</v>
          </cell>
          <cell r="M90">
            <v>0.13895827890568918</v>
          </cell>
          <cell r="N90">
            <v>1.1237166450993503E-2</v>
          </cell>
          <cell r="O90">
            <v>0.15019544535668269</v>
          </cell>
          <cell r="P90">
            <v>0.13895827890568918</v>
          </cell>
          <cell r="Q90">
            <v>1.1237166450993503E-2</v>
          </cell>
          <cell r="R90">
            <v>0.15040758153064102</v>
          </cell>
          <cell r="S90">
            <v>0.13428741238785089</v>
          </cell>
          <cell r="T90">
            <v>1.612016914279012E-2</v>
          </cell>
          <cell r="U90">
            <v>0.15038718382160657</v>
          </cell>
          <cell r="V90">
            <v>0.13473653416841228</v>
          </cell>
          <cell r="W90">
            <v>1.5650649653194293E-2</v>
          </cell>
          <cell r="X90">
            <v>0.15038718382160657</v>
          </cell>
          <cell r="Y90">
            <v>0.13473653416841228</v>
          </cell>
          <cell r="Z90">
            <v>1.5650649653194293E-2</v>
          </cell>
          <cell r="AA90">
            <v>0.143752994156955</v>
          </cell>
          <cell r="AB90">
            <v>0.143752994156955</v>
          </cell>
          <cell r="AD90">
            <v>0.14294083034815866</v>
          </cell>
          <cell r="AE90">
            <v>0.14294083034815866</v>
          </cell>
          <cell r="AG90">
            <v>0.143752994156955</v>
          </cell>
          <cell r="AH90">
            <v>0.143752994156955</v>
          </cell>
          <cell r="AJ90">
            <v>0.143752994156955</v>
          </cell>
          <cell r="AK90">
            <v>0.143752994156955</v>
          </cell>
          <cell r="AM90">
            <v>0.14294083034815866</v>
          </cell>
          <cell r="AN90">
            <v>0.14294083034815866</v>
          </cell>
          <cell r="AP90">
            <v>0.143752994156955</v>
          </cell>
          <cell r="AQ90">
            <v>0.143752994156955</v>
          </cell>
          <cell r="AS90">
            <v>0.143752994156955</v>
          </cell>
          <cell r="AT90">
            <v>0.143752994156955</v>
          </cell>
          <cell r="AV90">
            <v>0.143752994156955</v>
          </cell>
          <cell r="AW90">
            <v>0.143752994156955</v>
          </cell>
          <cell r="AY90">
            <v>0.143752994156955</v>
          </cell>
          <cell r="AZ90">
            <v>0.143752994156955</v>
          </cell>
          <cell r="BB90">
            <v>0.14253818012182581</v>
          </cell>
          <cell r="BC90">
            <v>0.14253818012182581</v>
          </cell>
          <cell r="BE90">
            <v>0.14253818012182581</v>
          </cell>
          <cell r="BF90">
            <v>0.14253818012182581</v>
          </cell>
          <cell r="BH90">
            <v>0.14294083034815866</v>
          </cell>
          <cell r="BI90">
            <v>0.14294083034815866</v>
          </cell>
          <cell r="BK90">
            <v>0.14294083034815866</v>
          </cell>
          <cell r="BL90">
            <v>0.14294083034815866</v>
          </cell>
          <cell r="BN90">
            <v>0.13717971067495283</v>
          </cell>
          <cell r="BO90">
            <v>0.13716179178344368</v>
          </cell>
          <cell r="BP90">
            <v>1.7918891509145783E-5</v>
          </cell>
          <cell r="BQ90">
            <v>0.14970726018712474</v>
          </cell>
          <cell r="BR90">
            <v>0.14970726018712474</v>
          </cell>
          <cell r="BT90">
            <v>0.14970726018712474</v>
          </cell>
          <cell r="BU90">
            <v>0.14970726018712474</v>
          </cell>
          <cell r="BW90">
            <v>0.14970726018712474</v>
          </cell>
          <cell r="BX90">
            <v>0.14970726018712474</v>
          </cell>
          <cell r="BZ90">
            <v>0.14970726018712474</v>
          </cell>
          <cell r="CA90">
            <v>0.14970726018712474</v>
          </cell>
          <cell r="CC90">
            <v>0.14970726018712474</v>
          </cell>
          <cell r="CD90">
            <v>0.14970726018712474</v>
          </cell>
          <cell r="CF90">
            <v>0.14970726018712474</v>
          </cell>
          <cell r="CG90">
            <v>0.14970726018712474</v>
          </cell>
          <cell r="CI90">
            <v>0.14970726018712474</v>
          </cell>
          <cell r="CJ90">
            <v>0.14970726018712474</v>
          </cell>
          <cell r="CL90">
            <v>0.13265654440493532</v>
          </cell>
          <cell r="CM90">
            <v>0.13265654440493532</v>
          </cell>
          <cell r="CO90">
            <v>0.14216684813984795</v>
          </cell>
          <cell r="CP90">
            <v>0.14216684813984795</v>
          </cell>
          <cell r="CR90">
            <v>0.11825810788794666</v>
          </cell>
          <cell r="CS90">
            <v>0.11825810788794666</v>
          </cell>
          <cell r="CU90">
            <v>0.12101178935643861</v>
          </cell>
          <cell r="CV90">
            <v>0.12101178935643861</v>
          </cell>
          <cell r="CX90">
            <v>0.13871595764768038</v>
          </cell>
          <cell r="CY90">
            <v>0.13871595764768038</v>
          </cell>
          <cell r="DA90">
            <v>0.13871595764768038</v>
          </cell>
          <cell r="DB90">
            <v>0.13871595764768038</v>
          </cell>
          <cell r="DD90">
            <v>0.13871595764768038</v>
          </cell>
          <cell r="DE90">
            <v>0.13871595764768038</v>
          </cell>
          <cell r="DG90">
            <v>0.14143703298431601</v>
          </cell>
          <cell r="DH90">
            <v>0.14143703298431601</v>
          </cell>
          <cell r="DJ90">
            <v>0.14143703298431601</v>
          </cell>
          <cell r="DK90">
            <v>0.14143703298431601</v>
          </cell>
          <cell r="DM90">
            <v>0.14143703298431601</v>
          </cell>
          <cell r="DN90">
            <v>0.14143703298431601</v>
          </cell>
          <cell r="DP90">
            <v>0.14143703298431601</v>
          </cell>
          <cell r="DQ90">
            <v>0.14143703298431601</v>
          </cell>
          <cell r="DS90">
            <v>0.14990893528008267</v>
          </cell>
          <cell r="DT90">
            <v>0.14527634298273717</v>
          </cell>
          <cell r="DU90">
            <v>4.6325922973455107E-3</v>
          </cell>
          <cell r="DV90">
            <v>0.14970769062524439</v>
          </cell>
          <cell r="DW90">
            <v>0.14970769062524439</v>
          </cell>
          <cell r="DX90">
            <v>0</v>
          </cell>
          <cell r="DY90">
            <v>0.14970769062524439</v>
          </cell>
          <cell r="DZ90">
            <v>0.14970769062524439</v>
          </cell>
          <cell r="EA90">
            <v>0</v>
          </cell>
          <cell r="EB90">
            <v>0.14970769062524439</v>
          </cell>
          <cell r="EC90">
            <v>0.14970769062524439</v>
          </cell>
          <cell r="ED90">
            <v>0</v>
          </cell>
          <cell r="EE90">
            <v>0.14997912584205172</v>
          </cell>
          <cell r="EF90">
            <v>0.14373076761549128</v>
          </cell>
          <cell r="EG90">
            <v>6.2483582265604595E-3</v>
          </cell>
          <cell r="EH90">
            <v>0.13227088209463927</v>
          </cell>
          <cell r="EI90">
            <v>0.13227088209463927</v>
          </cell>
          <cell r="EK90">
            <v>0.13302877283862802</v>
          </cell>
          <cell r="EL90">
            <v>0.13302877283862802</v>
          </cell>
          <cell r="EN90">
            <v>0.13412666437586884</v>
          </cell>
          <cell r="EO90">
            <v>0.13412666437586884</v>
          </cell>
          <cell r="EQ90">
            <v>0.1295990724296387</v>
          </cell>
          <cell r="ER90">
            <v>0.1295990724296387</v>
          </cell>
          <cell r="ET90">
            <v>0.10636729068384705</v>
          </cell>
          <cell r="EU90">
            <v>0.10636729068384705</v>
          </cell>
          <cell r="EW90">
            <v>0.10636729068384705</v>
          </cell>
          <cell r="EX90">
            <v>0.10636729068384705</v>
          </cell>
          <cell r="EZ90">
            <v>0.10636729068384705</v>
          </cell>
          <cell r="FA90">
            <v>0.10636729068384705</v>
          </cell>
          <cell r="FC90">
            <v>0.15338782582621469</v>
          </cell>
          <cell r="FD90">
            <v>0.15338782582621469</v>
          </cell>
          <cell r="FF90">
            <v>0.15338782582621469</v>
          </cell>
          <cell r="FG90">
            <v>0.15338782582621469</v>
          </cell>
          <cell r="FI90">
            <v>0.18923835852264317</v>
          </cell>
          <cell r="FJ90">
            <v>0.18923835852264317</v>
          </cell>
          <cell r="FL90">
            <v>0.1892100504643561</v>
          </cell>
          <cell r="FM90">
            <v>0.18117680444957859</v>
          </cell>
          <cell r="FN90">
            <v>8.0332460147775099E-3</v>
          </cell>
          <cell r="FO90">
            <v>0.19422999489227114</v>
          </cell>
          <cell r="FP90">
            <v>0.19422999489227114</v>
          </cell>
          <cell r="FR90">
            <v>0.19349960572761341</v>
          </cell>
          <cell r="FS90">
            <v>0.19349960572761341</v>
          </cell>
          <cell r="FU90">
            <v>0.19349960572761341</v>
          </cell>
          <cell r="FV90">
            <v>0.19349960572761341</v>
          </cell>
          <cell r="FX90">
            <v>0.15402321337696268</v>
          </cell>
          <cell r="FY90">
            <v>0.15402321337696268</v>
          </cell>
          <cell r="GA90">
            <v>6.8233571784632227E-2</v>
          </cell>
          <cell r="GB90">
            <v>6.7978556443119412E-2</v>
          </cell>
          <cell r="GC90">
            <v>2.5501534151282045E-4</v>
          </cell>
          <cell r="GD90">
            <v>6.8207579556163786E-2</v>
          </cell>
          <cell r="GE90">
            <v>6.7978556443119412E-2</v>
          </cell>
          <cell r="GF90">
            <v>2.2902311304437718E-4</v>
          </cell>
          <cell r="GG90">
            <v>6.8049571500593875E-2</v>
          </cell>
          <cell r="GH90">
            <v>6.7978556443119412E-2</v>
          </cell>
          <cell r="GI90">
            <v>7.1015057474463526E-5</v>
          </cell>
          <cell r="GJ90">
            <v>6.8079913705347134E-2</v>
          </cell>
          <cell r="GK90">
            <v>6.7978556443119412E-2</v>
          </cell>
          <cell r="GL90">
            <v>1.0135726222772808E-4</v>
          </cell>
          <cell r="GM90">
            <v>6.7978556443119412E-2</v>
          </cell>
          <cell r="GN90">
            <v>6.7978556443119412E-2</v>
          </cell>
          <cell r="GO90">
            <v>0</v>
          </cell>
          <cell r="GP90">
            <v>6.7978556443119412E-2</v>
          </cell>
          <cell r="GQ90">
            <v>6.7978556443119412E-2</v>
          </cell>
          <cell r="GR90">
            <v>0</v>
          </cell>
          <cell r="GS90">
            <v>5.4064244492776831E-2</v>
          </cell>
          <cell r="GT90">
            <v>3.3788098151894548E-2</v>
          </cell>
          <cell r="GU90">
            <v>2.0276146340882286E-2</v>
          </cell>
          <cell r="GV90">
            <v>5.4064244492776831E-2</v>
          </cell>
          <cell r="GW90">
            <v>3.3788098151894548E-2</v>
          </cell>
          <cell r="GX90">
            <v>2.0276146340882286E-2</v>
          </cell>
          <cell r="GY90">
            <v>5.4064244492776831E-2</v>
          </cell>
          <cell r="GZ90">
            <v>3.3788098151894548E-2</v>
          </cell>
          <cell r="HA90">
            <v>2.0276146340882286E-2</v>
          </cell>
          <cell r="HB90">
            <v>5.4064244492776831E-2</v>
          </cell>
          <cell r="HC90">
            <v>3.3788098151894548E-2</v>
          </cell>
          <cell r="HD90">
            <v>2.0276146340882286E-2</v>
          </cell>
          <cell r="HE90">
            <v>5.2584886642279227E-2</v>
          </cell>
          <cell r="HF90">
            <v>2.8782453981243503E-2</v>
          </cell>
          <cell r="HG90">
            <v>2.3802432661035728E-2</v>
          </cell>
          <cell r="HH90">
            <v>5.2584886642279227E-2</v>
          </cell>
          <cell r="HI90">
            <v>2.8782453981243503E-2</v>
          </cell>
          <cell r="HJ90">
            <v>2.3802432661035728E-2</v>
          </cell>
          <cell r="HK90">
            <v>5.3868873747782653E-2</v>
          </cell>
          <cell r="HL90">
            <v>3.3893936728485813E-2</v>
          </cell>
          <cell r="HM90">
            <v>1.9974937019296844E-2</v>
          </cell>
          <cell r="HN90">
            <v>5.3868873747782653E-2</v>
          </cell>
          <cell r="HO90">
            <v>3.3893936728485813E-2</v>
          </cell>
          <cell r="HP90">
            <v>1.9974937019296844E-2</v>
          </cell>
          <cell r="HQ90">
            <v>5.3868873747782653E-2</v>
          </cell>
          <cell r="HR90">
            <v>3.3893936728485813E-2</v>
          </cell>
          <cell r="HS90">
            <v>1.9974937019296844E-2</v>
          </cell>
          <cell r="HT90">
            <v>5.3868873747782653E-2</v>
          </cell>
          <cell r="HU90">
            <v>3.3893936728485813E-2</v>
          </cell>
          <cell r="HV90">
            <v>1.9974937019296844E-2</v>
          </cell>
          <cell r="HW90">
            <v>5.2317580596071625E-2</v>
          </cell>
          <cell r="HX90">
            <v>2.8347656172915407E-2</v>
          </cell>
          <cell r="HY90">
            <v>2.3969924423156215E-2</v>
          </cell>
          <cell r="HZ90">
            <v>5.2317580596071625E-2</v>
          </cell>
          <cell r="IA90">
            <v>2.8347656172915407E-2</v>
          </cell>
          <cell r="IB90">
            <v>2.3969924423156215E-2</v>
          </cell>
          <cell r="IC90">
            <v>5.3934861149310717E-2</v>
          </cell>
          <cell r="ID90">
            <v>4.0157640967941589E-2</v>
          </cell>
          <cell r="IE90">
            <v>1.3777220181369124E-2</v>
          </cell>
          <cell r="IF90">
            <v>3.7994728095230801E-2</v>
          </cell>
          <cell r="IG90">
            <v>3.7994728095230801E-2</v>
          </cell>
          <cell r="II90">
            <v>4.0917267036095585E-2</v>
          </cell>
          <cell r="IJ90">
            <v>4.0917267036095585E-2</v>
          </cell>
          <cell r="IL90">
            <v>0.19075832201034737</v>
          </cell>
          <cell r="IM90">
            <v>0.19075832201034737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D91">
            <v>0</v>
          </cell>
          <cell r="AE91">
            <v>0</v>
          </cell>
          <cell r="AG91">
            <v>0</v>
          </cell>
          <cell r="AH91">
            <v>0</v>
          </cell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P91">
            <v>0</v>
          </cell>
          <cell r="AQ91">
            <v>0</v>
          </cell>
          <cell r="AS91">
            <v>0</v>
          </cell>
          <cell r="AT91">
            <v>0</v>
          </cell>
          <cell r="AV91">
            <v>0</v>
          </cell>
          <cell r="AW91">
            <v>0</v>
          </cell>
          <cell r="AY91">
            <v>0</v>
          </cell>
          <cell r="AZ91">
            <v>0</v>
          </cell>
          <cell r="BB91">
            <v>0</v>
          </cell>
          <cell r="BC91">
            <v>0</v>
          </cell>
          <cell r="BE91">
            <v>0</v>
          </cell>
          <cell r="BF91">
            <v>0</v>
          </cell>
          <cell r="BH91">
            <v>0</v>
          </cell>
          <cell r="BI91">
            <v>0</v>
          </cell>
          <cell r="BK91">
            <v>0</v>
          </cell>
          <cell r="BL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T91">
            <v>0</v>
          </cell>
          <cell r="BU91">
            <v>0</v>
          </cell>
          <cell r="BW91">
            <v>0</v>
          </cell>
          <cell r="BX91">
            <v>0</v>
          </cell>
          <cell r="BZ91">
            <v>0</v>
          </cell>
          <cell r="CA91">
            <v>0</v>
          </cell>
          <cell r="CC91">
            <v>0</v>
          </cell>
          <cell r="CD91">
            <v>0</v>
          </cell>
          <cell r="CF91">
            <v>0</v>
          </cell>
          <cell r="CG91">
            <v>0</v>
          </cell>
          <cell r="CI91">
            <v>0</v>
          </cell>
          <cell r="CJ91">
            <v>0</v>
          </cell>
          <cell r="CL91">
            <v>0</v>
          </cell>
          <cell r="CM91">
            <v>0</v>
          </cell>
          <cell r="CO91">
            <v>0</v>
          </cell>
          <cell r="CP91">
            <v>0</v>
          </cell>
          <cell r="CR91">
            <v>0</v>
          </cell>
          <cell r="CS91">
            <v>0</v>
          </cell>
          <cell r="CU91">
            <v>0</v>
          </cell>
          <cell r="CV91">
            <v>0</v>
          </cell>
          <cell r="CX91">
            <v>0</v>
          </cell>
          <cell r="CY91">
            <v>0</v>
          </cell>
          <cell r="DA91">
            <v>0</v>
          </cell>
          <cell r="DB91">
            <v>0</v>
          </cell>
          <cell r="DD91">
            <v>0</v>
          </cell>
          <cell r="DE91">
            <v>0</v>
          </cell>
          <cell r="DG91">
            <v>0</v>
          </cell>
          <cell r="DH91">
            <v>0</v>
          </cell>
          <cell r="DJ91">
            <v>0</v>
          </cell>
          <cell r="DK91">
            <v>0</v>
          </cell>
          <cell r="DM91">
            <v>0</v>
          </cell>
          <cell r="DN91">
            <v>0</v>
          </cell>
          <cell r="DP91">
            <v>0</v>
          </cell>
          <cell r="DQ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K91">
            <v>0</v>
          </cell>
          <cell r="EL91">
            <v>0</v>
          </cell>
          <cell r="EN91">
            <v>0</v>
          </cell>
          <cell r="EO91">
            <v>0</v>
          </cell>
          <cell r="EQ91">
            <v>0</v>
          </cell>
          <cell r="ER91">
            <v>0</v>
          </cell>
          <cell r="ET91">
            <v>0</v>
          </cell>
          <cell r="EU91">
            <v>0</v>
          </cell>
          <cell r="EW91">
            <v>0</v>
          </cell>
          <cell r="EX91">
            <v>0</v>
          </cell>
          <cell r="EZ91">
            <v>0</v>
          </cell>
          <cell r="FA91">
            <v>0</v>
          </cell>
          <cell r="FC91">
            <v>0</v>
          </cell>
          <cell r="FD91">
            <v>0</v>
          </cell>
          <cell r="FF91">
            <v>0</v>
          </cell>
          <cell r="FG91">
            <v>0</v>
          </cell>
          <cell r="FI91">
            <v>0</v>
          </cell>
          <cell r="FJ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R91">
            <v>0</v>
          </cell>
          <cell r="FS91">
            <v>0</v>
          </cell>
          <cell r="FU91">
            <v>0</v>
          </cell>
          <cell r="FV91">
            <v>0</v>
          </cell>
          <cell r="FX91">
            <v>0</v>
          </cell>
          <cell r="FY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I91">
            <v>0</v>
          </cell>
          <cell r="IJ91">
            <v>0</v>
          </cell>
          <cell r="IL91">
            <v>0</v>
          </cell>
          <cell r="IM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G92">
            <v>0</v>
          </cell>
          <cell r="AH92">
            <v>0</v>
          </cell>
          <cell r="AJ92">
            <v>0</v>
          </cell>
          <cell r="AK92">
            <v>0</v>
          </cell>
          <cell r="AM92">
            <v>0</v>
          </cell>
          <cell r="AN92">
            <v>0</v>
          </cell>
          <cell r="AP92">
            <v>0</v>
          </cell>
          <cell r="AQ92">
            <v>0</v>
          </cell>
          <cell r="AS92">
            <v>0</v>
          </cell>
          <cell r="AT92">
            <v>0</v>
          </cell>
          <cell r="AV92">
            <v>0</v>
          </cell>
          <cell r="AW92">
            <v>0</v>
          </cell>
          <cell r="AY92">
            <v>0</v>
          </cell>
          <cell r="AZ92">
            <v>0</v>
          </cell>
          <cell r="BB92">
            <v>0</v>
          </cell>
          <cell r="BC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K92">
            <v>0</v>
          </cell>
          <cell r="BL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T92">
            <v>0</v>
          </cell>
          <cell r="BU92">
            <v>0</v>
          </cell>
          <cell r="BW92">
            <v>0</v>
          </cell>
          <cell r="BX92">
            <v>0</v>
          </cell>
          <cell r="BZ92">
            <v>0</v>
          </cell>
          <cell r="CA92">
            <v>0</v>
          </cell>
          <cell r="CC92">
            <v>0</v>
          </cell>
          <cell r="CD92">
            <v>0</v>
          </cell>
          <cell r="CF92">
            <v>0</v>
          </cell>
          <cell r="CG92">
            <v>0</v>
          </cell>
          <cell r="CI92">
            <v>0</v>
          </cell>
          <cell r="CJ92">
            <v>0</v>
          </cell>
          <cell r="CL92">
            <v>0</v>
          </cell>
          <cell r="CM92">
            <v>0</v>
          </cell>
          <cell r="CO92">
            <v>0</v>
          </cell>
          <cell r="CP92">
            <v>0</v>
          </cell>
          <cell r="CR92">
            <v>0</v>
          </cell>
          <cell r="CS92">
            <v>0</v>
          </cell>
          <cell r="CU92">
            <v>0</v>
          </cell>
          <cell r="CV92">
            <v>0</v>
          </cell>
          <cell r="CX92">
            <v>0</v>
          </cell>
          <cell r="CY92">
            <v>0</v>
          </cell>
          <cell r="DA92">
            <v>0</v>
          </cell>
          <cell r="DB92">
            <v>0</v>
          </cell>
          <cell r="DD92">
            <v>0</v>
          </cell>
          <cell r="DE92">
            <v>0</v>
          </cell>
          <cell r="DG92">
            <v>0</v>
          </cell>
          <cell r="DH92">
            <v>0</v>
          </cell>
          <cell r="DJ92">
            <v>0</v>
          </cell>
          <cell r="DK92">
            <v>0</v>
          </cell>
          <cell r="DM92">
            <v>0</v>
          </cell>
          <cell r="DN92">
            <v>0</v>
          </cell>
          <cell r="DP92">
            <v>0</v>
          </cell>
          <cell r="DQ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K92">
            <v>0</v>
          </cell>
          <cell r="EL92">
            <v>0</v>
          </cell>
          <cell r="EN92">
            <v>0</v>
          </cell>
          <cell r="EO92">
            <v>0</v>
          </cell>
          <cell r="EQ92">
            <v>0</v>
          </cell>
          <cell r="ER92">
            <v>0</v>
          </cell>
          <cell r="ET92">
            <v>0</v>
          </cell>
          <cell r="EU92">
            <v>0</v>
          </cell>
          <cell r="EW92">
            <v>0</v>
          </cell>
          <cell r="EX92">
            <v>0</v>
          </cell>
          <cell r="EZ92">
            <v>0</v>
          </cell>
          <cell r="FA92">
            <v>0</v>
          </cell>
          <cell r="FC92">
            <v>0</v>
          </cell>
          <cell r="FD92">
            <v>0</v>
          </cell>
          <cell r="FF92">
            <v>0</v>
          </cell>
          <cell r="FG92">
            <v>0</v>
          </cell>
          <cell r="FI92">
            <v>0</v>
          </cell>
          <cell r="FJ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R92">
            <v>0</v>
          </cell>
          <cell r="FS92">
            <v>0</v>
          </cell>
          <cell r="FU92">
            <v>0</v>
          </cell>
          <cell r="FV92">
            <v>0</v>
          </cell>
          <cell r="FX92">
            <v>0</v>
          </cell>
          <cell r="FY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I92">
            <v>0</v>
          </cell>
          <cell r="IJ92">
            <v>0</v>
          </cell>
          <cell r="IL92">
            <v>0</v>
          </cell>
          <cell r="IM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D93">
            <v>0</v>
          </cell>
          <cell r="AE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M93">
            <v>0</v>
          </cell>
          <cell r="AN93">
            <v>0</v>
          </cell>
          <cell r="AP93">
            <v>0</v>
          </cell>
          <cell r="AQ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Y93">
            <v>0</v>
          </cell>
          <cell r="AZ93">
            <v>0</v>
          </cell>
          <cell r="BB93">
            <v>0</v>
          </cell>
          <cell r="BC93">
            <v>0</v>
          </cell>
          <cell r="BE93">
            <v>0</v>
          </cell>
          <cell r="BF93">
            <v>0</v>
          </cell>
          <cell r="BH93">
            <v>0</v>
          </cell>
          <cell r="BI93">
            <v>0</v>
          </cell>
          <cell r="BK93">
            <v>0</v>
          </cell>
          <cell r="BL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T93">
            <v>0</v>
          </cell>
          <cell r="BU93">
            <v>0</v>
          </cell>
          <cell r="BW93">
            <v>0</v>
          </cell>
          <cell r="BX93">
            <v>0</v>
          </cell>
          <cell r="BZ93">
            <v>0</v>
          </cell>
          <cell r="CA93">
            <v>0</v>
          </cell>
          <cell r="CC93">
            <v>0</v>
          </cell>
          <cell r="CD93">
            <v>0</v>
          </cell>
          <cell r="CF93">
            <v>0</v>
          </cell>
          <cell r="CG93">
            <v>0</v>
          </cell>
          <cell r="CI93">
            <v>0</v>
          </cell>
          <cell r="CJ93">
            <v>0</v>
          </cell>
          <cell r="CL93">
            <v>0</v>
          </cell>
          <cell r="CM93">
            <v>0</v>
          </cell>
          <cell r="CO93">
            <v>0</v>
          </cell>
          <cell r="CP93">
            <v>0</v>
          </cell>
          <cell r="CR93">
            <v>0</v>
          </cell>
          <cell r="CS93">
            <v>0</v>
          </cell>
          <cell r="CU93">
            <v>0</v>
          </cell>
          <cell r="CV93">
            <v>0</v>
          </cell>
          <cell r="CX93">
            <v>0</v>
          </cell>
          <cell r="CY93">
            <v>0</v>
          </cell>
          <cell r="DA93">
            <v>0</v>
          </cell>
          <cell r="DB93">
            <v>0</v>
          </cell>
          <cell r="DD93">
            <v>0</v>
          </cell>
          <cell r="DE93">
            <v>0</v>
          </cell>
          <cell r="DG93">
            <v>0</v>
          </cell>
          <cell r="DH93">
            <v>0</v>
          </cell>
          <cell r="DJ93">
            <v>0</v>
          </cell>
          <cell r="DK93">
            <v>0</v>
          </cell>
          <cell r="DM93">
            <v>0</v>
          </cell>
          <cell r="DN93">
            <v>0</v>
          </cell>
          <cell r="DP93">
            <v>0</v>
          </cell>
          <cell r="DQ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K93">
            <v>0</v>
          </cell>
          <cell r="EL93">
            <v>0</v>
          </cell>
          <cell r="EN93">
            <v>0</v>
          </cell>
          <cell r="EO93">
            <v>0</v>
          </cell>
          <cell r="EQ93">
            <v>0</v>
          </cell>
          <cell r="ER93">
            <v>0</v>
          </cell>
          <cell r="ET93">
            <v>0</v>
          </cell>
          <cell r="EU93">
            <v>0</v>
          </cell>
          <cell r="EW93">
            <v>0</v>
          </cell>
          <cell r="EX93">
            <v>0</v>
          </cell>
          <cell r="EZ93">
            <v>0</v>
          </cell>
          <cell r="FA93">
            <v>0</v>
          </cell>
          <cell r="FC93">
            <v>0</v>
          </cell>
          <cell r="FD93">
            <v>0</v>
          </cell>
          <cell r="FF93">
            <v>0</v>
          </cell>
          <cell r="FG93">
            <v>0</v>
          </cell>
          <cell r="FI93">
            <v>0</v>
          </cell>
          <cell r="FJ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R93">
            <v>0</v>
          </cell>
          <cell r="FS93">
            <v>0</v>
          </cell>
          <cell r="FU93">
            <v>0</v>
          </cell>
          <cell r="FV93">
            <v>0</v>
          </cell>
          <cell r="FX93">
            <v>0</v>
          </cell>
          <cell r="FY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I93">
            <v>0</v>
          </cell>
          <cell r="IJ93">
            <v>0</v>
          </cell>
          <cell r="IL93">
            <v>0</v>
          </cell>
          <cell r="IM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P94">
            <v>0</v>
          </cell>
          <cell r="AQ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Y94">
            <v>0</v>
          </cell>
          <cell r="AZ94">
            <v>0</v>
          </cell>
          <cell r="BB94">
            <v>0</v>
          </cell>
          <cell r="BC94">
            <v>0</v>
          </cell>
          <cell r="BE94">
            <v>0</v>
          </cell>
          <cell r="BF94">
            <v>0</v>
          </cell>
          <cell r="BH94">
            <v>0</v>
          </cell>
          <cell r="BI94">
            <v>0</v>
          </cell>
          <cell r="BK94">
            <v>0</v>
          </cell>
          <cell r="BL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T94">
            <v>0</v>
          </cell>
          <cell r="BU94">
            <v>0</v>
          </cell>
          <cell r="BW94">
            <v>0</v>
          </cell>
          <cell r="BX94">
            <v>0</v>
          </cell>
          <cell r="BZ94">
            <v>0</v>
          </cell>
          <cell r="CA94">
            <v>0</v>
          </cell>
          <cell r="CC94">
            <v>0</v>
          </cell>
          <cell r="CD94">
            <v>0</v>
          </cell>
          <cell r="CF94">
            <v>0</v>
          </cell>
          <cell r="CG94">
            <v>0</v>
          </cell>
          <cell r="CI94">
            <v>0</v>
          </cell>
          <cell r="CJ94">
            <v>0</v>
          </cell>
          <cell r="CL94">
            <v>0</v>
          </cell>
          <cell r="CM94">
            <v>0</v>
          </cell>
          <cell r="CO94">
            <v>0</v>
          </cell>
          <cell r="CP94">
            <v>0</v>
          </cell>
          <cell r="CR94">
            <v>0</v>
          </cell>
          <cell r="CS94">
            <v>0</v>
          </cell>
          <cell r="CU94">
            <v>0</v>
          </cell>
          <cell r="CV94">
            <v>0</v>
          </cell>
          <cell r="CX94">
            <v>0</v>
          </cell>
          <cell r="CY94">
            <v>0</v>
          </cell>
          <cell r="DA94">
            <v>0</v>
          </cell>
          <cell r="DB94">
            <v>0</v>
          </cell>
          <cell r="DD94">
            <v>0</v>
          </cell>
          <cell r="DE94">
            <v>0</v>
          </cell>
          <cell r="DG94">
            <v>0</v>
          </cell>
          <cell r="DH94">
            <v>0</v>
          </cell>
          <cell r="DJ94">
            <v>0</v>
          </cell>
          <cell r="DK94">
            <v>0</v>
          </cell>
          <cell r="DM94">
            <v>0</v>
          </cell>
          <cell r="DN94">
            <v>0</v>
          </cell>
          <cell r="DP94">
            <v>0</v>
          </cell>
          <cell r="DQ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K94">
            <v>0</v>
          </cell>
          <cell r="EL94">
            <v>0</v>
          </cell>
          <cell r="EN94">
            <v>0</v>
          </cell>
          <cell r="EO94">
            <v>0</v>
          </cell>
          <cell r="EQ94">
            <v>0</v>
          </cell>
          <cell r="ER94">
            <v>0</v>
          </cell>
          <cell r="ET94">
            <v>0</v>
          </cell>
          <cell r="EU94">
            <v>0</v>
          </cell>
          <cell r="EW94">
            <v>0</v>
          </cell>
          <cell r="EX94">
            <v>0</v>
          </cell>
          <cell r="EZ94">
            <v>0</v>
          </cell>
          <cell r="FA94">
            <v>0</v>
          </cell>
          <cell r="FC94">
            <v>0</v>
          </cell>
          <cell r="FD94">
            <v>0</v>
          </cell>
          <cell r="FF94">
            <v>0</v>
          </cell>
          <cell r="FG94">
            <v>0</v>
          </cell>
          <cell r="FI94">
            <v>0</v>
          </cell>
          <cell r="FJ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R94">
            <v>0</v>
          </cell>
          <cell r="FS94">
            <v>0</v>
          </cell>
          <cell r="FU94">
            <v>0</v>
          </cell>
          <cell r="FV94">
            <v>0</v>
          </cell>
          <cell r="FX94">
            <v>0</v>
          </cell>
          <cell r="FY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I94">
            <v>0</v>
          </cell>
          <cell r="IJ94">
            <v>0</v>
          </cell>
          <cell r="IL94">
            <v>0</v>
          </cell>
          <cell r="IM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E95">
            <v>0</v>
          </cell>
          <cell r="AG95">
            <v>0</v>
          </cell>
          <cell r="AH95">
            <v>0</v>
          </cell>
          <cell r="AJ95">
            <v>0</v>
          </cell>
          <cell r="AK95">
            <v>0</v>
          </cell>
          <cell r="AM95">
            <v>0</v>
          </cell>
          <cell r="AN95">
            <v>0</v>
          </cell>
          <cell r="AP95">
            <v>0</v>
          </cell>
          <cell r="AQ95">
            <v>0</v>
          </cell>
          <cell r="AS95">
            <v>0</v>
          </cell>
          <cell r="AT95">
            <v>0</v>
          </cell>
          <cell r="AV95">
            <v>0</v>
          </cell>
          <cell r="AW95">
            <v>0</v>
          </cell>
          <cell r="AY95">
            <v>0</v>
          </cell>
          <cell r="AZ95">
            <v>0</v>
          </cell>
          <cell r="BB95">
            <v>0</v>
          </cell>
          <cell r="BC95">
            <v>0</v>
          </cell>
          <cell r="BE95">
            <v>0</v>
          </cell>
          <cell r="BF95">
            <v>0</v>
          </cell>
          <cell r="BH95">
            <v>0</v>
          </cell>
          <cell r="BI95">
            <v>0</v>
          </cell>
          <cell r="BK95">
            <v>0</v>
          </cell>
          <cell r="BL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T95">
            <v>0</v>
          </cell>
          <cell r="BU95">
            <v>0</v>
          </cell>
          <cell r="BW95">
            <v>0</v>
          </cell>
          <cell r="BX95">
            <v>0</v>
          </cell>
          <cell r="BZ95">
            <v>0</v>
          </cell>
          <cell r="CA95">
            <v>0</v>
          </cell>
          <cell r="CC95">
            <v>0</v>
          </cell>
          <cell r="CD95">
            <v>0</v>
          </cell>
          <cell r="CF95">
            <v>0</v>
          </cell>
          <cell r="CG95">
            <v>0</v>
          </cell>
          <cell r="CI95">
            <v>0</v>
          </cell>
          <cell r="CJ95">
            <v>0</v>
          </cell>
          <cell r="CL95">
            <v>0</v>
          </cell>
          <cell r="CM95">
            <v>0</v>
          </cell>
          <cell r="CO95">
            <v>0</v>
          </cell>
          <cell r="CP95">
            <v>0</v>
          </cell>
          <cell r="CR95">
            <v>0</v>
          </cell>
          <cell r="CS95">
            <v>0</v>
          </cell>
          <cell r="CU95">
            <v>0</v>
          </cell>
          <cell r="CV95">
            <v>0</v>
          </cell>
          <cell r="CX95">
            <v>0</v>
          </cell>
          <cell r="CY95">
            <v>0</v>
          </cell>
          <cell r="DA95">
            <v>0</v>
          </cell>
          <cell r="DB95">
            <v>0</v>
          </cell>
          <cell r="DD95">
            <v>0</v>
          </cell>
          <cell r="DE95">
            <v>0</v>
          </cell>
          <cell r="DG95">
            <v>0</v>
          </cell>
          <cell r="DH95">
            <v>0</v>
          </cell>
          <cell r="DJ95">
            <v>0</v>
          </cell>
          <cell r="DK95">
            <v>0</v>
          </cell>
          <cell r="DM95">
            <v>0</v>
          </cell>
          <cell r="DN95">
            <v>0</v>
          </cell>
          <cell r="DP95">
            <v>0</v>
          </cell>
          <cell r="DQ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K95">
            <v>0</v>
          </cell>
          <cell r="EL95">
            <v>0</v>
          </cell>
          <cell r="EN95">
            <v>0</v>
          </cell>
          <cell r="EO95">
            <v>0</v>
          </cell>
          <cell r="EQ95">
            <v>0</v>
          </cell>
          <cell r="ER95">
            <v>0</v>
          </cell>
          <cell r="ET95">
            <v>0</v>
          </cell>
          <cell r="EU95">
            <v>0</v>
          </cell>
          <cell r="EW95">
            <v>0</v>
          </cell>
          <cell r="EX95">
            <v>0</v>
          </cell>
          <cell r="EZ95">
            <v>0</v>
          </cell>
          <cell r="FA95">
            <v>0</v>
          </cell>
          <cell r="FC95">
            <v>0</v>
          </cell>
          <cell r="FD95">
            <v>0</v>
          </cell>
          <cell r="FF95">
            <v>0</v>
          </cell>
          <cell r="FG95">
            <v>0</v>
          </cell>
          <cell r="FI95">
            <v>0</v>
          </cell>
          <cell r="FJ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R95">
            <v>0</v>
          </cell>
          <cell r="FS95">
            <v>0</v>
          </cell>
          <cell r="FU95">
            <v>0</v>
          </cell>
          <cell r="FV95">
            <v>0</v>
          </cell>
          <cell r="FX95">
            <v>0</v>
          </cell>
          <cell r="FY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I95">
            <v>0</v>
          </cell>
          <cell r="IJ95">
            <v>0</v>
          </cell>
          <cell r="IL95">
            <v>0</v>
          </cell>
          <cell r="IM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M96">
            <v>0</v>
          </cell>
          <cell r="AN96">
            <v>0</v>
          </cell>
          <cell r="AP96">
            <v>0</v>
          </cell>
          <cell r="AQ96">
            <v>0</v>
          </cell>
          <cell r="AS96">
            <v>0</v>
          </cell>
          <cell r="AT96">
            <v>0</v>
          </cell>
          <cell r="AV96">
            <v>0</v>
          </cell>
          <cell r="AW96">
            <v>0</v>
          </cell>
          <cell r="AY96">
            <v>0</v>
          </cell>
          <cell r="AZ96">
            <v>0</v>
          </cell>
          <cell r="BB96">
            <v>0</v>
          </cell>
          <cell r="BC96">
            <v>0</v>
          </cell>
          <cell r="BE96">
            <v>0</v>
          </cell>
          <cell r="BF96">
            <v>0</v>
          </cell>
          <cell r="BH96">
            <v>0</v>
          </cell>
          <cell r="BI96">
            <v>0</v>
          </cell>
          <cell r="BK96">
            <v>0</v>
          </cell>
          <cell r="BL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T96">
            <v>0</v>
          </cell>
          <cell r="BU96">
            <v>0</v>
          </cell>
          <cell r="BW96">
            <v>0</v>
          </cell>
          <cell r="BX96">
            <v>0</v>
          </cell>
          <cell r="BZ96">
            <v>0</v>
          </cell>
          <cell r="CA96">
            <v>0</v>
          </cell>
          <cell r="CC96">
            <v>0</v>
          </cell>
          <cell r="CD96">
            <v>0</v>
          </cell>
          <cell r="CF96">
            <v>0</v>
          </cell>
          <cell r="CG96">
            <v>0</v>
          </cell>
          <cell r="CI96">
            <v>0</v>
          </cell>
          <cell r="CJ96">
            <v>0</v>
          </cell>
          <cell r="CL96">
            <v>0</v>
          </cell>
          <cell r="CM96">
            <v>0</v>
          </cell>
          <cell r="CO96">
            <v>0</v>
          </cell>
          <cell r="CP96">
            <v>0</v>
          </cell>
          <cell r="CR96">
            <v>0</v>
          </cell>
          <cell r="CS96">
            <v>0</v>
          </cell>
          <cell r="CU96">
            <v>0</v>
          </cell>
          <cell r="CV96">
            <v>0</v>
          </cell>
          <cell r="CX96">
            <v>0</v>
          </cell>
          <cell r="CY96">
            <v>0</v>
          </cell>
          <cell r="DA96">
            <v>0</v>
          </cell>
          <cell r="DB96">
            <v>0</v>
          </cell>
          <cell r="DD96">
            <v>0</v>
          </cell>
          <cell r="DE96">
            <v>0</v>
          </cell>
          <cell r="DG96">
            <v>0</v>
          </cell>
          <cell r="DH96">
            <v>0</v>
          </cell>
          <cell r="DJ96">
            <v>0</v>
          </cell>
          <cell r="DK96">
            <v>0</v>
          </cell>
          <cell r="DM96">
            <v>0</v>
          </cell>
          <cell r="DN96">
            <v>0</v>
          </cell>
          <cell r="DP96">
            <v>0</v>
          </cell>
          <cell r="DQ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K96">
            <v>0</v>
          </cell>
          <cell r="EL96">
            <v>0</v>
          </cell>
          <cell r="EN96">
            <v>0</v>
          </cell>
          <cell r="EO96">
            <v>0</v>
          </cell>
          <cell r="EQ96">
            <v>0</v>
          </cell>
          <cell r="ER96">
            <v>0</v>
          </cell>
          <cell r="ET96">
            <v>0</v>
          </cell>
          <cell r="EU96">
            <v>0</v>
          </cell>
          <cell r="EW96">
            <v>0</v>
          </cell>
          <cell r="EX96">
            <v>0</v>
          </cell>
          <cell r="EZ96">
            <v>0</v>
          </cell>
          <cell r="FA96">
            <v>0</v>
          </cell>
          <cell r="FC96">
            <v>0</v>
          </cell>
          <cell r="FD96">
            <v>0</v>
          </cell>
          <cell r="FF96">
            <v>0</v>
          </cell>
          <cell r="FG96">
            <v>0</v>
          </cell>
          <cell r="FI96">
            <v>0</v>
          </cell>
          <cell r="FJ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R96">
            <v>0</v>
          </cell>
          <cell r="FS96">
            <v>0</v>
          </cell>
          <cell r="FU96">
            <v>0</v>
          </cell>
          <cell r="FV96">
            <v>0</v>
          </cell>
          <cell r="FX96">
            <v>0</v>
          </cell>
          <cell r="FY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I96">
            <v>0</v>
          </cell>
          <cell r="IJ96">
            <v>0</v>
          </cell>
          <cell r="IL96">
            <v>0</v>
          </cell>
          <cell r="IM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0</v>
          </cell>
          <cell r="AE97">
            <v>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P97">
            <v>0</v>
          </cell>
          <cell r="AQ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Y97">
            <v>0</v>
          </cell>
          <cell r="AZ97">
            <v>0</v>
          </cell>
          <cell r="BB97">
            <v>0</v>
          </cell>
          <cell r="BC97">
            <v>0</v>
          </cell>
          <cell r="BE97">
            <v>0</v>
          </cell>
          <cell r="BF97">
            <v>0</v>
          </cell>
          <cell r="BH97">
            <v>0</v>
          </cell>
          <cell r="BI97">
            <v>0</v>
          </cell>
          <cell r="BK97">
            <v>0</v>
          </cell>
          <cell r="BL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T97">
            <v>0</v>
          </cell>
          <cell r="BU97">
            <v>0</v>
          </cell>
          <cell r="BW97">
            <v>0</v>
          </cell>
          <cell r="BX97">
            <v>0</v>
          </cell>
          <cell r="BZ97">
            <v>0</v>
          </cell>
          <cell r="CA97">
            <v>0</v>
          </cell>
          <cell r="CC97">
            <v>0</v>
          </cell>
          <cell r="CD97">
            <v>0</v>
          </cell>
          <cell r="CF97">
            <v>0</v>
          </cell>
          <cell r="CG97">
            <v>0</v>
          </cell>
          <cell r="CI97">
            <v>0</v>
          </cell>
          <cell r="CJ97">
            <v>0</v>
          </cell>
          <cell r="CL97">
            <v>0</v>
          </cell>
          <cell r="CM97">
            <v>0</v>
          </cell>
          <cell r="CO97">
            <v>0</v>
          </cell>
          <cell r="CP97">
            <v>0</v>
          </cell>
          <cell r="CR97">
            <v>0</v>
          </cell>
          <cell r="CS97">
            <v>0</v>
          </cell>
          <cell r="CU97">
            <v>0</v>
          </cell>
          <cell r="CV97">
            <v>0</v>
          </cell>
          <cell r="CX97">
            <v>0</v>
          </cell>
          <cell r="CY97">
            <v>0</v>
          </cell>
          <cell r="DA97">
            <v>0</v>
          </cell>
          <cell r="DB97">
            <v>0</v>
          </cell>
          <cell r="DD97">
            <v>0</v>
          </cell>
          <cell r="DE97">
            <v>0</v>
          </cell>
          <cell r="DG97">
            <v>0</v>
          </cell>
          <cell r="DH97">
            <v>0</v>
          </cell>
          <cell r="DJ97">
            <v>0</v>
          </cell>
          <cell r="DK97">
            <v>0</v>
          </cell>
          <cell r="DM97">
            <v>0</v>
          </cell>
          <cell r="DN97">
            <v>0</v>
          </cell>
          <cell r="DP97">
            <v>0</v>
          </cell>
          <cell r="DQ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K97">
            <v>0</v>
          </cell>
          <cell r="EL97">
            <v>0</v>
          </cell>
          <cell r="EN97">
            <v>0</v>
          </cell>
          <cell r="EO97">
            <v>0</v>
          </cell>
          <cell r="EQ97">
            <v>0</v>
          </cell>
          <cell r="ER97">
            <v>0</v>
          </cell>
          <cell r="ET97">
            <v>0</v>
          </cell>
          <cell r="EU97">
            <v>0</v>
          </cell>
          <cell r="EW97">
            <v>0</v>
          </cell>
          <cell r="EX97">
            <v>0</v>
          </cell>
          <cell r="EZ97">
            <v>0</v>
          </cell>
          <cell r="FA97">
            <v>0</v>
          </cell>
          <cell r="FC97">
            <v>0</v>
          </cell>
          <cell r="FD97">
            <v>0</v>
          </cell>
          <cell r="FF97">
            <v>0</v>
          </cell>
          <cell r="FG97">
            <v>0</v>
          </cell>
          <cell r="FI97">
            <v>0</v>
          </cell>
          <cell r="FJ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R97">
            <v>0</v>
          </cell>
          <cell r="FS97">
            <v>0</v>
          </cell>
          <cell r="FU97">
            <v>0</v>
          </cell>
          <cell r="FV97">
            <v>0</v>
          </cell>
          <cell r="FX97">
            <v>0</v>
          </cell>
          <cell r="FY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I97">
            <v>0</v>
          </cell>
          <cell r="IJ97">
            <v>0</v>
          </cell>
          <cell r="IL97">
            <v>0</v>
          </cell>
          <cell r="IM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0</v>
          </cell>
          <cell r="AE98">
            <v>0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P98">
            <v>0</v>
          </cell>
          <cell r="AQ98">
            <v>0</v>
          </cell>
          <cell r="AS98">
            <v>0</v>
          </cell>
          <cell r="AT98">
            <v>0</v>
          </cell>
          <cell r="AV98">
            <v>0</v>
          </cell>
          <cell r="AW98">
            <v>0</v>
          </cell>
          <cell r="AY98">
            <v>0</v>
          </cell>
          <cell r="AZ98">
            <v>0</v>
          </cell>
          <cell r="BB98">
            <v>0</v>
          </cell>
          <cell r="BC98">
            <v>0</v>
          </cell>
          <cell r="BE98">
            <v>0</v>
          </cell>
          <cell r="BF98">
            <v>0</v>
          </cell>
          <cell r="BH98">
            <v>0</v>
          </cell>
          <cell r="BI98">
            <v>0</v>
          </cell>
          <cell r="BK98">
            <v>0</v>
          </cell>
          <cell r="BL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T98">
            <v>0</v>
          </cell>
          <cell r="BU98">
            <v>0</v>
          </cell>
          <cell r="BW98">
            <v>0</v>
          </cell>
          <cell r="BX98">
            <v>0</v>
          </cell>
          <cell r="BZ98">
            <v>0</v>
          </cell>
          <cell r="CA98">
            <v>0</v>
          </cell>
          <cell r="CC98">
            <v>0</v>
          </cell>
          <cell r="CD98">
            <v>0</v>
          </cell>
          <cell r="CF98">
            <v>0</v>
          </cell>
          <cell r="CG98">
            <v>0</v>
          </cell>
          <cell r="CI98">
            <v>0</v>
          </cell>
          <cell r="CJ98">
            <v>0</v>
          </cell>
          <cell r="CL98">
            <v>0</v>
          </cell>
          <cell r="CM98">
            <v>0</v>
          </cell>
          <cell r="CO98">
            <v>0</v>
          </cell>
          <cell r="CP98">
            <v>0</v>
          </cell>
          <cell r="CR98">
            <v>0</v>
          </cell>
          <cell r="CS98">
            <v>0</v>
          </cell>
          <cell r="CU98">
            <v>0</v>
          </cell>
          <cell r="CV98">
            <v>0</v>
          </cell>
          <cell r="CX98">
            <v>0</v>
          </cell>
          <cell r="CY98">
            <v>0</v>
          </cell>
          <cell r="DA98">
            <v>0</v>
          </cell>
          <cell r="DB98">
            <v>0</v>
          </cell>
          <cell r="DD98">
            <v>0</v>
          </cell>
          <cell r="DE98">
            <v>0</v>
          </cell>
          <cell r="DG98">
            <v>0</v>
          </cell>
          <cell r="DH98">
            <v>0</v>
          </cell>
          <cell r="DJ98">
            <v>0</v>
          </cell>
          <cell r="DK98">
            <v>0</v>
          </cell>
          <cell r="DM98">
            <v>0</v>
          </cell>
          <cell r="DN98">
            <v>0</v>
          </cell>
          <cell r="DP98">
            <v>0</v>
          </cell>
          <cell r="DQ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K98">
            <v>0</v>
          </cell>
          <cell r="EL98">
            <v>0</v>
          </cell>
          <cell r="EN98">
            <v>0</v>
          </cell>
          <cell r="EO98">
            <v>0</v>
          </cell>
          <cell r="EQ98">
            <v>0</v>
          </cell>
          <cell r="ER98">
            <v>0</v>
          </cell>
          <cell r="ET98">
            <v>0</v>
          </cell>
          <cell r="EU98">
            <v>0</v>
          </cell>
          <cell r="EW98">
            <v>0</v>
          </cell>
          <cell r="EX98">
            <v>0</v>
          </cell>
          <cell r="EZ98">
            <v>0</v>
          </cell>
          <cell r="FA98">
            <v>0</v>
          </cell>
          <cell r="FC98">
            <v>0</v>
          </cell>
          <cell r="FD98">
            <v>0</v>
          </cell>
          <cell r="FF98">
            <v>0</v>
          </cell>
          <cell r="FG98">
            <v>0</v>
          </cell>
          <cell r="FI98">
            <v>0</v>
          </cell>
          <cell r="FJ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R98">
            <v>0</v>
          </cell>
          <cell r="FS98">
            <v>0</v>
          </cell>
          <cell r="FU98">
            <v>0</v>
          </cell>
          <cell r="FV98">
            <v>0</v>
          </cell>
          <cell r="FX98">
            <v>0</v>
          </cell>
          <cell r="FY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I98">
            <v>0</v>
          </cell>
          <cell r="IJ98">
            <v>0</v>
          </cell>
          <cell r="IL98">
            <v>0</v>
          </cell>
          <cell r="IM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0</v>
          </cell>
          <cell r="AE99">
            <v>0</v>
          </cell>
          <cell r="AG99">
            <v>0</v>
          </cell>
          <cell r="AH99">
            <v>0</v>
          </cell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P99">
            <v>0</v>
          </cell>
          <cell r="AQ99">
            <v>0</v>
          </cell>
          <cell r="AS99">
            <v>0</v>
          </cell>
          <cell r="AT99">
            <v>0</v>
          </cell>
          <cell r="AV99">
            <v>0</v>
          </cell>
          <cell r="AW99">
            <v>0</v>
          </cell>
          <cell r="AY99">
            <v>0</v>
          </cell>
          <cell r="AZ99">
            <v>0</v>
          </cell>
          <cell r="BB99">
            <v>0</v>
          </cell>
          <cell r="BC99">
            <v>0</v>
          </cell>
          <cell r="BE99">
            <v>0</v>
          </cell>
          <cell r="BF99">
            <v>0</v>
          </cell>
          <cell r="BH99">
            <v>0</v>
          </cell>
          <cell r="BI99">
            <v>0</v>
          </cell>
          <cell r="BK99">
            <v>0</v>
          </cell>
          <cell r="BL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0</v>
          </cell>
          <cell r="BZ99">
            <v>0</v>
          </cell>
          <cell r="CA99">
            <v>0</v>
          </cell>
          <cell r="CC99">
            <v>0</v>
          </cell>
          <cell r="CD99">
            <v>0</v>
          </cell>
          <cell r="CF99">
            <v>0</v>
          </cell>
          <cell r="CG99">
            <v>0</v>
          </cell>
          <cell r="CI99">
            <v>0</v>
          </cell>
          <cell r="CJ99">
            <v>0</v>
          </cell>
          <cell r="CL99">
            <v>0</v>
          </cell>
          <cell r="CM99">
            <v>0</v>
          </cell>
          <cell r="CO99">
            <v>0</v>
          </cell>
          <cell r="CP99">
            <v>0</v>
          </cell>
          <cell r="CR99">
            <v>0</v>
          </cell>
          <cell r="CS99">
            <v>0</v>
          </cell>
          <cell r="CU99">
            <v>0</v>
          </cell>
          <cell r="CV99">
            <v>0</v>
          </cell>
          <cell r="CX99">
            <v>0</v>
          </cell>
          <cell r="CY99">
            <v>0</v>
          </cell>
          <cell r="DA99">
            <v>0</v>
          </cell>
          <cell r="DB99">
            <v>0</v>
          </cell>
          <cell r="DD99">
            <v>0</v>
          </cell>
          <cell r="DE99">
            <v>0</v>
          </cell>
          <cell r="DG99">
            <v>0</v>
          </cell>
          <cell r="DH99">
            <v>0</v>
          </cell>
          <cell r="DJ99">
            <v>0</v>
          </cell>
          <cell r="DK99">
            <v>0</v>
          </cell>
          <cell r="DM99">
            <v>0</v>
          </cell>
          <cell r="DN99">
            <v>0</v>
          </cell>
          <cell r="DP99">
            <v>0</v>
          </cell>
          <cell r="DQ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K99">
            <v>0</v>
          </cell>
          <cell r="EL99">
            <v>0</v>
          </cell>
          <cell r="EN99">
            <v>0</v>
          </cell>
          <cell r="EO99">
            <v>0</v>
          </cell>
          <cell r="EQ99">
            <v>0</v>
          </cell>
          <cell r="ER99">
            <v>0</v>
          </cell>
          <cell r="ET99">
            <v>0</v>
          </cell>
          <cell r="EU99">
            <v>0</v>
          </cell>
          <cell r="EW99">
            <v>0</v>
          </cell>
          <cell r="EX99">
            <v>0</v>
          </cell>
          <cell r="EZ99">
            <v>0</v>
          </cell>
          <cell r="FA99">
            <v>0</v>
          </cell>
          <cell r="FC99">
            <v>0</v>
          </cell>
          <cell r="FD99">
            <v>0</v>
          </cell>
          <cell r="FF99">
            <v>0</v>
          </cell>
          <cell r="FG99">
            <v>0</v>
          </cell>
          <cell r="FI99">
            <v>0</v>
          </cell>
          <cell r="FJ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R99">
            <v>0</v>
          </cell>
          <cell r="FS99">
            <v>0</v>
          </cell>
          <cell r="FU99">
            <v>0</v>
          </cell>
          <cell r="FV99">
            <v>0</v>
          </cell>
          <cell r="FX99">
            <v>0</v>
          </cell>
          <cell r="FY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I99">
            <v>0</v>
          </cell>
          <cell r="IJ99">
            <v>0</v>
          </cell>
          <cell r="IL99">
            <v>0</v>
          </cell>
          <cell r="IM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P100">
            <v>0</v>
          </cell>
          <cell r="AQ100">
            <v>0</v>
          </cell>
          <cell r="AS100">
            <v>0</v>
          </cell>
          <cell r="AT100">
            <v>0</v>
          </cell>
          <cell r="AV100">
            <v>0</v>
          </cell>
          <cell r="AW100">
            <v>0</v>
          </cell>
          <cell r="AY100">
            <v>0</v>
          </cell>
          <cell r="AZ100">
            <v>0</v>
          </cell>
          <cell r="BB100">
            <v>0</v>
          </cell>
          <cell r="BC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K100">
            <v>0</v>
          </cell>
          <cell r="BL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T100">
            <v>0</v>
          </cell>
          <cell r="BU100">
            <v>0</v>
          </cell>
          <cell r="BW100">
            <v>0</v>
          </cell>
          <cell r="BX100">
            <v>0</v>
          </cell>
          <cell r="BZ100">
            <v>0</v>
          </cell>
          <cell r="CA100">
            <v>0</v>
          </cell>
          <cell r="CC100">
            <v>0</v>
          </cell>
          <cell r="CD100">
            <v>0</v>
          </cell>
          <cell r="CF100">
            <v>0</v>
          </cell>
          <cell r="CG100">
            <v>0</v>
          </cell>
          <cell r="CI100">
            <v>0</v>
          </cell>
          <cell r="CJ100">
            <v>0</v>
          </cell>
          <cell r="CL100">
            <v>0</v>
          </cell>
          <cell r="CM100">
            <v>0</v>
          </cell>
          <cell r="CO100">
            <v>0</v>
          </cell>
          <cell r="CP100">
            <v>0</v>
          </cell>
          <cell r="CR100">
            <v>0</v>
          </cell>
          <cell r="CS100">
            <v>0</v>
          </cell>
          <cell r="CU100">
            <v>0</v>
          </cell>
          <cell r="CV100">
            <v>0</v>
          </cell>
          <cell r="CX100">
            <v>0</v>
          </cell>
          <cell r="CY100">
            <v>0</v>
          </cell>
          <cell r="DA100">
            <v>0</v>
          </cell>
          <cell r="DB100">
            <v>0</v>
          </cell>
          <cell r="DD100">
            <v>0</v>
          </cell>
          <cell r="DE100">
            <v>0</v>
          </cell>
          <cell r="DG100">
            <v>0</v>
          </cell>
          <cell r="DH100">
            <v>0</v>
          </cell>
          <cell r="DJ100">
            <v>0</v>
          </cell>
          <cell r="DK100">
            <v>0</v>
          </cell>
          <cell r="DM100">
            <v>0</v>
          </cell>
          <cell r="DN100">
            <v>0</v>
          </cell>
          <cell r="DP100">
            <v>0</v>
          </cell>
          <cell r="DQ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K100">
            <v>0</v>
          </cell>
          <cell r="EL100">
            <v>0</v>
          </cell>
          <cell r="EN100">
            <v>0</v>
          </cell>
          <cell r="EO100">
            <v>0</v>
          </cell>
          <cell r="EQ100">
            <v>0</v>
          </cell>
          <cell r="ER100">
            <v>0</v>
          </cell>
          <cell r="ET100">
            <v>0</v>
          </cell>
          <cell r="EU100">
            <v>0</v>
          </cell>
          <cell r="EW100">
            <v>0</v>
          </cell>
          <cell r="EX100">
            <v>0</v>
          </cell>
          <cell r="EZ100">
            <v>0</v>
          </cell>
          <cell r="FA100">
            <v>0</v>
          </cell>
          <cell r="FC100">
            <v>0</v>
          </cell>
          <cell r="FD100">
            <v>0</v>
          </cell>
          <cell r="FF100">
            <v>0</v>
          </cell>
          <cell r="FG100">
            <v>0</v>
          </cell>
          <cell r="FI100">
            <v>0</v>
          </cell>
          <cell r="FJ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R100">
            <v>0</v>
          </cell>
          <cell r="FS100">
            <v>0</v>
          </cell>
          <cell r="FU100">
            <v>0</v>
          </cell>
          <cell r="FV100">
            <v>0</v>
          </cell>
          <cell r="FX100">
            <v>0</v>
          </cell>
          <cell r="FY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I100">
            <v>0</v>
          </cell>
          <cell r="IJ100">
            <v>0</v>
          </cell>
          <cell r="IL100">
            <v>0</v>
          </cell>
          <cell r="IM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0</v>
          </cell>
          <cell r="AE101">
            <v>0</v>
          </cell>
          <cell r="AG101">
            <v>0</v>
          </cell>
          <cell r="AH101">
            <v>0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P101">
            <v>0</v>
          </cell>
          <cell r="AQ101">
            <v>0</v>
          </cell>
          <cell r="AS101">
            <v>0</v>
          </cell>
          <cell r="AT101">
            <v>0</v>
          </cell>
          <cell r="AV101">
            <v>0</v>
          </cell>
          <cell r="AW101">
            <v>0</v>
          </cell>
          <cell r="AY101">
            <v>0</v>
          </cell>
          <cell r="AZ101">
            <v>0</v>
          </cell>
          <cell r="BB101">
            <v>0</v>
          </cell>
          <cell r="BC101">
            <v>0</v>
          </cell>
          <cell r="BE101">
            <v>0</v>
          </cell>
          <cell r="BF101">
            <v>0</v>
          </cell>
          <cell r="BH101">
            <v>0</v>
          </cell>
          <cell r="BI101">
            <v>0</v>
          </cell>
          <cell r="BK101">
            <v>0</v>
          </cell>
          <cell r="BL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T101">
            <v>0</v>
          </cell>
          <cell r="BU101">
            <v>0</v>
          </cell>
          <cell r="BW101">
            <v>0</v>
          </cell>
          <cell r="BX101">
            <v>0</v>
          </cell>
          <cell r="BZ101">
            <v>0</v>
          </cell>
          <cell r="CA101">
            <v>0</v>
          </cell>
          <cell r="CC101">
            <v>0</v>
          </cell>
          <cell r="CD101">
            <v>0</v>
          </cell>
          <cell r="CF101">
            <v>0</v>
          </cell>
          <cell r="CG101">
            <v>0</v>
          </cell>
          <cell r="CI101">
            <v>0</v>
          </cell>
          <cell r="CJ101">
            <v>0</v>
          </cell>
          <cell r="CL101">
            <v>0</v>
          </cell>
          <cell r="CM101">
            <v>0</v>
          </cell>
          <cell r="CO101">
            <v>0</v>
          </cell>
          <cell r="CP101">
            <v>0</v>
          </cell>
          <cell r="CR101">
            <v>0</v>
          </cell>
          <cell r="CS101">
            <v>0</v>
          </cell>
          <cell r="CU101">
            <v>0</v>
          </cell>
          <cell r="CV101">
            <v>0</v>
          </cell>
          <cell r="CX101">
            <v>0</v>
          </cell>
          <cell r="CY101">
            <v>0</v>
          </cell>
          <cell r="DA101">
            <v>0</v>
          </cell>
          <cell r="DB101">
            <v>0</v>
          </cell>
          <cell r="DD101">
            <v>0</v>
          </cell>
          <cell r="DE101">
            <v>0</v>
          </cell>
          <cell r="DG101">
            <v>0</v>
          </cell>
          <cell r="DH101">
            <v>0</v>
          </cell>
          <cell r="DJ101">
            <v>0</v>
          </cell>
          <cell r="DK101">
            <v>0</v>
          </cell>
          <cell r="DM101">
            <v>0</v>
          </cell>
          <cell r="DN101">
            <v>0</v>
          </cell>
          <cell r="DP101">
            <v>0</v>
          </cell>
          <cell r="DQ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K101">
            <v>0</v>
          </cell>
          <cell r="EL101">
            <v>0</v>
          </cell>
          <cell r="EN101">
            <v>0</v>
          </cell>
          <cell r="EO101">
            <v>0</v>
          </cell>
          <cell r="EQ101">
            <v>0</v>
          </cell>
          <cell r="ER101">
            <v>0</v>
          </cell>
          <cell r="ET101">
            <v>0</v>
          </cell>
          <cell r="EU101">
            <v>0</v>
          </cell>
          <cell r="EW101">
            <v>0</v>
          </cell>
          <cell r="EX101">
            <v>0</v>
          </cell>
          <cell r="EZ101">
            <v>0</v>
          </cell>
          <cell r="FA101">
            <v>0</v>
          </cell>
          <cell r="FC101">
            <v>0</v>
          </cell>
          <cell r="FD101">
            <v>0</v>
          </cell>
          <cell r="FF101">
            <v>0</v>
          </cell>
          <cell r="FG101">
            <v>0</v>
          </cell>
          <cell r="FI101">
            <v>0</v>
          </cell>
          <cell r="FJ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R101">
            <v>0</v>
          </cell>
          <cell r="FS101">
            <v>0</v>
          </cell>
          <cell r="FU101">
            <v>0</v>
          </cell>
          <cell r="FV101">
            <v>0</v>
          </cell>
          <cell r="FX101">
            <v>0</v>
          </cell>
          <cell r="FY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I101">
            <v>0</v>
          </cell>
          <cell r="IJ101">
            <v>0</v>
          </cell>
          <cell r="IL101">
            <v>0</v>
          </cell>
          <cell r="IM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0</v>
          </cell>
          <cell r="AE102">
            <v>0</v>
          </cell>
          <cell r="AG102">
            <v>0</v>
          </cell>
          <cell r="AH102">
            <v>0</v>
          </cell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P102">
            <v>0</v>
          </cell>
          <cell r="AQ102">
            <v>0</v>
          </cell>
          <cell r="AS102">
            <v>0</v>
          </cell>
          <cell r="AT102">
            <v>0</v>
          </cell>
          <cell r="AV102">
            <v>0</v>
          </cell>
          <cell r="AW102">
            <v>0</v>
          </cell>
          <cell r="AY102">
            <v>0</v>
          </cell>
          <cell r="AZ102">
            <v>0</v>
          </cell>
          <cell r="BB102">
            <v>0</v>
          </cell>
          <cell r="BC102">
            <v>0</v>
          </cell>
          <cell r="BE102">
            <v>0</v>
          </cell>
          <cell r="BF102">
            <v>0</v>
          </cell>
          <cell r="BH102">
            <v>0</v>
          </cell>
          <cell r="BI102">
            <v>0</v>
          </cell>
          <cell r="BK102">
            <v>0</v>
          </cell>
          <cell r="BL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T102">
            <v>0</v>
          </cell>
          <cell r="BU102">
            <v>0</v>
          </cell>
          <cell r="BW102">
            <v>0</v>
          </cell>
          <cell r="BX102">
            <v>0</v>
          </cell>
          <cell r="BZ102">
            <v>0</v>
          </cell>
          <cell r="CA102">
            <v>0</v>
          </cell>
          <cell r="CC102">
            <v>0</v>
          </cell>
          <cell r="CD102">
            <v>0</v>
          </cell>
          <cell r="CF102">
            <v>0</v>
          </cell>
          <cell r="CG102">
            <v>0</v>
          </cell>
          <cell r="CI102">
            <v>0</v>
          </cell>
          <cell r="CJ102">
            <v>0</v>
          </cell>
          <cell r="CL102">
            <v>0</v>
          </cell>
          <cell r="CM102">
            <v>0</v>
          </cell>
          <cell r="CO102">
            <v>0</v>
          </cell>
          <cell r="CP102">
            <v>0</v>
          </cell>
          <cell r="CR102">
            <v>0</v>
          </cell>
          <cell r="CS102">
            <v>0</v>
          </cell>
          <cell r="CU102">
            <v>0</v>
          </cell>
          <cell r="CV102">
            <v>0</v>
          </cell>
          <cell r="CX102">
            <v>0</v>
          </cell>
          <cell r="CY102">
            <v>0</v>
          </cell>
          <cell r="DA102">
            <v>0</v>
          </cell>
          <cell r="DB102">
            <v>0</v>
          </cell>
          <cell r="DD102">
            <v>0</v>
          </cell>
          <cell r="DE102">
            <v>0</v>
          </cell>
          <cell r="DG102">
            <v>0</v>
          </cell>
          <cell r="DH102">
            <v>0</v>
          </cell>
          <cell r="DJ102">
            <v>0</v>
          </cell>
          <cell r="DK102">
            <v>0</v>
          </cell>
          <cell r="DM102">
            <v>0</v>
          </cell>
          <cell r="DN102">
            <v>0</v>
          </cell>
          <cell r="DP102">
            <v>0</v>
          </cell>
          <cell r="DQ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K102">
            <v>0</v>
          </cell>
          <cell r="EL102">
            <v>0</v>
          </cell>
          <cell r="EN102">
            <v>0</v>
          </cell>
          <cell r="EO102">
            <v>0</v>
          </cell>
          <cell r="EQ102">
            <v>0</v>
          </cell>
          <cell r="ER102">
            <v>0</v>
          </cell>
          <cell r="ET102">
            <v>0</v>
          </cell>
          <cell r="EU102">
            <v>0</v>
          </cell>
          <cell r="EW102">
            <v>0</v>
          </cell>
          <cell r="EX102">
            <v>0</v>
          </cell>
          <cell r="EZ102">
            <v>0</v>
          </cell>
          <cell r="FA102">
            <v>0</v>
          </cell>
          <cell r="FC102">
            <v>0</v>
          </cell>
          <cell r="FD102">
            <v>0</v>
          </cell>
          <cell r="FF102">
            <v>0</v>
          </cell>
          <cell r="FG102">
            <v>0</v>
          </cell>
          <cell r="FI102">
            <v>0</v>
          </cell>
          <cell r="FJ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R102">
            <v>0</v>
          </cell>
          <cell r="FS102">
            <v>0</v>
          </cell>
          <cell r="FU102">
            <v>0</v>
          </cell>
          <cell r="FV102">
            <v>0</v>
          </cell>
          <cell r="FX102">
            <v>0</v>
          </cell>
          <cell r="FY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I102">
            <v>0</v>
          </cell>
          <cell r="IJ102">
            <v>0</v>
          </cell>
          <cell r="IL102">
            <v>0</v>
          </cell>
          <cell r="IM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0</v>
          </cell>
          <cell r="AE103">
            <v>0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P103">
            <v>0</v>
          </cell>
          <cell r="AQ103">
            <v>0</v>
          </cell>
          <cell r="AS103">
            <v>0</v>
          </cell>
          <cell r="AT103">
            <v>0</v>
          </cell>
          <cell r="AV103">
            <v>0</v>
          </cell>
          <cell r="AW103">
            <v>0</v>
          </cell>
          <cell r="AY103">
            <v>0</v>
          </cell>
          <cell r="AZ103">
            <v>0</v>
          </cell>
          <cell r="BB103">
            <v>0</v>
          </cell>
          <cell r="BC103">
            <v>0</v>
          </cell>
          <cell r="BE103">
            <v>0</v>
          </cell>
          <cell r="BF103">
            <v>0</v>
          </cell>
          <cell r="BH103">
            <v>0</v>
          </cell>
          <cell r="BI103">
            <v>0</v>
          </cell>
          <cell r="BK103">
            <v>0</v>
          </cell>
          <cell r="BL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T103">
            <v>0</v>
          </cell>
          <cell r="BU103">
            <v>0</v>
          </cell>
          <cell r="BW103">
            <v>0</v>
          </cell>
          <cell r="BX103">
            <v>0</v>
          </cell>
          <cell r="BZ103">
            <v>0</v>
          </cell>
          <cell r="CA103">
            <v>0</v>
          </cell>
          <cell r="CC103">
            <v>0</v>
          </cell>
          <cell r="CD103">
            <v>0</v>
          </cell>
          <cell r="CF103">
            <v>0</v>
          </cell>
          <cell r="CG103">
            <v>0</v>
          </cell>
          <cell r="CI103">
            <v>0</v>
          </cell>
          <cell r="CJ103">
            <v>0</v>
          </cell>
          <cell r="CL103">
            <v>0</v>
          </cell>
          <cell r="CM103">
            <v>0</v>
          </cell>
          <cell r="CO103">
            <v>0</v>
          </cell>
          <cell r="CP103">
            <v>0</v>
          </cell>
          <cell r="CR103">
            <v>0</v>
          </cell>
          <cell r="CS103">
            <v>0</v>
          </cell>
          <cell r="CU103">
            <v>0</v>
          </cell>
          <cell r="CV103">
            <v>0</v>
          </cell>
          <cell r="CX103">
            <v>0</v>
          </cell>
          <cell r="CY103">
            <v>0</v>
          </cell>
          <cell r="DA103">
            <v>0</v>
          </cell>
          <cell r="DB103">
            <v>0</v>
          </cell>
          <cell r="DD103">
            <v>0</v>
          </cell>
          <cell r="DE103">
            <v>0</v>
          </cell>
          <cell r="DG103">
            <v>0</v>
          </cell>
          <cell r="DH103">
            <v>0</v>
          </cell>
          <cell r="DJ103">
            <v>0</v>
          </cell>
          <cell r="DK103">
            <v>0</v>
          </cell>
          <cell r="DM103">
            <v>0</v>
          </cell>
          <cell r="DN103">
            <v>0</v>
          </cell>
          <cell r="DP103">
            <v>0</v>
          </cell>
          <cell r="DQ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K103">
            <v>0</v>
          </cell>
          <cell r="EL103">
            <v>0</v>
          </cell>
          <cell r="EN103">
            <v>0</v>
          </cell>
          <cell r="EO103">
            <v>0</v>
          </cell>
          <cell r="EQ103">
            <v>0</v>
          </cell>
          <cell r="ER103">
            <v>0</v>
          </cell>
          <cell r="ET103">
            <v>0</v>
          </cell>
          <cell r="EU103">
            <v>0</v>
          </cell>
          <cell r="EW103">
            <v>0</v>
          </cell>
          <cell r="EX103">
            <v>0</v>
          </cell>
          <cell r="EZ103">
            <v>0</v>
          </cell>
          <cell r="FA103">
            <v>0</v>
          </cell>
          <cell r="FC103">
            <v>0</v>
          </cell>
          <cell r="FD103">
            <v>0</v>
          </cell>
          <cell r="FF103">
            <v>0</v>
          </cell>
          <cell r="FG103">
            <v>0</v>
          </cell>
          <cell r="FI103">
            <v>0</v>
          </cell>
          <cell r="FJ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R103">
            <v>0</v>
          </cell>
          <cell r="FS103">
            <v>0</v>
          </cell>
          <cell r="FU103">
            <v>0</v>
          </cell>
          <cell r="FV103">
            <v>0</v>
          </cell>
          <cell r="FX103">
            <v>0</v>
          </cell>
          <cell r="FY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I103">
            <v>0</v>
          </cell>
          <cell r="IJ103">
            <v>0</v>
          </cell>
          <cell r="IL103">
            <v>0</v>
          </cell>
          <cell r="IM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G104">
            <v>0</v>
          </cell>
          <cell r="AH104">
            <v>0</v>
          </cell>
          <cell r="AJ104">
            <v>0</v>
          </cell>
          <cell r="AK104">
            <v>0</v>
          </cell>
          <cell r="AM104">
            <v>0</v>
          </cell>
          <cell r="AN104">
            <v>0</v>
          </cell>
          <cell r="AP104">
            <v>0</v>
          </cell>
          <cell r="AQ104">
            <v>0</v>
          </cell>
          <cell r="AS104">
            <v>0</v>
          </cell>
          <cell r="AT104">
            <v>0</v>
          </cell>
          <cell r="AV104">
            <v>0</v>
          </cell>
          <cell r="AW104">
            <v>0</v>
          </cell>
          <cell r="AY104">
            <v>0</v>
          </cell>
          <cell r="AZ104">
            <v>0</v>
          </cell>
          <cell r="BB104">
            <v>0</v>
          </cell>
          <cell r="BC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K104">
            <v>0</v>
          </cell>
          <cell r="BL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T104">
            <v>0</v>
          </cell>
          <cell r="BU104">
            <v>0</v>
          </cell>
          <cell r="BW104">
            <v>0</v>
          </cell>
          <cell r="BX104">
            <v>0</v>
          </cell>
          <cell r="BZ104">
            <v>0</v>
          </cell>
          <cell r="CA104">
            <v>0</v>
          </cell>
          <cell r="CC104">
            <v>0</v>
          </cell>
          <cell r="CD104">
            <v>0</v>
          </cell>
          <cell r="CF104">
            <v>0</v>
          </cell>
          <cell r="CG104">
            <v>0</v>
          </cell>
          <cell r="CI104">
            <v>0</v>
          </cell>
          <cell r="CJ104">
            <v>0</v>
          </cell>
          <cell r="CL104">
            <v>0</v>
          </cell>
          <cell r="CM104">
            <v>0</v>
          </cell>
          <cell r="CO104">
            <v>0</v>
          </cell>
          <cell r="CP104">
            <v>0</v>
          </cell>
          <cell r="CR104">
            <v>0</v>
          </cell>
          <cell r="CS104">
            <v>0</v>
          </cell>
          <cell r="CU104">
            <v>0</v>
          </cell>
          <cell r="CV104">
            <v>0</v>
          </cell>
          <cell r="CX104">
            <v>0</v>
          </cell>
          <cell r="CY104">
            <v>0</v>
          </cell>
          <cell r="DA104">
            <v>0</v>
          </cell>
          <cell r="DB104">
            <v>0</v>
          </cell>
          <cell r="DD104">
            <v>0</v>
          </cell>
          <cell r="DE104">
            <v>0</v>
          </cell>
          <cell r="DG104">
            <v>0</v>
          </cell>
          <cell r="DH104">
            <v>0</v>
          </cell>
          <cell r="DJ104">
            <v>0</v>
          </cell>
          <cell r="DK104">
            <v>0</v>
          </cell>
          <cell r="DM104">
            <v>0</v>
          </cell>
          <cell r="DN104">
            <v>0</v>
          </cell>
          <cell r="DP104">
            <v>0</v>
          </cell>
          <cell r="DQ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K104">
            <v>0</v>
          </cell>
          <cell r="EL104">
            <v>0</v>
          </cell>
          <cell r="EN104">
            <v>0</v>
          </cell>
          <cell r="EO104">
            <v>0</v>
          </cell>
          <cell r="EQ104">
            <v>0</v>
          </cell>
          <cell r="ER104">
            <v>0</v>
          </cell>
          <cell r="ET104">
            <v>0</v>
          </cell>
          <cell r="EU104">
            <v>0</v>
          </cell>
          <cell r="EW104">
            <v>0</v>
          </cell>
          <cell r="EX104">
            <v>0</v>
          </cell>
          <cell r="EZ104">
            <v>0</v>
          </cell>
          <cell r="FA104">
            <v>0</v>
          </cell>
          <cell r="FC104">
            <v>0</v>
          </cell>
          <cell r="FD104">
            <v>0</v>
          </cell>
          <cell r="FF104">
            <v>0</v>
          </cell>
          <cell r="FG104">
            <v>0</v>
          </cell>
          <cell r="FI104">
            <v>0</v>
          </cell>
          <cell r="FJ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R104">
            <v>0</v>
          </cell>
          <cell r="FS104">
            <v>0</v>
          </cell>
          <cell r="FU104">
            <v>0</v>
          </cell>
          <cell r="FV104">
            <v>0</v>
          </cell>
          <cell r="FX104">
            <v>0</v>
          </cell>
          <cell r="FY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I104">
            <v>0</v>
          </cell>
          <cell r="IJ104">
            <v>0</v>
          </cell>
          <cell r="IL104">
            <v>0</v>
          </cell>
          <cell r="IM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P105">
            <v>0</v>
          </cell>
          <cell r="AQ105">
            <v>0</v>
          </cell>
          <cell r="AS105">
            <v>0</v>
          </cell>
          <cell r="AT105">
            <v>0</v>
          </cell>
          <cell r="AV105">
            <v>0</v>
          </cell>
          <cell r="AW105">
            <v>0</v>
          </cell>
          <cell r="AY105">
            <v>0</v>
          </cell>
          <cell r="AZ105">
            <v>0</v>
          </cell>
          <cell r="BB105">
            <v>0</v>
          </cell>
          <cell r="BC105">
            <v>0</v>
          </cell>
          <cell r="BE105">
            <v>0</v>
          </cell>
          <cell r="BF105">
            <v>0</v>
          </cell>
          <cell r="BH105">
            <v>0</v>
          </cell>
          <cell r="BI105">
            <v>0</v>
          </cell>
          <cell r="BK105">
            <v>0</v>
          </cell>
          <cell r="BL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T105">
            <v>0</v>
          </cell>
          <cell r="BU105">
            <v>0</v>
          </cell>
          <cell r="BW105">
            <v>0</v>
          </cell>
          <cell r="BX105">
            <v>0</v>
          </cell>
          <cell r="BZ105">
            <v>0</v>
          </cell>
          <cell r="CA105">
            <v>0</v>
          </cell>
          <cell r="CC105">
            <v>0</v>
          </cell>
          <cell r="CD105">
            <v>0</v>
          </cell>
          <cell r="CF105">
            <v>0</v>
          </cell>
          <cell r="CG105">
            <v>0</v>
          </cell>
          <cell r="CI105">
            <v>0</v>
          </cell>
          <cell r="CJ105">
            <v>0</v>
          </cell>
          <cell r="CL105">
            <v>0</v>
          </cell>
          <cell r="CM105">
            <v>0</v>
          </cell>
          <cell r="CO105">
            <v>0</v>
          </cell>
          <cell r="CP105">
            <v>0</v>
          </cell>
          <cell r="CR105">
            <v>0</v>
          </cell>
          <cell r="CS105">
            <v>0</v>
          </cell>
          <cell r="CU105">
            <v>0</v>
          </cell>
          <cell r="CV105">
            <v>0</v>
          </cell>
          <cell r="CX105">
            <v>0</v>
          </cell>
          <cell r="CY105">
            <v>0</v>
          </cell>
          <cell r="DA105">
            <v>0</v>
          </cell>
          <cell r="DB105">
            <v>0</v>
          </cell>
          <cell r="DD105">
            <v>0</v>
          </cell>
          <cell r="DE105">
            <v>0</v>
          </cell>
          <cell r="DG105">
            <v>0</v>
          </cell>
          <cell r="DH105">
            <v>0</v>
          </cell>
          <cell r="DJ105">
            <v>0</v>
          </cell>
          <cell r="DK105">
            <v>0</v>
          </cell>
          <cell r="DM105">
            <v>0</v>
          </cell>
          <cell r="DN105">
            <v>0</v>
          </cell>
          <cell r="DP105">
            <v>0</v>
          </cell>
          <cell r="DQ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K105">
            <v>0</v>
          </cell>
          <cell r="EL105">
            <v>0</v>
          </cell>
          <cell r="EN105">
            <v>0</v>
          </cell>
          <cell r="EO105">
            <v>0</v>
          </cell>
          <cell r="EQ105">
            <v>0</v>
          </cell>
          <cell r="ER105">
            <v>0</v>
          </cell>
          <cell r="ET105">
            <v>0</v>
          </cell>
          <cell r="EU105">
            <v>0</v>
          </cell>
          <cell r="EW105">
            <v>0</v>
          </cell>
          <cell r="EX105">
            <v>0</v>
          </cell>
          <cell r="EZ105">
            <v>0</v>
          </cell>
          <cell r="FA105">
            <v>0</v>
          </cell>
          <cell r="FC105">
            <v>0</v>
          </cell>
          <cell r="FD105">
            <v>0</v>
          </cell>
          <cell r="FF105">
            <v>0</v>
          </cell>
          <cell r="FG105">
            <v>0</v>
          </cell>
          <cell r="FI105">
            <v>0</v>
          </cell>
          <cell r="FJ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R105">
            <v>0</v>
          </cell>
          <cell r="FS105">
            <v>0</v>
          </cell>
          <cell r="FU105">
            <v>0</v>
          </cell>
          <cell r="FV105">
            <v>0</v>
          </cell>
          <cell r="FX105">
            <v>0</v>
          </cell>
          <cell r="FY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I105">
            <v>0</v>
          </cell>
          <cell r="IJ105">
            <v>0</v>
          </cell>
          <cell r="IL105">
            <v>0</v>
          </cell>
          <cell r="IM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E106">
            <v>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M106">
            <v>0</v>
          </cell>
          <cell r="AN106">
            <v>0</v>
          </cell>
          <cell r="AP106">
            <v>0</v>
          </cell>
          <cell r="AQ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Y106">
            <v>0</v>
          </cell>
          <cell r="AZ106">
            <v>0</v>
          </cell>
          <cell r="BB106">
            <v>0</v>
          </cell>
          <cell r="BC106">
            <v>0</v>
          </cell>
          <cell r="BE106">
            <v>0</v>
          </cell>
          <cell r="BF106">
            <v>0</v>
          </cell>
          <cell r="BH106">
            <v>0</v>
          </cell>
          <cell r="BI106">
            <v>0</v>
          </cell>
          <cell r="BK106">
            <v>0</v>
          </cell>
          <cell r="BL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T106">
            <v>0</v>
          </cell>
          <cell r="BU106">
            <v>0</v>
          </cell>
          <cell r="BW106">
            <v>0</v>
          </cell>
          <cell r="BX106">
            <v>0</v>
          </cell>
          <cell r="BZ106">
            <v>0</v>
          </cell>
          <cell r="CA106">
            <v>0</v>
          </cell>
          <cell r="CC106">
            <v>0</v>
          </cell>
          <cell r="CD106">
            <v>0</v>
          </cell>
          <cell r="CF106">
            <v>0</v>
          </cell>
          <cell r="CG106">
            <v>0</v>
          </cell>
          <cell r="CI106">
            <v>0</v>
          </cell>
          <cell r="CJ106">
            <v>0</v>
          </cell>
          <cell r="CL106">
            <v>0</v>
          </cell>
          <cell r="CM106">
            <v>0</v>
          </cell>
          <cell r="CO106">
            <v>0</v>
          </cell>
          <cell r="CP106">
            <v>0</v>
          </cell>
          <cell r="CR106">
            <v>0</v>
          </cell>
          <cell r="CS106">
            <v>0</v>
          </cell>
          <cell r="CU106">
            <v>0</v>
          </cell>
          <cell r="CV106">
            <v>0</v>
          </cell>
          <cell r="CX106">
            <v>0</v>
          </cell>
          <cell r="CY106">
            <v>0</v>
          </cell>
          <cell r="DA106">
            <v>0</v>
          </cell>
          <cell r="DB106">
            <v>0</v>
          </cell>
          <cell r="DD106">
            <v>0</v>
          </cell>
          <cell r="DE106">
            <v>0</v>
          </cell>
          <cell r="DG106">
            <v>0</v>
          </cell>
          <cell r="DH106">
            <v>0</v>
          </cell>
          <cell r="DJ106">
            <v>0</v>
          </cell>
          <cell r="DK106">
            <v>0</v>
          </cell>
          <cell r="DM106">
            <v>0</v>
          </cell>
          <cell r="DN106">
            <v>0</v>
          </cell>
          <cell r="DP106">
            <v>0</v>
          </cell>
          <cell r="DQ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K106">
            <v>0</v>
          </cell>
          <cell r="EL106">
            <v>0</v>
          </cell>
          <cell r="EN106">
            <v>0</v>
          </cell>
          <cell r="EO106">
            <v>0</v>
          </cell>
          <cell r="EQ106">
            <v>0</v>
          </cell>
          <cell r="ER106">
            <v>0</v>
          </cell>
          <cell r="ET106">
            <v>0</v>
          </cell>
          <cell r="EU106">
            <v>0</v>
          </cell>
          <cell r="EW106">
            <v>0</v>
          </cell>
          <cell r="EX106">
            <v>0</v>
          </cell>
          <cell r="EZ106">
            <v>0</v>
          </cell>
          <cell r="FA106">
            <v>0</v>
          </cell>
          <cell r="FC106">
            <v>0</v>
          </cell>
          <cell r="FD106">
            <v>0</v>
          </cell>
          <cell r="FF106">
            <v>0</v>
          </cell>
          <cell r="FG106">
            <v>0</v>
          </cell>
          <cell r="FI106">
            <v>0</v>
          </cell>
          <cell r="FJ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R106">
            <v>0</v>
          </cell>
          <cell r="FS106">
            <v>0</v>
          </cell>
          <cell r="FU106">
            <v>0</v>
          </cell>
          <cell r="FV106">
            <v>0</v>
          </cell>
          <cell r="FX106">
            <v>0</v>
          </cell>
          <cell r="FY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I106">
            <v>0</v>
          </cell>
          <cell r="IJ106">
            <v>0</v>
          </cell>
          <cell r="IL106">
            <v>0</v>
          </cell>
          <cell r="IM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D107">
            <v>0</v>
          </cell>
          <cell r="AE107">
            <v>0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M107">
            <v>0</v>
          </cell>
          <cell r="AN107">
            <v>0</v>
          </cell>
          <cell r="AP107">
            <v>0</v>
          </cell>
          <cell r="AQ107">
            <v>0</v>
          </cell>
          <cell r="AS107">
            <v>0</v>
          </cell>
          <cell r="AT107">
            <v>0</v>
          </cell>
          <cell r="AV107">
            <v>0</v>
          </cell>
          <cell r="AW107">
            <v>0</v>
          </cell>
          <cell r="AY107">
            <v>0</v>
          </cell>
          <cell r="AZ107">
            <v>0</v>
          </cell>
          <cell r="BB107">
            <v>0</v>
          </cell>
          <cell r="BC107">
            <v>0</v>
          </cell>
          <cell r="BE107">
            <v>0</v>
          </cell>
          <cell r="BF107">
            <v>0</v>
          </cell>
          <cell r="BH107">
            <v>0</v>
          </cell>
          <cell r="BI107">
            <v>0</v>
          </cell>
          <cell r="BK107">
            <v>0</v>
          </cell>
          <cell r="BL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T107">
            <v>0</v>
          </cell>
          <cell r="BU107">
            <v>0</v>
          </cell>
          <cell r="BW107">
            <v>0</v>
          </cell>
          <cell r="BX107">
            <v>0</v>
          </cell>
          <cell r="BZ107">
            <v>0</v>
          </cell>
          <cell r="CA107">
            <v>0</v>
          </cell>
          <cell r="CC107">
            <v>0</v>
          </cell>
          <cell r="CD107">
            <v>0</v>
          </cell>
          <cell r="CF107">
            <v>0</v>
          </cell>
          <cell r="CG107">
            <v>0</v>
          </cell>
          <cell r="CI107">
            <v>0</v>
          </cell>
          <cell r="CJ107">
            <v>0</v>
          </cell>
          <cell r="CL107">
            <v>0</v>
          </cell>
          <cell r="CM107">
            <v>0</v>
          </cell>
          <cell r="CO107">
            <v>0</v>
          </cell>
          <cell r="CP107">
            <v>0</v>
          </cell>
          <cell r="CR107">
            <v>0</v>
          </cell>
          <cell r="CS107">
            <v>0</v>
          </cell>
          <cell r="CU107">
            <v>0</v>
          </cell>
          <cell r="CV107">
            <v>0</v>
          </cell>
          <cell r="CX107">
            <v>0</v>
          </cell>
          <cell r="CY107">
            <v>0</v>
          </cell>
          <cell r="DA107">
            <v>0</v>
          </cell>
          <cell r="DB107">
            <v>0</v>
          </cell>
          <cell r="DD107">
            <v>0</v>
          </cell>
          <cell r="DE107">
            <v>0</v>
          </cell>
          <cell r="DG107">
            <v>0</v>
          </cell>
          <cell r="DH107">
            <v>0</v>
          </cell>
          <cell r="DJ107">
            <v>0</v>
          </cell>
          <cell r="DK107">
            <v>0</v>
          </cell>
          <cell r="DM107">
            <v>0</v>
          </cell>
          <cell r="DN107">
            <v>0</v>
          </cell>
          <cell r="DP107">
            <v>0</v>
          </cell>
          <cell r="DQ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K107">
            <v>0</v>
          </cell>
          <cell r="EL107">
            <v>0</v>
          </cell>
          <cell r="EN107">
            <v>0</v>
          </cell>
          <cell r="EO107">
            <v>0</v>
          </cell>
          <cell r="EQ107">
            <v>0</v>
          </cell>
          <cell r="ER107">
            <v>0</v>
          </cell>
          <cell r="ET107">
            <v>0</v>
          </cell>
          <cell r="EU107">
            <v>0</v>
          </cell>
          <cell r="EW107">
            <v>0</v>
          </cell>
          <cell r="EX107">
            <v>0</v>
          </cell>
          <cell r="EZ107">
            <v>0</v>
          </cell>
          <cell r="FA107">
            <v>0</v>
          </cell>
          <cell r="FC107">
            <v>0</v>
          </cell>
          <cell r="FD107">
            <v>0</v>
          </cell>
          <cell r="FF107">
            <v>0</v>
          </cell>
          <cell r="FG107">
            <v>0</v>
          </cell>
          <cell r="FI107">
            <v>0</v>
          </cell>
          <cell r="FJ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R107">
            <v>0</v>
          </cell>
          <cell r="FS107">
            <v>0</v>
          </cell>
          <cell r="FU107">
            <v>0</v>
          </cell>
          <cell r="FV107">
            <v>0</v>
          </cell>
          <cell r="FX107">
            <v>0</v>
          </cell>
          <cell r="FY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I107">
            <v>0</v>
          </cell>
          <cell r="IJ107">
            <v>0</v>
          </cell>
          <cell r="IL107">
            <v>0</v>
          </cell>
          <cell r="IM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0</v>
          </cell>
          <cell r="AE108">
            <v>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M108">
            <v>0</v>
          </cell>
          <cell r="AN108">
            <v>0</v>
          </cell>
          <cell r="AP108">
            <v>0</v>
          </cell>
          <cell r="AQ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Y108">
            <v>0</v>
          </cell>
          <cell r="AZ108">
            <v>0</v>
          </cell>
          <cell r="BB108">
            <v>0</v>
          </cell>
          <cell r="BC108">
            <v>0</v>
          </cell>
          <cell r="BE108">
            <v>0</v>
          </cell>
          <cell r="BF108">
            <v>0</v>
          </cell>
          <cell r="BH108">
            <v>0</v>
          </cell>
          <cell r="BI108">
            <v>0</v>
          </cell>
          <cell r="BK108">
            <v>0</v>
          </cell>
          <cell r="BL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T108">
            <v>0</v>
          </cell>
          <cell r="BU108">
            <v>0</v>
          </cell>
          <cell r="BW108">
            <v>0</v>
          </cell>
          <cell r="BX108">
            <v>0</v>
          </cell>
          <cell r="BZ108">
            <v>0</v>
          </cell>
          <cell r="CA108">
            <v>0</v>
          </cell>
          <cell r="CC108">
            <v>0</v>
          </cell>
          <cell r="CD108">
            <v>0</v>
          </cell>
          <cell r="CF108">
            <v>0</v>
          </cell>
          <cell r="CG108">
            <v>0</v>
          </cell>
          <cell r="CI108">
            <v>0</v>
          </cell>
          <cell r="CJ108">
            <v>0</v>
          </cell>
          <cell r="CL108">
            <v>0</v>
          </cell>
          <cell r="CM108">
            <v>0</v>
          </cell>
          <cell r="CO108">
            <v>0</v>
          </cell>
          <cell r="CP108">
            <v>0</v>
          </cell>
          <cell r="CR108">
            <v>0</v>
          </cell>
          <cell r="CS108">
            <v>0</v>
          </cell>
          <cell r="CU108">
            <v>0</v>
          </cell>
          <cell r="CV108">
            <v>0</v>
          </cell>
          <cell r="CX108">
            <v>0</v>
          </cell>
          <cell r="CY108">
            <v>0</v>
          </cell>
          <cell r="DA108">
            <v>0</v>
          </cell>
          <cell r="DB108">
            <v>0</v>
          </cell>
          <cell r="DD108">
            <v>0</v>
          </cell>
          <cell r="DE108">
            <v>0</v>
          </cell>
          <cell r="DG108">
            <v>0</v>
          </cell>
          <cell r="DH108">
            <v>0</v>
          </cell>
          <cell r="DJ108">
            <v>0</v>
          </cell>
          <cell r="DK108">
            <v>0</v>
          </cell>
          <cell r="DM108">
            <v>0</v>
          </cell>
          <cell r="DN108">
            <v>0</v>
          </cell>
          <cell r="DP108">
            <v>0</v>
          </cell>
          <cell r="DQ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K108">
            <v>0</v>
          </cell>
          <cell r="EL108">
            <v>0</v>
          </cell>
          <cell r="EN108">
            <v>0</v>
          </cell>
          <cell r="EO108">
            <v>0</v>
          </cell>
          <cell r="EQ108">
            <v>0</v>
          </cell>
          <cell r="ER108">
            <v>0</v>
          </cell>
          <cell r="ET108">
            <v>0</v>
          </cell>
          <cell r="EU108">
            <v>0</v>
          </cell>
          <cell r="EW108">
            <v>0</v>
          </cell>
          <cell r="EX108">
            <v>0</v>
          </cell>
          <cell r="EZ108">
            <v>0</v>
          </cell>
          <cell r="FA108">
            <v>0</v>
          </cell>
          <cell r="FC108">
            <v>0</v>
          </cell>
          <cell r="FD108">
            <v>0</v>
          </cell>
          <cell r="FF108">
            <v>0</v>
          </cell>
          <cell r="FG108">
            <v>0</v>
          </cell>
          <cell r="FI108">
            <v>0</v>
          </cell>
          <cell r="FJ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R108">
            <v>0</v>
          </cell>
          <cell r="FS108">
            <v>0</v>
          </cell>
          <cell r="FU108">
            <v>0</v>
          </cell>
          <cell r="FV108">
            <v>0</v>
          </cell>
          <cell r="FX108">
            <v>0</v>
          </cell>
          <cell r="FY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I108">
            <v>0</v>
          </cell>
          <cell r="IJ108">
            <v>0</v>
          </cell>
          <cell r="IL108">
            <v>0</v>
          </cell>
          <cell r="IM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0</v>
          </cell>
          <cell r="AE109">
            <v>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M109">
            <v>0</v>
          </cell>
          <cell r="AN109">
            <v>0</v>
          </cell>
          <cell r="AP109">
            <v>0</v>
          </cell>
          <cell r="AQ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Y109">
            <v>0</v>
          </cell>
          <cell r="AZ109">
            <v>0</v>
          </cell>
          <cell r="BB109">
            <v>0</v>
          </cell>
          <cell r="BC109">
            <v>0</v>
          </cell>
          <cell r="BE109">
            <v>0</v>
          </cell>
          <cell r="BF109">
            <v>0</v>
          </cell>
          <cell r="BH109">
            <v>0</v>
          </cell>
          <cell r="BI109">
            <v>0</v>
          </cell>
          <cell r="BK109">
            <v>0</v>
          </cell>
          <cell r="BL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T109">
            <v>0</v>
          </cell>
          <cell r="BU109">
            <v>0</v>
          </cell>
          <cell r="BW109">
            <v>0</v>
          </cell>
          <cell r="BX109">
            <v>0</v>
          </cell>
          <cell r="BZ109">
            <v>0</v>
          </cell>
          <cell r="CA109">
            <v>0</v>
          </cell>
          <cell r="CC109">
            <v>0</v>
          </cell>
          <cell r="CD109">
            <v>0</v>
          </cell>
          <cell r="CF109">
            <v>0</v>
          </cell>
          <cell r="CG109">
            <v>0</v>
          </cell>
          <cell r="CI109">
            <v>0</v>
          </cell>
          <cell r="CJ109">
            <v>0</v>
          </cell>
          <cell r="CL109">
            <v>0</v>
          </cell>
          <cell r="CM109">
            <v>0</v>
          </cell>
          <cell r="CO109">
            <v>0</v>
          </cell>
          <cell r="CP109">
            <v>0</v>
          </cell>
          <cell r="CR109">
            <v>0</v>
          </cell>
          <cell r="CS109">
            <v>0</v>
          </cell>
          <cell r="CU109">
            <v>0</v>
          </cell>
          <cell r="CV109">
            <v>0</v>
          </cell>
          <cell r="CX109">
            <v>0</v>
          </cell>
          <cell r="CY109">
            <v>0</v>
          </cell>
          <cell r="DA109">
            <v>0</v>
          </cell>
          <cell r="DB109">
            <v>0</v>
          </cell>
          <cell r="DD109">
            <v>0</v>
          </cell>
          <cell r="DE109">
            <v>0</v>
          </cell>
          <cell r="DG109">
            <v>0</v>
          </cell>
          <cell r="DH109">
            <v>0</v>
          </cell>
          <cell r="DJ109">
            <v>0</v>
          </cell>
          <cell r="DK109">
            <v>0</v>
          </cell>
          <cell r="DM109">
            <v>0</v>
          </cell>
          <cell r="DN109">
            <v>0</v>
          </cell>
          <cell r="DP109">
            <v>0</v>
          </cell>
          <cell r="DQ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K109">
            <v>0</v>
          </cell>
          <cell r="EL109">
            <v>0</v>
          </cell>
          <cell r="EN109">
            <v>0</v>
          </cell>
          <cell r="EO109">
            <v>0</v>
          </cell>
          <cell r="EQ109">
            <v>0</v>
          </cell>
          <cell r="ER109">
            <v>0</v>
          </cell>
          <cell r="ET109">
            <v>0</v>
          </cell>
          <cell r="EU109">
            <v>0</v>
          </cell>
          <cell r="EW109">
            <v>0</v>
          </cell>
          <cell r="EX109">
            <v>0</v>
          </cell>
          <cell r="EZ109">
            <v>0</v>
          </cell>
          <cell r="FA109">
            <v>0</v>
          </cell>
          <cell r="FC109">
            <v>0</v>
          </cell>
          <cell r="FD109">
            <v>0</v>
          </cell>
          <cell r="FF109">
            <v>0</v>
          </cell>
          <cell r="FG109">
            <v>0</v>
          </cell>
          <cell r="FI109">
            <v>0</v>
          </cell>
          <cell r="FJ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R109">
            <v>0</v>
          </cell>
          <cell r="FS109">
            <v>0</v>
          </cell>
          <cell r="FU109">
            <v>0</v>
          </cell>
          <cell r="FV109">
            <v>0</v>
          </cell>
          <cell r="FX109">
            <v>0</v>
          </cell>
          <cell r="FY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I109">
            <v>0</v>
          </cell>
          <cell r="IJ109">
            <v>0</v>
          </cell>
          <cell r="IL109">
            <v>0</v>
          </cell>
          <cell r="IM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P110">
            <v>0</v>
          </cell>
          <cell r="AQ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Y110">
            <v>0</v>
          </cell>
          <cell r="AZ110">
            <v>0</v>
          </cell>
          <cell r="BB110">
            <v>0</v>
          </cell>
          <cell r="BC110">
            <v>0</v>
          </cell>
          <cell r="BE110">
            <v>0</v>
          </cell>
          <cell r="BF110">
            <v>0</v>
          </cell>
          <cell r="BH110">
            <v>0</v>
          </cell>
          <cell r="BI110">
            <v>0</v>
          </cell>
          <cell r="BK110">
            <v>0</v>
          </cell>
          <cell r="BL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T110">
            <v>0</v>
          </cell>
          <cell r="BU110">
            <v>0</v>
          </cell>
          <cell r="BW110">
            <v>0</v>
          </cell>
          <cell r="BX110">
            <v>0</v>
          </cell>
          <cell r="BZ110">
            <v>0</v>
          </cell>
          <cell r="CA110">
            <v>0</v>
          </cell>
          <cell r="CC110">
            <v>0</v>
          </cell>
          <cell r="CD110">
            <v>0</v>
          </cell>
          <cell r="CF110">
            <v>0</v>
          </cell>
          <cell r="CG110">
            <v>0</v>
          </cell>
          <cell r="CI110">
            <v>0</v>
          </cell>
          <cell r="CJ110">
            <v>0</v>
          </cell>
          <cell r="CL110">
            <v>0</v>
          </cell>
          <cell r="CM110">
            <v>0</v>
          </cell>
          <cell r="CO110">
            <v>0</v>
          </cell>
          <cell r="CP110">
            <v>0</v>
          </cell>
          <cell r="CR110">
            <v>0</v>
          </cell>
          <cell r="CS110">
            <v>0</v>
          </cell>
          <cell r="CU110">
            <v>0</v>
          </cell>
          <cell r="CV110">
            <v>0</v>
          </cell>
          <cell r="CX110">
            <v>0</v>
          </cell>
          <cell r="CY110">
            <v>0</v>
          </cell>
          <cell r="DA110">
            <v>0</v>
          </cell>
          <cell r="DB110">
            <v>0</v>
          </cell>
          <cell r="DD110">
            <v>0</v>
          </cell>
          <cell r="DE110">
            <v>0</v>
          </cell>
          <cell r="DG110">
            <v>0</v>
          </cell>
          <cell r="DH110">
            <v>0</v>
          </cell>
          <cell r="DJ110">
            <v>0</v>
          </cell>
          <cell r="DK110">
            <v>0</v>
          </cell>
          <cell r="DM110">
            <v>0</v>
          </cell>
          <cell r="DN110">
            <v>0</v>
          </cell>
          <cell r="DP110">
            <v>0</v>
          </cell>
          <cell r="DQ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K110">
            <v>0</v>
          </cell>
          <cell r="EL110">
            <v>0</v>
          </cell>
          <cell r="EN110">
            <v>0</v>
          </cell>
          <cell r="EO110">
            <v>0</v>
          </cell>
          <cell r="EQ110">
            <v>0</v>
          </cell>
          <cell r="ER110">
            <v>0</v>
          </cell>
          <cell r="ET110">
            <v>0</v>
          </cell>
          <cell r="EU110">
            <v>0</v>
          </cell>
          <cell r="EW110">
            <v>0</v>
          </cell>
          <cell r="EX110">
            <v>0</v>
          </cell>
          <cell r="EZ110">
            <v>0</v>
          </cell>
          <cell r="FA110">
            <v>0</v>
          </cell>
          <cell r="FC110">
            <v>0</v>
          </cell>
          <cell r="FD110">
            <v>0</v>
          </cell>
          <cell r="FF110">
            <v>0</v>
          </cell>
          <cell r="FG110">
            <v>0</v>
          </cell>
          <cell r="FI110">
            <v>0</v>
          </cell>
          <cell r="FJ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R110">
            <v>0</v>
          </cell>
          <cell r="FS110">
            <v>0</v>
          </cell>
          <cell r="FU110">
            <v>0</v>
          </cell>
          <cell r="FV110">
            <v>0</v>
          </cell>
          <cell r="FX110">
            <v>0</v>
          </cell>
          <cell r="FY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I110">
            <v>0</v>
          </cell>
          <cell r="IJ110">
            <v>0</v>
          </cell>
          <cell r="IL110">
            <v>0</v>
          </cell>
          <cell r="IM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D111">
            <v>0</v>
          </cell>
          <cell r="AE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M111">
            <v>0</v>
          </cell>
          <cell r="AN111">
            <v>0</v>
          </cell>
          <cell r="AP111">
            <v>0</v>
          </cell>
          <cell r="AQ111">
            <v>0</v>
          </cell>
          <cell r="AS111">
            <v>0</v>
          </cell>
          <cell r="AT111">
            <v>0</v>
          </cell>
          <cell r="AV111">
            <v>0</v>
          </cell>
          <cell r="AW111">
            <v>0</v>
          </cell>
          <cell r="AY111">
            <v>0</v>
          </cell>
          <cell r="AZ111">
            <v>0</v>
          </cell>
          <cell r="BB111">
            <v>0</v>
          </cell>
          <cell r="BC111">
            <v>0</v>
          </cell>
          <cell r="BE111">
            <v>0</v>
          </cell>
          <cell r="BF111">
            <v>0</v>
          </cell>
          <cell r="BH111">
            <v>0</v>
          </cell>
          <cell r="BI111">
            <v>0</v>
          </cell>
          <cell r="BK111">
            <v>0</v>
          </cell>
          <cell r="BL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T111">
            <v>0</v>
          </cell>
          <cell r="BU111">
            <v>0</v>
          </cell>
          <cell r="BW111">
            <v>0</v>
          </cell>
          <cell r="BX111">
            <v>0</v>
          </cell>
          <cell r="BZ111">
            <v>0</v>
          </cell>
          <cell r="CA111">
            <v>0</v>
          </cell>
          <cell r="CC111">
            <v>0</v>
          </cell>
          <cell r="CD111">
            <v>0</v>
          </cell>
          <cell r="CF111">
            <v>0</v>
          </cell>
          <cell r="CG111">
            <v>0</v>
          </cell>
          <cell r="CI111">
            <v>0</v>
          </cell>
          <cell r="CJ111">
            <v>0</v>
          </cell>
          <cell r="CL111">
            <v>0</v>
          </cell>
          <cell r="CM111">
            <v>0</v>
          </cell>
          <cell r="CO111">
            <v>0</v>
          </cell>
          <cell r="CP111">
            <v>0</v>
          </cell>
          <cell r="CR111">
            <v>0</v>
          </cell>
          <cell r="CS111">
            <v>0</v>
          </cell>
          <cell r="CU111">
            <v>0</v>
          </cell>
          <cell r="CV111">
            <v>0</v>
          </cell>
          <cell r="CX111">
            <v>0</v>
          </cell>
          <cell r="CY111">
            <v>0</v>
          </cell>
          <cell r="DA111">
            <v>0</v>
          </cell>
          <cell r="DB111">
            <v>0</v>
          </cell>
          <cell r="DD111">
            <v>0</v>
          </cell>
          <cell r="DE111">
            <v>0</v>
          </cell>
          <cell r="DG111">
            <v>0</v>
          </cell>
          <cell r="DH111">
            <v>0</v>
          </cell>
          <cell r="DJ111">
            <v>0</v>
          </cell>
          <cell r="DK111">
            <v>0</v>
          </cell>
          <cell r="DM111">
            <v>0</v>
          </cell>
          <cell r="DN111">
            <v>0</v>
          </cell>
          <cell r="DP111">
            <v>0</v>
          </cell>
          <cell r="DQ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K111">
            <v>0</v>
          </cell>
          <cell r="EL111">
            <v>0</v>
          </cell>
          <cell r="EN111">
            <v>0</v>
          </cell>
          <cell r="EO111">
            <v>0</v>
          </cell>
          <cell r="EQ111">
            <v>0</v>
          </cell>
          <cell r="ER111">
            <v>0</v>
          </cell>
          <cell r="ET111">
            <v>0</v>
          </cell>
          <cell r="EU111">
            <v>0</v>
          </cell>
          <cell r="EW111">
            <v>0</v>
          </cell>
          <cell r="EX111">
            <v>0</v>
          </cell>
          <cell r="EZ111">
            <v>0</v>
          </cell>
          <cell r="FA111">
            <v>0</v>
          </cell>
          <cell r="FC111">
            <v>0</v>
          </cell>
          <cell r="FD111">
            <v>0</v>
          </cell>
          <cell r="FF111">
            <v>0</v>
          </cell>
          <cell r="FG111">
            <v>0</v>
          </cell>
          <cell r="FI111">
            <v>0</v>
          </cell>
          <cell r="FJ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R111">
            <v>0</v>
          </cell>
          <cell r="FS111">
            <v>0</v>
          </cell>
          <cell r="FU111">
            <v>0</v>
          </cell>
          <cell r="FV111">
            <v>0</v>
          </cell>
          <cell r="FX111">
            <v>0</v>
          </cell>
          <cell r="FY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I111">
            <v>0</v>
          </cell>
          <cell r="IJ111">
            <v>0</v>
          </cell>
          <cell r="IL111">
            <v>0</v>
          </cell>
          <cell r="IM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D112">
            <v>0</v>
          </cell>
          <cell r="AE112">
            <v>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P112">
            <v>0</v>
          </cell>
          <cell r="AQ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Y112">
            <v>0</v>
          </cell>
          <cell r="AZ112">
            <v>0</v>
          </cell>
          <cell r="BB112">
            <v>0</v>
          </cell>
          <cell r="BC112">
            <v>0</v>
          </cell>
          <cell r="BE112">
            <v>0</v>
          </cell>
          <cell r="BF112">
            <v>0</v>
          </cell>
          <cell r="BH112">
            <v>0</v>
          </cell>
          <cell r="BI112">
            <v>0</v>
          </cell>
          <cell r="BK112">
            <v>0</v>
          </cell>
          <cell r="BL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T112">
            <v>0</v>
          </cell>
          <cell r="BU112">
            <v>0</v>
          </cell>
          <cell r="BW112">
            <v>0</v>
          </cell>
          <cell r="BX112">
            <v>0</v>
          </cell>
          <cell r="BZ112">
            <v>0</v>
          </cell>
          <cell r="CA112">
            <v>0</v>
          </cell>
          <cell r="CC112">
            <v>0</v>
          </cell>
          <cell r="CD112">
            <v>0</v>
          </cell>
          <cell r="CF112">
            <v>0</v>
          </cell>
          <cell r="CG112">
            <v>0</v>
          </cell>
          <cell r="CI112">
            <v>0</v>
          </cell>
          <cell r="CJ112">
            <v>0</v>
          </cell>
          <cell r="CL112">
            <v>0</v>
          </cell>
          <cell r="CM112">
            <v>0</v>
          </cell>
          <cell r="CO112">
            <v>0</v>
          </cell>
          <cell r="CP112">
            <v>0</v>
          </cell>
          <cell r="CR112">
            <v>0</v>
          </cell>
          <cell r="CS112">
            <v>0</v>
          </cell>
          <cell r="CU112">
            <v>0</v>
          </cell>
          <cell r="CV112">
            <v>0</v>
          </cell>
          <cell r="CX112">
            <v>0</v>
          </cell>
          <cell r="CY112">
            <v>0</v>
          </cell>
          <cell r="DA112">
            <v>0</v>
          </cell>
          <cell r="DB112">
            <v>0</v>
          </cell>
          <cell r="DD112">
            <v>0</v>
          </cell>
          <cell r="DE112">
            <v>0</v>
          </cell>
          <cell r="DG112">
            <v>0</v>
          </cell>
          <cell r="DH112">
            <v>0</v>
          </cell>
          <cell r="DJ112">
            <v>0</v>
          </cell>
          <cell r="DK112">
            <v>0</v>
          </cell>
          <cell r="DM112">
            <v>0</v>
          </cell>
          <cell r="DN112">
            <v>0</v>
          </cell>
          <cell r="DP112">
            <v>0</v>
          </cell>
          <cell r="DQ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K112">
            <v>0</v>
          </cell>
          <cell r="EL112">
            <v>0</v>
          </cell>
          <cell r="EN112">
            <v>0</v>
          </cell>
          <cell r="EO112">
            <v>0</v>
          </cell>
          <cell r="EQ112">
            <v>0</v>
          </cell>
          <cell r="ER112">
            <v>0</v>
          </cell>
          <cell r="ET112">
            <v>0</v>
          </cell>
          <cell r="EU112">
            <v>0</v>
          </cell>
          <cell r="EW112">
            <v>0</v>
          </cell>
          <cell r="EX112">
            <v>0</v>
          </cell>
          <cell r="EZ112">
            <v>0</v>
          </cell>
          <cell r="FA112">
            <v>0</v>
          </cell>
          <cell r="FC112">
            <v>0</v>
          </cell>
          <cell r="FD112">
            <v>0</v>
          </cell>
          <cell r="FF112">
            <v>0</v>
          </cell>
          <cell r="FG112">
            <v>0</v>
          </cell>
          <cell r="FI112">
            <v>0</v>
          </cell>
          <cell r="FJ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R112">
            <v>0</v>
          </cell>
          <cell r="FS112">
            <v>0</v>
          </cell>
          <cell r="FU112">
            <v>0</v>
          </cell>
          <cell r="FV112">
            <v>0</v>
          </cell>
          <cell r="FX112">
            <v>0</v>
          </cell>
          <cell r="FY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I112">
            <v>0</v>
          </cell>
          <cell r="IJ112">
            <v>0</v>
          </cell>
          <cell r="IL112">
            <v>0</v>
          </cell>
          <cell r="IM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0</v>
          </cell>
          <cell r="AE113">
            <v>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M113">
            <v>0</v>
          </cell>
          <cell r="AN113">
            <v>0</v>
          </cell>
          <cell r="AP113">
            <v>0</v>
          </cell>
          <cell r="AQ113">
            <v>0</v>
          </cell>
          <cell r="AS113">
            <v>0</v>
          </cell>
          <cell r="AT113">
            <v>0</v>
          </cell>
          <cell r="AV113">
            <v>0</v>
          </cell>
          <cell r="AW113">
            <v>0</v>
          </cell>
          <cell r="AY113">
            <v>0</v>
          </cell>
          <cell r="AZ113">
            <v>0</v>
          </cell>
          <cell r="BB113">
            <v>0</v>
          </cell>
          <cell r="BC113">
            <v>0</v>
          </cell>
          <cell r="BE113">
            <v>0</v>
          </cell>
          <cell r="BF113">
            <v>0</v>
          </cell>
          <cell r="BH113">
            <v>0</v>
          </cell>
          <cell r="BI113">
            <v>0</v>
          </cell>
          <cell r="BK113">
            <v>0</v>
          </cell>
          <cell r="BL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T113">
            <v>0</v>
          </cell>
          <cell r="BU113">
            <v>0</v>
          </cell>
          <cell r="BW113">
            <v>0</v>
          </cell>
          <cell r="BX113">
            <v>0</v>
          </cell>
          <cell r="BZ113">
            <v>0</v>
          </cell>
          <cell r="CA113">
            <v>0</v>
          </cell>
          <cell r="CC113">
            <v>0</v>
          </cell>
          <cell r="CD113">
            <v>0</v>
          </cell>
          <cell r="CF113">
            <v>0</v>
          </cell>
          <cell r="CG113">
            <v>0</v>
          </cell>
          <cell r="CI113">
            <v>0</v>
          </cell>
          <cell r="CJ113">
            <v>0</v>
          </cell>
          <cell r="CL113">
            <v>0</v>
          </cell>
          <cell r="CM113">
            <v>0</v>
          </cell>
          <cell r="CO113">
            <v>0</v>
          </cell>
          <cell r="CP113">
            <v>0</v>
          </cell>
          <cell r="CR113">
            <v>0</v>
          </cell>
          <cell r="CS113">
            <v>0</v>
          </cell>
          <cell r="CU113">
            <v>0</v>
          </cell>
          <cell r="CV113">
            <v>0</v>
          </cell>
          <cell r="CX113">
            <v>0</v>
          </cell>
          <cell r="CY113">
            <v>0</v>
          </cell>
          <cell r="DA113">
            <v>0</v>
          </cell>
          <cell r="DB113">
            <v>0</v>
          </cell>
          <cell r="DD113">
            <v>0</v>
          </cell>
          <cell r="DE113">
            <v>0</v>
          </cell>
          <cell r="DG113">
            <v>0</v>
          </cell>
          <cell r="DH113">
            <v>0</v>
          </cell>
          <cell r="DJ113">
            <v>0</v>
          </cell>
          <cell r="DK113">
            <v>0</v>
          </cell>
          <cell r="DM113">
            <v>0</v>
          </cell>
          <cell r="DN113">
            <v>0</v>
          </cell>
          <cell r="DP113">
            <v>0</v>
          </cell>
          <cell r="DQ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K113">
            <v>0</v>
          </cell>
          <cell r="EL113">
            <v>0</v>
          </cell>
          <cell r="EN113">
            <v>0</v>
          </cell>
          <cell r="EO113">
            <v>0</v>
          </cell>
          <cell r="EQ113">
            <v>0</v>
          </cell>
          <cell r="ER113">
            <v>0</v>
          </cell>
          <cell r="ET113">
            <v>0</v>
          </cell>
          <cell r="EU113">
            <v>0</v>
          </cell>
          <cell r="EW113">
            <v>0</v>
          </cell>
          <cell r="EX113">
            <v>0</v>
          </cell>
          <cell r="EZ113">
            <v>0</v>
          </cell>
          <cell r="FA113">
            <v>0</v>
          </cell>
          <cell r="FC113">
            <v>0</v>
          </cell>
          <cell r="FD113">
            <v>0</v>
          </cell>
          <cell r="FF113">
            <v>0</v>
          </cell>
          <cell r="FG113">
            <v>0</v>
          </cell>
          <cell r="FI113">
            <v>0</v>
          </cell>
          <cell r="FJ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R113">
            <v>0</v>
          </cell>
          <cell r="FS113">
            <v>0</v>
          </cell>
          <cell r="FU113">
            <v>0</v>
          </cell>
          <cell r="FV113">
            <v>0</v>
          </cell>
          <cell r="FX113">
            <v>0</v>
          </cell>
          <cell r="FY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I113">
            <v>0</v>
          </cell>
          <cell r="IJ113">
            <v>0</v>
          </cell>
          <cell r="IL113">
            <v>0</v>
          </cell>
          <cell r="IM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M114">
            <v>0</v>
          </cell>
          <cell r="AN114">
            <v>0</v>
          </cell>
          <cell r="AP114">
            <v>0</v>
          </cell>
          <cell r="AQ114">
            <v>0</v>
          </cell>
          <cell r="AS114">
            <v>0</v>
          </cell>
          <cell r="AT114">
            <v>0</v>
          </cell>
          <cell r="AV114">
            <v>0</v>
          </cell>
          <cell r="AW114">
            <v>0</v>
          </cell>
          <cell r="AY114">
            <v>0</v>
          </cell>
          <cell r="AZ114">
            <v>0</v>
          </cell>
          <cell r="BB114">
            <v>0</v>
          </cell>
          <cell r="BC114">
            <v>0</v>
          </cell>
          <cell r="BE114">
            <v>0</v>
          </cell>
          <cell r="BF114">
            <v>0</v>
          </cell>
          <cell r="BH114">
            <v>0</v>
          </cell>
          <cell r="BI114">
            <v>0</v>
          </cell>
          <cell r="BK114">
            <v>0</v>
          </cell>
          <cell r="BL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T114">
            <v>0</v>
          </cell>
          <cell r="BU114">
            <v>0</v>
          </cell>
          <cell r="BW114">
            <v>0</v>
          </cell>
          <cell r="BX114">
            <v>0</v>
          </cell>
          <cell r="BZ114">
            <v>0</v>
          </cell>
          <cell r="CA114">
            <v>0</v>
          </cell>
          <cell r="CC114">
            <v>0</v>
          </cell>
          <cell r="CD114">
            <v>0</v>
          </cell>
          <cell r="CF114">
            <v>0</v>
          </cell>
          <cell r="CG114">
            <v>0</v>
          </cell>
          <cell r="CI114">
            <v>0</v>
          </cell>
          <cell r="CJ114">
            <v>0</v>
          </cell>
          <cell r="CL114">
            <v>0</v>
          </cell>
          <cell r="CM114">
            <v>0</v>
          </cell>
          <cell r="CO114">
            <v>0</v>
          </cell>
          <cell r="CP114">
            <v>0</v>
          </cell>
          <cell r="CR114">
            <v>0</v>
          </cell>
          <cell r="CS114">
            <v>0</v>
          </cell>
          <cell r="CU114">
            <v>0</v>
          </cell>
          <cell r="CV114">
            <v>0</v>
          </cell>
          <cell r="CX114">
            <v>0</v>
          </cell>
          <cell r="CY114">
            <v>0</v>
          </cell>
          <cell r="DA114">
            <v>0</v>
          </cell>
          <cell r="DB114">
            <v>0</v>
          </cell>
          <cell r="DD114">
            <v>0</v>
          </cell>
          <cell r="DE114">
            <v>0</v>
          </cell>
          <cell r="DG114">
            <v>0</v>
          </cell>
          <cell r="DH114">
            <v>0</v>
          </cell>
          <cell r="DJ114">
            <v>0</v>
          </cell>
          <cell r="DK114">
            <v>0</v>
          </cell>
          <cell r="DM114">
            <v>0</v>
          </cell>
          <cell r="DN114">
            <v>0</v>
          </cell>
          <cell r="DP114">
            <v>0</v>
          </cell>
          <cell r="DQ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K114">
            <v>0</v>
          </cell>
          <cell r="EL114">
            <v>0</v>
          </cell>
          <cell r="EN114">
            <v>0</v>
          </cell>
          <cell r="EO114">
            <v>0</v>
          </cell>
          <cell r="EQ114">
            <v>0</v>
          </cell>
          <cell r="ER114">
            <v>0</v>
          </cell>
          <cell r="ET114">
            <v>0</v>
          </cell>
          <cell r="EU114">
            <v>0</v>
          </cell>
          <cell r="EW114">
            <v>0</v>
          </cell>
          <cell r="EX114">
            <v>0</v>
          </cell>
          <cell r="EZ114">
            <v>0</v>
          </cell>
          <cell r="FA114">
            <v>0</v>
          </cell>
          <cell r="FC114">
            <v>0</v>
          </cell>
          <cell r="FD114">
            <v>0</v>
          </cell>
          <cell r="FF114">
            <v>0</v>
          </cell>
          <cell r="FG114">
            <v>0</v>
          </cell>
          <cell r="FI114">
            <v>0</v>
          </cell>
          <cell r="FJ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R114">
            <v>0</v>
          </cell>
          <cell r="FS114">
            <v>0</v>
          </cell>
          <cell r="FU114">
            <v>0</v>
          </cell>
          <cell r="FV114">
            <v>0</v>
          </cell>
          <cell r="FX114">
            <v>0</v>
          </cell>
          <cell r="FY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I114">
            <v>0</v>
          </cell>
          <cell r="IJ114">
            <v>0</v>
          </cell>
          <cell r="IL114">
            <v>0</v>
          </cell>
          <cell r="IM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0</v>
          </cell>
          <cell r="AE115">
            <v>0</v>
          </cell>
          <cell r="AG115">
            <v>0</v>
          </cell>
          <cell r="AH115">
            <v>0</v>
          </cell>
          <cell r="AJ115">
            <v>0</v>
          </cell>
          <cell r="AK115">
            <v>0</v>
          </cell>
          <cell r="AM115">
            <v>0</v>
          </cell>
          <cell r="AN115">
            <v>0</v>
          </cell>
          <cell r="AP115">
            <v>0</v>
          </cell>
          <cell r="AQ115">
            <v>0</v>
          </cell>
          <cell r="AS115">
            <v>0</v>
          </cell>
          <cell r="AT115">
            <v>0</v>
          </cell>
          <cell r="AV115">
            <v>0</v>
          </cell>
          <cell r="AW115">
            <v>0</v>
          </cell>
          <cell r="AY115">
            <v>0</v>
          </cell>
          <cell r="AZ115">
            <v>0</v>
          </cell>
          <cell r="BB115">
            <v>0</v>
          </cell>
          <cell r="BC115">
            <v>0</v>
          </cell>
          <cell r="BE115">
            <v>0</v>
          </cell>
          <cell r="BF115">
            <v>0</v>
          </cell>
          <cell r="BH115">
            <v>0</v>
          </cell>
          <cell r="BI115">
            <v>0</v>
          </cell>
          <cell r="BK115">
            <v>0</v>
          </cell>
          <cell r="BL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T115">
            <v>0</v>
          </cell>
          <cell r="BU115">
            <v>0</v>
          </cell>
          <cell r="BW115">
            <v>0</v>
          </cell>
          <cell r="BX115">
            <v>0</v>
          </cell>
          <cell r="BZ115">
            <v>0</v>
          </cell>
          <cell r="CA115">
            <v>0</v>
          </cell>
          <cell r="CC115">
            <v>0</v>
          </cell>
          <cell r="CD115">
            <v>0</v>
          </cell>
          <cell r="CF115">
            <v>0</v>
          </cell>
          <cell r="CG115">
            <v>0</v>
          </cell>
          <cell r="CI115">
            <v>0</v>
          </cell>
          <cell r="CJ115">
            <v>0</v>
          </cell>
          <cell r="CL115">
            <v>0</v>
          </cell>
          <cell r="CM115">
            <v>0</v>
          </cell>
          <cell r="CO115">
            <v>0</v>
          </cell>
          <cell r="CP115">
            <v>0</v>
          </cell>
          <cell r="CR115">
            <v>0</v>
          </cell>
          <cell r="CS115">
            <v>0</v>
          </cell>
          <cell r="CU115">
            <v>0</v>
          </cell>
          <cell r="CV115">
            <v>0</v>
          </cell>
          <cell r="CX115">
            <v>0</v>
          </cell>
          <cell r="CY115">
            <v>0</v>
          </cell>
          <cell r="DA115">
            <v>0</v>
          </cell>
          <cell r="DB115">
            <v>0</v>
          </cell>
          <cell r="DD115">
            <v>0</v>
          </cell>
          <cell r="DE115">
            <v>0</v>
          </cell>
          <cell r="DG115">
            <v>0</v>
          </cell>
          <cell r="DH115">
            <v>0</v>
          </cell>
          <cell r="DJ115">
            <v>0</v>
          </cell>
          <cell r="DK115">
            <v>0</v>
          </cell>
          <cell r="DM115">
            <v>0</v>
          </cell>
          <cell r="DN115">
            <v>0</v>
          </cell>
          <cell r="DP115">
            <v>0</v>
          </cell>
          <cell r="DQ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K115">
            <v>0</v>
          </cell>
          <cell r="EL115">
            <v>0</v>
          </cell>
          <cell r="EN115">
            <v>0</v>
          </cell>
          <cell r="EO115">
            <v>0</v>
          </cell>
          <cell r="EQ115">
            <v>0</v>
          </cell>
          <cell r="ER115">
            <v>0</v>
          </cell>
          <cell r="ET115">
            <v>0</v>
          </cell>
          <cell r="EU115">
            <v>0</v>
          </cell>
          <cell r="EW115">
            <v>0</v>
          </cell>
          <cell r="EX115">
            <v>0</v>
          </cell>
          <cell r="EZ115">
            <v>0</v>
          </cell>
          <cell r="FA115">
            <v>0</v>
          </cell>
          <cell r="FC115">
            <v>0</v>
          </cell>
          <cell r="FD115">
            <v>0</v>
          </cell>
          <cell r="FF115">
            <v>0</v>
          </cell>
          <cell r="FG115">
            <v>0</v>
          </cell>
          <cell r="FI115">
            <v>0</v>
          </cell>
          <cell r="FJ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R115">
            <v>0</v>
          </cell>
          <cell r="FS115">
            <v>0</v>
          </cell>
          <cell r="FU115">
            <v>0</v>
          </cell>
          <cell r="FV115">
            <v>0</v>
          </cell>
          <cell r="FX115">
            <v>0</v>
          </cell>
          <cell r="FY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I115">
            <v>0</v>
          </cell>
          <cell r="IJ115">
            <v>0</v>
          </cell>
          <cell r="IL115">
            <v>0</v>
          </cell>
          <cell r="IM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D116">
            <v>0</v>
          </cell>
          <cell r="AE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M116">
            <v>0</v>
          </cell>
          <cell r="AN116">
            <v>0</v>
          </cell>
          <cell r="AP116">
            <v>0</v>
          </cell>
          <cell r="AQ116">
            <v>0</v>
          </cell>
          <cell r="AS116">
            <v>0</v>
          </cell>
          <cell r="AT116">
            <v>0</v>
          </cell>
          <cell r="AV116">
            <v>0</v>
          </cell>
          <cell r="AW116">
            <v>0</v>
          </cell>
          <cell r="AY116">
            <v>0</v>
          </cell>
          <cell r="AZ116">
            <v>0</v>
          </cell>
          <cell r="BB116">
            <v>0</v>
          </cell>
          <cell r="BC116">
            <v>0</v>
          </cell>
          <cell r="BE116">
            <v>0</v>
          </cell>
          <cell r="BF116">
            <v>0</v>
          </cell>
          <cell r="BH116">
            <v>0</v>
          </cell>
          <cell r="BI116">
            <v>0</v>
          </cell>
          <cell r="BK116">
            <v>0</v>
          </cell>
          <cell r="BL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T116">
            <v>0</v>
          </cell>
          <cell r="BU116">
            <v>0</v>
          </cell>
          <cell r="BW116">
            <v>0</v>
          </cell>
          <cell r="BX116">
            <v>0</v>
          </cell>
          <cell r="BZ116">
            <v>0</v>
          </cell>
          <cell r="CA116">
            <v>0</v>
          </cell>
          <cell r="CC116">
            <v>0</v>
          </cell>
          <cell r="CD116">
            <v>0</v>
          </cell>
          <cell r="CF116">
            <v>0</v>
          </cell>
          <cell r="CG116">
            <v>0</v>
          </cell>
          <cell r="CI116">
            <v>0</v>
          </cell>
          <cell r="CJ116">
            <v>0</v>
          </cell>
          <cell r="CL116">
            <v>0</v>
          </cell>
          <cell r="CM116">
            <v>0</v>
          </cell>
          <cell r="CO116">
            <v>0</v>
          </cell>
          <cell r="CP116">
            <v>0</v>
          </cell>
          <cell r="CR116">
            <v>0</v>
          </cell>
          <cell r="CS116">
            <v>0</v>
          </cell>
          <cell r="CU116">
            <v>0</v>
          </cell>
          <cell r="CV116">
            <v>0</v>
          </cell>
          <cell r="CX116">
            <v>0</v>
          </cell>
          <cell r="CY116">
            <v>0</v>
          </cell>
          <cell r="DA116">
            <v>0</v>
          </cell>
          <cell r="DB116">
            <v>0</v>
          </cell>
          <cell r="DD116">
            <v>0</v>
          </cell>
          <cell r="DE116">
            <v>0</v>
          </cell>
          <cell r="DG116">
            <v>0</v>
          </cell>
          <cell r="DH116">
            <v>0</v>
          </cell>
          <cell r="DJ116">
            <v>0</v>
          </cell>
          <cell r="DK116">
            <v>0</v>
          </cell>
          <cell r="DM116">
            <v>0</v>
          </cell>
          <cell r="DN116">
            <v>0</v>
          </cell>
          <cell r="DP116">
            <v>0</v>
          </cell>
          <cell r="DQ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K116">
            <v>0</v>
          </cell>
          <cell r="EL116">
            <v>0</v>
          </cell>
          <cell r="EN116">
            <v>0</v>
          </cell>
          <cell r="EO116">
            <v>0</v>
          </cell>
          <cell r="EQ116">
            <v>0</v>
          </cell>
          <cell r="ER116">
            <v>0</v>
          </cell>
          <cell r="ET116">
            <v>0</v>
          </cell>
          <cell r="EU116">
            <v>0</v>
          </cell>
          <cell r="EW116">
            <v>0</v>
          </cell>
          <cell r="EX116">
            <v>0</v>
          </cell>
          <cell r="EZ116">
            <v>0</v>
          </cell>
          <cell r="FA116">
            <v>0</v>
          </cell>
          <cell r="FC116">
            <v>0</v>
          </cell>
          <cell r="FD116">
            <v>0</v>
          </cell>
          <cell r="FF116">
            <v>0</v>
          </cell>
          <cell r="FG116">
            <v>0</v>
          </cell>
          <cell r="FI116">
            <v>0</v>
          </cell>
          <cell r="FJ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R116">
            <v>0</v>
          </cell>
          <cell r="FS116">
            <v>0</v>
          </cell>
          <cell r="FU116">
            <v>0</v>
          </cell>
          <cell r="FV116">
            <v>0</v>
          </cell>
          <cell r="FX116">
            <v>0</v>
          </cell>
          <cell r="FY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I116">
            <v>0</v>
          </cell>
          <cell r="IJ116">
            <v>0</v>
          </cell>
          <cell r="IL116">
            <v>0</v>
          </cell>
          <cell r="IM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D117">
            <v>0</v>
          </cell>
          <cell r="AE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M117">
            <v>0</v>
          </cell>
          <cell r="AN117">
            <v>0</v>
          </cell>
          <cell r="AP117">
            <v>0</v>
          </cell>
          <cell r="AQ117">
            <v>0</v>
          </cell>
          <cell r="AS117">
            <v>0</v>
          </cell>
          <cell r="AT117">
            <v>0</v>
          </cell>
          <cell r="AV117">
            <v>0</v>
          </cell>
          <cell r="AW117">
            <v>0</v>
          </cell>
          <cell r="AY117">
            <v>0</v>
          </cell>
          <cell r="AZ117">
            <v>0</v>
          </cell>
          <cell r="BB117">
            <v>0</v>
          </cell>
          <cell r="BC117">
            <v>0</v>
          </cell>
          <cell r="BE117">
            <v>0</v>
          </cell>
          <cell r="BF117">
            <v>0</v>
          </cell>
          <cell r="BH117">
            <v>0</v>
          </cell>
          <cell r="BI117">
            <v>0</v>
          </cell>
          <cell r="BK117">
            <v>0</v>
          </cell>
          <cell r="BL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T117">
            <v>0</v>
          </cell>
          <cell r="BU117">
            <v>0</v>
          </cell>
          <cell r="BW117">
            <v>0</v>
          </cell>
          <cell r="BX117">
            <v>0</v>
          </cell>
          <cell r="BZ117">
            <v>0</v>
          </cell>
          <cell r="CA117">
            <v>0</v>
          </cell>
          <cell r="CC117">
            <v>0</v>
          </cell>
          <cell r="CD117">
            <v>0</v>
          </cell>
          <cell r="CF117">
            <v>0</v>
          </cell>
          <cell r="CG117">
            <v>0</v>
          </cell>
          <cell r="CI117">
            <v>0</v>
          </cell>
          <cell r="CJ117">
            <v>0</v>
          </cell>
          <cell r="CL117">
            <v>0</v>
          </cell>
          <cell r="CM117">
            <v>0</v>
          </cell>
          <cell r="CO117">
            <v>0</v>
          </cell>
          <cell r="CP117">
            <v>0</v>
          </cell>
          <cell r="CR117">
            <v>0</v>
          </cell>
          <cell r="CS117">
            <v>0</v>
          </cell>
          <cell r="CU117">
            <v>0</v>
          </cell>
          <cell r="CV117">
            <v>0</v>
          </cell>
          <cell r="CX117">
            <v>0</v>
          </cell>
          <cell r="CY117">
            <v>0</v>
          </cell>
          <cell r="DA117">
            <v>0</v>
          </cell>
          <cell r="DB117">
            <v>0</v>
          </cell>
          <cell r="DD117">
            <v>0</v>
          </cell>
          <cell r="DE117">
            <v>0</v>
          </cell>
          <cell r="DG117">
            <v>0</v>
          </cell>
          <cell r="DH117">
            <v>0</v>
          </cell>
          <cell r="DJ117">
            <v>0</v>
          </cell>
          <cell r="DK117">
            <v>0</v>
          </cell>
          <cell r="DM117">
            <v>0</v>
          </cell>
          <cell r="DN117">
            <v>0</v>
          </cell>
          <cell r="DP117">
            <v>0</v>
          </cell>
          <cell r="DQ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K117">
            <v>0</v>
          </cell>
          <cell r="EL117">
            <v>0</v>
          </cell>
          <cell r="EN117">
            <v>0</v>
          </cell>
          <cell r="EO117">
            <v>0</v>
          </cell>
          <cell r="EQ117">
            <v>0</v>
          </cell>
          <cell r="ER117">
            <v>0</v>
          </cell>
          <cell r="ET117">
            <v>0</v>
          </cell>
          <cell r="EU117">
            <v>0</v>
          </cell>
          <cell r="EW117">
            <v>0</v>
          </cell>
          <cell r="EX117">
            <v>0</v>
          </cell>
          <cell r="EZ117">
            <v>0</v>
          </cell>
          <cell r="FA117">
            <v>0</v>
          </cell>
          <cell r="FC117">
            <v>0</v>
          </cell>
          <cell r="FD117">
            <v>0</v>
          </cell>
          <cell r="FF117">
            <v>0</v>
          </cell>
          <cell r="FG117">
            <v>0</v>
          </cell>
          <cell r="FI117">
            <v>0</v>
          </cell>
          <cell r="FJ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R117">
            <v>0</v>
          </cell>
          <cell r="FS117">
            <v>0</v>
          </cell>
          <cell r="FU117">
            <v>0</v>
          </cell>
          <cell r="FV117">
            <v>0</v>
          </cell>
          <cell r="FX117">
            <v>0</v>
          </cell>
          <cell r="FY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I117">
            <v>0</v>
          </cell>
          <cell r="IJ117">
            <v>0</v>
          </cell>
          <cell r="IL117">
            <v>0</v>
          </cell>
          <cell r="IM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M118">
            <v>0</v>
          </cell>
          <cell r="AN118">
            <v>0</v>
          </cell>
          <cell r="AP118">
            <v>0</v>
          </cell>
          <cell r="AQ118">
            <v>0</v>
          </cell>
          <cell r="AS118">
            <v>0</v>
          </cell>
          <cell r="AT118">
            <v>0</v>
          </cell>
          <cell r="AV118">
            <v>0</v>
          </cell>
          <cell r="AW118">
            <v>0</v>
          </cell>
          <cell r="AY118">
            <v>0</v>
          </cell>
          <cell r="AZ118">
            <v>0</v>
          </cell>
          <cell r="BB118">
            <v>0</v>
          </cell>
          <cell r="BC118">
            <v>0</v>
          </cell>
          <cell r="BE118">
            <v>0</v>
          </cell>
          <cell r="BF118">
            <v>0</v>
          </cell>
          <cell r="BH118">
            <v>0</v>
          </cell>
          <cell r="BI118">
            <v>0</v>
          </cell>
          <cell r="BK118">
            <v>0</v>
          </cell>
          <cell r="BL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T118">
            <v>0</v>
          </cell>
          <cell r="BU118">
            <v>0</v>
          </cell>
          <cell r="BW118">
            <v>0</v>
          </cell>
          <cell r="BX118">
            <v>0</v>
          </cell>
          <cell r="BZ118">
            <v>0</v>
          </cell>
          <cell r="CA118">
            <v>0</v>
          </cell>
          <cell r="CC118">
            <v>0</v>
          </cell>
          <cell r="CD118">
            <v>0</v>
          </cell>
          <cell r="CF118">
            <v>0</v>
          </cell>
          <cell r="CG118">
            <v>0</v>
          </cell>
          <cell r="CI118">
            <v>0</v>
          </cell>
          <cell r="CJ118">
            <v>0</v>
          </cell>
          <cell r="CL118">
            <v>0</v>
          </cell>
          <cell r="CM118">
            <v>0</v>
          </cell>
          <cell r="CO118">
            <v>0</v>
          </cell>
          <cell r="CP118">
            <v>0</v>
          </cell>
          <cell r="CR118">
            <v>0</v>
          </cell>
          <cell r="CS118">
            <v>0</v>
          </cell>
          <cell r="CU118">
            <v>0</v>
          </cell>
          <cell r="CV118">
            <v>0</v>
          </cell>
          <cell r="CX118">
            <v>0</v>
          </cell>
          <cell r="CY118">
            <v>0</v>
          </cell>
          <cell r="DA118">
            <v>0</v>
          </cell>
          <cell r="DB118">
            <v>0</v>
          </cell>
          <cell r="DD118">
            <v>0</v>
          </cell>
          <cell r="DE118">
            <v>0</v>
          </cell>
          <cell r="DG118">
            <v>0</v>
          </cell>
          <cell r="DH118">
            <v>0</v>
          </cell>
          <cell r="DJ118">
            <v>0</v>
          </cell>
          <cell r="DK118">
            <v>0</v>
          </cell>
          <cell r="DM118">
            <v>0</v>
          </cell>
          <cell r="DN118">
            <v>0</v>
          </cell>
          <cell r="DP118">
            <v>0</v>
          </cell>
          <cell r="DQ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K118">
            <v>0</v>
          </cell>
          <cell r="EL118">
            <v>0</v>
          </cell>
          <cell r="EN118">
            <v>0</v>
          </cell>
          <cell r="EO118">
            <v>0</v>
          </cell>
          <cell r="EQ118">
            <v>0</v>
          </cell>
          <cell r="ER118">
            <v>0</v>
          </cell>
          <cell r="ET118">
            <v>0</v>
          </cell>
          <cell r="EU118">
            <v>0</v>
          </cell>
          <cell r="EW118">
            <v>0</v>
          </cell>
          <cell r="EX118">
            <v>0</v>
          </cell>
          <cell r="EZ118">
            <v>0</v>
          </cell>
          <cell r="FA118">
            <v>0</v>
          </cell>
          <cell r="FC118">
            <v>0</v>
          </cell>
          <cell r="FD118">
            <v>0</v>
          </cell>
          <cell r="FF118">
            <v>0</v>
          </cell>
          <cell r="FG118">
            <v>0</v>
          </cell>
          <cell r="FI118">
            <v>0</v>
          </cell>
          <cell r="FJ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R118">
            <v>0</v>
          </cell>
          <cell r="FS118">
            <v>0</v>
          </cell>
          <cell r="FU118">
            <v>0</v>
          </cell>
          <cell r="FV118">
            <v>0</v>
          </cell>
          <cell r="FX118">
            <v>0</v>
          </cell>
          <cell r="FY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I118">
            <v>0</v>
          </cell>
          <cell r="IJ118">
            <v>0</v>
          </cell>
          <cell r="IL118">
            <v>0</v>
          </cell>
          <cell r="IM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D119">
            <v>0</v>
          </cell>
          <cell r="AE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M119">
            <v>0</v>
          </cell>
          <cell r="AN119">
            <v>0</v>
          </cell>
          <cell r="AP119">
            <v>0</v>
          </cell>
          <cell r="AQ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Y119">
            <v>0</v>
          </cell>
          <cell r="AZ119">
            <v>0</v>
          </cell>
          <cell r="BB119">
            <v>0</v>
          </cell>
          <cell r="BC119">
            <v>0</v>
          </cell>
          <cell r="BE119">
            <v>0</v>
          </cell>
          <cell r="BF119">
            <v>0</v>
          </cell>
          <cell r="BH119">
            <v>0</v>
          </cell>
          <cell r="BI119">
            <v>0</v>
          </cell>
          <cell r="BK119">
            <v>0</v>
          </cell>
          <cell r="BL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T119">
            <v>0</v>
          </cell>
          <cell r="BU119">
            <v>0</v>
          </cell>
          <cell r="BW119">
            <v>0</v>
          </cell>
          <cell r="BX119">
            <v>0</v>
          </cell>
          <cell r="BZ119">
            <v>0</v>
          </cell>
          <cell r="CA119">
            <v>0</v>
          </cell>
          <cell r="CC119">
            <v>0</v>
          </cell>
          <cell r="CD119">
            <v>0</v>
          </cell>
          <cell r="CF119">
            <v>0</v>
          </cell>
          <cell r="CG119">
            <v>0</v>
          </cell>
          <cell r="CI119">
            <v>0</v>
          </cell>
          <cell r="CJ119">
            <v>0</v>
          </cell>
          <cell r="CL119">
            <v>0</v>
          </cell>
          <cell r="CM119">
            <v>0</v>
          </cell>
          <cell r="CO119">
            <v>0</v>
          </cell>
          <cell r="CP119">
            <v>0</v>
          </cell>
          <cell r="CR119">
            <v>0</v>
          </cell>
          <cell r="CS119">
            <v>0</v>
          </cell>
          <cell r="CU119">
            <v>0</v>
          </cell>
          <cell r="CV119">
            <v>0</v>
          </cell>
          <cell r="CX119">
            <v>0</v>
          </cell>
          <cell r="CY119">
            <v>0</v>
          </cell>
          <cell r="DA119">
            <v>0</v>
          </cell>
          <cell r="DB119">
            <v>0</v>
          </cell>
          <cell r="DD119">
            <v>0</v>
          </cell>
          <cell r="DE119">
            <v>0</v>
          </cell>
          <cell r="DG119">
            <v>0</v>
          </cell>
          <cell r="DH119">
            <v>0</v>
          </cell>
          <cell r="DJ119">
            <v>0</v>
          </cell>
          <cell r="DK119">
            <v>0</v>
          </cell>
          <cell r="DM119">
            <v>0</v>
          </cell>
          <cell r="DN119">
            <v>0</v>
          </cell>
          <cell r="DP119">
            <v>0</v>
          </cell>
          <cell r="DQ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K119">
            <v>0</v>
          </cell>
          <cell r="EL119">
            <v>0</v>
          </cell>
          <cell r="EN119">
            <v>0</v>
          </cell>
          <cell r="EO119">
            <v>0</v>
          </cell>
          <cell r="EQ119">
            <v>0</v>
          </cell>
          <cell r="ER119">
            <v>0</v>
          </cell>
          <cell r="ET119">
            <v>0</v>
          </cell>
          <cell r="EU119">
            <v>0</v>
          </cell>
          <cell r="EW119">
            <v>0</v>
          </cell>
          <cell r="EX119">
            <v>0</v>
          </cell>
          <cell r="EZ119">
            <v>0</v>
          </cell>
          <cell r="FA119">
            <v>0</v>
          </cell>
          <cell r="FC119">
            <v>0</v>
          </cell>
          <cell r="FD119">
            <v>0</v>
          </cell>
          <cell r="FF119">
            <v>0</v>
          </cell>
          <cell r="FG119">
            <v>0</v>
          </cell>
          <cell r="FI119">
            <v>0</v>
          </cell>
          <cell r="FJ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R119">
            <v>0</v>
          </cell>
          <cell r="FS119">
            <v>0</v>
          </cell>
          <cell r="FU119">
            <v>0</v>
          </cell>
          <cell r="FV119">
            <v>0</v>
          </cell>
          <cell r="FX119">
            <v>0</v>
          </cell>
          <cell r="FY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I119">
            <v>0</v>
          </cell>
          <cell r="IJ119">
            <v>0</v>
          </cell>
          <cell r="IL119">
            <v>0</v>
          </cell>
          <cell r="IM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P120">
            <v>0</v>
          </cell>
          <cell r="AQ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0</v>
          </cell>
          <cell r="AY120">
            <v>0</v>
          </cell>
          <cell r="AZ120">
            <v>0</v>
          </cell>
          <cell r="BB120">
            <v>0</v>
          </cell>
          <cell r="BC120">
            <v>0</v>
          </cell>
          <cell r="BE120">
            <v>0</v>
          </cell>
          <cell r="BF120">
            <v>0</v>
          </cell>
          <cell r="BH120">
            <v>0</v>
          </cell>
          <cell r="BI120">
            <v>0</v>
          </cell>
          <cell r="BK120">
            <v>0</v>
          </cell>
          <cell r="BL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T120">
            <v>0</v>
          </cell>
          <cell r="BU120">
            <v>0</v>
          </cell>
          <cell r="BW120">
            <v>0</v>
          </cell>
          <cell r="BX120">
            <v>0</v>
          </cell>
          <cell r="BZ120">
            <v>0</v>
          </cell>
          <cell r="CA120">
            <v>0</v>
          </cell>
          <cell r="CC120">
            <v>0</v>
          </cell>
          <cell r="CD120">
            <v>0</v>
          </cell>
          <cell r="CF120">
            <v>0</v>
          </cell>
          <cell r="CG120">
            <v>0</v>
          </cell>
          <cell r="CI120">
            <v>0</v>
          </cell>
          <cell r="CJ120">
            <v>0</v>
          </cell>
          <cell r="CL120">
            <v>0</v>
          </cell>
          <cell r="CM120">
            <v>0</v>
          </cell>
          <cell r="CO120">
            <v>0</v>
          </cell>
          <cell r="CP120">
            <v>0</v>
          </cell>
          <cell r="CR120">
            <v>0</v>
          </cell>
          <cell r="CS120">
            <v>0</v>
          </cell>
          <cell r="CU120">
            <v>0</v>
          </cell>
          <cell r="CV120">
            <v>0</v>
          </cell>
          <cell r="CX120">
            <v>0</v>
          </cell>
          <cell r="CY120">
            <v>0</v>
          </cell>
          <cell r="DA120">
            <v>0</v>
          </cell>
          <cell r="DB120">
            <v>0</v>
          </cell>
          <cell r="DD120">
            <v>0</v>
          </cell>
          <cell r="DE120">
            <v>0</v>
          </cell>
          <cell r="DG120">
            <v>0</v>
          </cell>
          <cell r="DH120">
            <v>0</v>
          </cell>
          <cell r="DJ120">
            <v>0</v>
          </cell>
          <cell r="DK120">
            <v>0</v>
          </cell>
          <cell r="DM120">
            <v>0</v>
          </cell>
          <cell r="DN120">
            <v>0</v>
          </cell>
          <cell r="DP120">
            <v>0</v>
          </cell>
          <cell r="DQ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K120">
            <v>0</v>
          </cell>
          <cell r="EL120">
            <v>0</v>
          </cell>
          <cell r="EN120">
            <v>0</v>
          </cell>
          <cell r="EO120">
            <v>0</v>
          </cell>
          <cell r="EQ120">
            <v>0</v>
          </cell>
          <cell r="ER120">
            <v>0</v>
          </cell>
          <cell r="ET120">
            <v>0</v>
          </cell>
          <cell r="EU120">
            <v>0</v>
          </cell>
          <cell r="EW120">
            <v>0</v>
          </cell>
          <cell r="EX120">
            <v>0</v>
          </cell>
          <cell r="EZ120">
            <v>0</v>
          </cell>
          <cell r="FA120">
            <v>0</v>
          </cell>
          <cell r="FC120">
            <v>0</v>
          </cell>
          <cell r="FD120">
            <v>0</v>
          </cell>
          <cell r="FF120">
            <v>0</v>
          </cell>
          <cell r="FG120">
            <v>0</v>
          </cell>
          <cell r="FI120">
            <v>0</v>
          </cell>
          <cell r="FJ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R120">
            <v>0</v>
          </cell>
          <cell r="FS120">
            <v>0</v>
          </cell>
          <cell r="FU120">
            <v>0</v>
          </cell>
          <cell r="FV120">
            <v>0</v>
          </cell>
          <cell r="FX120">
            <v>0</v>
          </cell>
          <cell r="FY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I120">
            <v>0</v>
          </cell>
          <cell r="IJ120">
            <v>0</v>
          </cell>
          <cell r="IL120">
            <v>0</v>
          </cell>
          <cell r="IM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>
            <v>0</v>
          </cell>
          <cell r="AE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P121">
            <v>0</v>
          </cell>
          <cell r="AQ121">
            <v>0</v>
          </cell>
          <cell r="AS121">
            <v>0</v>
          </cell>
          <cell r="AT121">
            <v>0</v>
          </cell>
          <cell r="AV121">
            <v>0</v>
          </cell>
          <cell r="AW121">
            <v>0</v>
          </cell>
          <cell r="AY121">
            <v>0</v>
          </cell>
          <cell r="AZ121">
            <v>0</v>
          </cell>
          <cell r="BB121">
            <v>0</v>
          </cell>
          <cell r="BC121">
            <v>0</v>
          </cell>
          <cell r="BE121">
            <v>0</v>
          </cell>
          <cell r="BF121">
            <v>0</v>
          </cell>
          <cell r="BH121">
            <v>0</v>
          </cell>
          <cell r="BI121">
            <v>0</v>
          </cell>
          <cell r="BK121">
            <v>0</v>
          </cell>
          <cell r="BL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T121">
            <v>0</v>
          </cell>
          <cell r="BU121">
            <v>0</v>
          </cell>
          <cell r="BW121">
            <v>0</v>
          </cell>
          <cell r="BX121">
            <v>0</v>
          </cell>
          <cell r="BZ121">
            <v>0</v>
          </cell>
          <cell r="CA121">
            <v>0</v>
          </cell>
          <cell r="CC121">
            <v>0</v>
          </cell>
          <cell r="CD121">
            <v>0</v>
          </cell>
          <cell r="CF121">
            <v>0</v>
          </cell>
          <cell r="CG121">
            <v>0</v>
          </cell>
          <cell r="CI121">
            <v>0</v>
          </cell>
          <cell r="CJ121">
            <v>0</v>
          </cell>
          <cell r="CL121">
            <v>0</v>
          </cell>
          <cell r="CM121">
            <v>0</v>
          </cell>
          <cell r="CO121">
            <v>0</v>
          </cell>
          <cell r="CP121">
            <v>0</v>
          </cell>
          <cell r="CR121">
            <v>0</v>
          </cell>
          <cell r="CS121">
            <v>0</v>
          </cell>
          <cell r="CU121">
            <v>0</v>
          </cell>
          <cell r="CV121">
            <v>0</v>
          </cell>
          <cell r="CX121">
            <v>0</v>
          </cell>
          <cell r="CY121">
            <v>0</v>
          </cell>
          <cell r="DA121">
            <v>0</v>
          </cell>
          <cell r="DB121">
            <v>0</v>
          </cell>
          <cell r="DD121">
            <v>0</v>
          </cell>
          <cell r="DE121">
            <v>0</v>
          </cell>
          <cell r="DG121">
            <v>0</v>
          </cell>
          <cell r="DH121">
            <v>0</v>
          </cell>
          <cell r="DJ121">
            <v>0</v>
          </cell>
          <cell r="DK121">
            <v>0</v>
          </cell>
          <cell r="DM121">
            <v>0</v>
          </cell>
          <cell r="DN121">
            <v>0</v>
          </cell>
          <cell r="DP121">
            <v>0</v>
          </cell>
          <cell r="DQ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K121">
            <v>0</v>
          </cell>
          <cell r="EL121">
            <v>0</v>
          </cell>
          <cell r="EN121">
            <v>0</v>
          </cell>
          <cell r="EO121">
            <v>0</v>
          </cell>
          <cell r="EQ121">
            <v>0</v>
          </cell>
          <cell r="ER121">
            <v>0</v>
          </cell>
          <cell r="ET121">
            <v>0</v>
          </cell>
          <cell r="EU121">
            <v>0</v>
          </cell>
          <cell r="EW121">
            <v>0</v>
          </cell>
          <cell r="EX121">
            <v>0</v>
          </cell>
          <cell r="EZ121">
            <v>0</v>
          </cell>
          <cell r="FA121">
            <v>0</v>
          </cell>
          <cell r="FC121">
            <v>0</v>
          </cell>
          <cell r="FD121">
            <v>0</v>
          </cell>
          <cell r="FF121">
            <v>0</v>
          </cell>
          <cell r="FG121">
            <v>0</v>
          </cell>
          <cell r="FI121">
            <v>0</v>
          </cell>
          <cell r="FJ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R121">
            <v>0</v>
          </cell>
          <cell r="FS121">
            <v>0</v>
          </cell>
          <cell r="FU121">
            <v>0</v>
          </cell>
          <cell r="FV121">
            <v>0</v>
          </cell>
          <cell r="FX121">
            <v>0</v>
          </cell>
          <cell r="FY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I121">
            <v>0</v>
          </cell>
          <cell r="IJ121">
            <v>0</v>
          </cell>
          <cell r="IL121">
            <v>0</v>
          </cell>
          <cell r="IM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E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P122">
            <v>0</v>
          </cell>
          <cell r="AQ122">
            <v>0</v>
          </cell>
          <cell r="AS122">
            <v>0</v>
          </cell>
          <cell r="AT122">
            <v>0</v>
          </cell>
          <cell r="AV122">
            <v>0</v>
          </cell>
          <cell r="AW122">
            <v>0</v>
          </cell>
          <cell r="AY122">
            <v>0</v>
          </cell>
          <cell r="AZ122">
            <v>0</v>
          </cell>
          <cell r="BB122">
            <v>0</v>
          </cell>
          <cell r="BC122">
            <v>0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K122">
            <v>0</v>
          </cell>
          <cell r="BL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T122">
            <v>0</v>
          </cell>
          <cell r="BU122">
            <v>0</v>
          </cell>
          <cell r="BW122">
            <v>0</v>
          </cell>
          <cell r="BX122">
            <v>0</v>
          </cell>
          <cell r="BZ122">
            <v>0</v>
          </cell>
          <cell r="CA122">
            <v>0</v>
          </cell>
          <cell r="CC122">
            <v>0</v>
          </cell>
          <cell r="CD122">
            <v>0</v>
          </cell>
          <cell r="CF122">
            <v>0</v>
          </cell>
          <cell r="CG122">
            <v>0</v>
          </cell>
          <cell r="CI122">
            <v>0</v>
          </cell>
          <cell r="CJ122">
            <v>0</v>
          </cell>
          <cell r="CL122">
            <v>0</v>
          </cell>
          <cell r="CM122">
            <v>0</v>
          </cell>
          <cell r="CO122">
            <v>0</v>
          </cell>
          <cell r="CP122">
            <v>0</v>
          </cell>
          <cell r="CR122">
            <v>0</v>
          </cell>
          <cell r="CS122">
            <v>0</v>
          </cell>
          <cell r="CU122">
            <v>0</v>
          </cell>
          <cell r="CV122">
            <v>0</v>
          </cell>
          <cell r="CX122">
            <v>0</v>
          </cell>
          <cell r="CY122">
            <v>0</v>
          </cell>
          <cell r="DA122">
            <v>0</v>
          </cell>
          <cell r="DB122">
            <v>0</v>
          </cell>
          <cell r="DD122">
            <v>0</v>
          </cell>
          <cell r="DE122">
            <v>0</v>
          </cell>
          <cell r="DG122">
            <v>0</v>
          </cell>
          <cell r="DH122">
            <v>0</v>
          </cell>
          <cell r="DJ122">
            <v>0</v>
          </cell>
          <cell r="DK122">
            <v>0</v>
          </cell>
          <cell r="DM122">
            <v>0</v>
          </cell>
          <cell r="DN122">
            <v>0</v>
          </cell>
          <cell r="DP122">
            <v>0</v>
          </cell>
          <cell r="DQ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K122">
            <v>0</v>
          </cell>
          <cell r="EL122">
            <v>0</v>
          </cell>
          <cell r="EN122">
            <v>0</v>
          </cell>
          <cell r="EO122">
            <v>0</v>
          </cell>
          <cell r="EQ122">
            <v>0</v>
          </cell>
          <cell r="ER122">
            <v>0</v>
          </cell>
          <cell r="ET122">
            <v>0</v>
          </cell>
          <cell r="EU122">
            <v>0</v>
          </cell>
          <cell r="EW122">
            <v>0</v>
          </cell>
          <cell r="EX122">
            <v>0</v>
          </cell>
          <cell r="EZ122">
            <v>0</v>
          </cell>
          <cell r="FA122">
            <v>0</v>
          </cell>
          <cell r="FC122">
            <v>0</v>
          </cell>
          <cell r="FD122">
            <v>0</v>
          </cell>
          <cell r="FF122">
            <v>0</v>
          </cell>
          <cell r="FG122">
            <v>0</v>
          </cell>
          <cell r="FI122">
            <v>0</v>
          </cell>
          <cell r="FJ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R122">
            <v>0</v>
          </cell>
          <cell r="FS122">
            <v>0</v>
          </cell>
          <cell r="FU122">
            <v>0</v>
          </cell>
          <cell r="FV122">
            <v>0</v>
          </cell>
          <cell r="FX122">
            <v>0</v>
          </cell>
          <cell r="FY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I122">
            <v>0</v>
          </cell>
          <cell r="IJ122">
            <v>0</v>
          </cell>
          <cell r="IL122">
            <v>0</v>
          </cell>
          <cell r="IM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P123">
            <v>0</v>
          </cell>
          <cell r="AQ123">
            <v>0</v>
          </cell>
          <cell r="AS123">
            <v>0</v>
          </cell>
          <cell r="AT123">
            <v>0</v>
          </cell>
          <cell r="AV123">
            <v>0</v>
          </cell>
          <cell r="AW123">
            <v>0</v>
          </cell>
          <cell r="AY123">
            <v>0</v>
          </cell>
          <cell r="AZ123">
            <v>0</v>
          </cell>
          <cell r="BB123">
            <v>0</v>
          </cell>
          <cell r="BC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K123">
            <v>0</v>
          </cell>
          <cell r="BL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T123">
            <v>0</v>
          </cell>
          <cell r="BU123">
            <v>0</v>
          </cell>
          <cell r="BW123">
            <v>0</v>
          </cell>
          <cell r="BX123">
            <v>0</v>
          </cell>
          <cell r="BZ123">
            <v>0</v>
          </cell>
          <cell r="CA123">
            <v>0</v>
          </cell>
          <cell r="CC123">
            <v>0</v>
          </cell>
          <cell r="CD123">
            <v>0</v>
          </cell>
          <cell r="CF123">
            <v>0</v>
          </cell>
          <cell r="CG123">
            <v>0</v>
          </cell>
          <cell r="CI123">
            <v>0</v>
          </cell>
          <cell r="CJ123">
            <v>0</v>
          </cell>
          <cell r="CL123">
            <v>0</v>
          </cell>
          <cell r="CM123">
            <v>0</v>
          </cell>
          <cell r="CO123">
            <v>0</v>
          </cell>
          <cell r="CP123">
            <v>0</v>
          </cell>
          <cell r="CR123">
            <v>0</v>
          </cell>
          <cell r="CS123">
            <v>0</v>
          </cell>
          <cell r="CU123">
            <v>0</v>
          </cell>
          <cell r="CV123">
            <v>0</v>
          </cell>
          <cell r="CX123">
            <v>0</v>
          </cell>
          <cell r="CY123">
            <v>0</v>
          </cell>
          <cell r="DA123">
            <v>0</v>
          </cell>
          <cell r="DB123">
            <v>0</v>
          </cell>
          <cell r="DD123">
            <v>0</v>
          </cell>
          <cell r="DE123">
            <v>0</v>
          </cell>
          <cell r="DG123">
            <v>0</v>
          </cell>
          <cell r="DH123">
            <v>0</v>
          </cell>
          <cell r="DJ123">
            <v>0</v>
          </cell>
          <cell r="DK123">
            <v>0</v>
          </cell>
          <cell r="DM123">
            <v>0</v>
          </cell>
          <cell r="DN123">
            <v>0</v>
          </cell>
          <cell r="DP123">
            <v>0</v>
          </cell>
          <cell r="DQ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K123">
            <v>0</v>
          </cell>
          <cell r="EL123">
            <v>0</v>
          </cell>
          <cell r="EN123">
            <v>0</v>
          </cell>
          <cell r="EO123">
            <v>0</v>
          </cell>
          <cell r="EQ123">
            <v>0</v>
          </cell>
          <cell r="ER123">
            <v>0</v>
          </cell>
          <cell r="ET123">
            <v>0</v>
          </cell>
          <cell r="EU123">
            <v>0</v>
          </cell>
          <cell r="EW123">
            <v>0</v>
          </cell>
          <cell r="EX123">
            <v>0</v>
          </cell>
          <cell r="EZ123">
            <v>0</v>
          </cell>
          <cell r="FA123">
            <v>0</v>
          </cell>
          <cell r="FC123">
            <v>0</v>
          </cell>
          <cell r="FD123">
            <v>0</v>
          </cell>
          <cell r="FF123">
            <v>0</v>
          </cell>
          <cell r="FG123">
            <v>0</v>
          </cell>
          <cell r="FI123">
            <v>0</v>
          </cell>
          <cell r="FJ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R123">
            <v>0</v>
          </cell>
          <cell r="FS123">
            <v>0</v>
          </cell>
          <cell r="FU123">
            <v>0</v>
          </cell>
          <cell r="FV123">
            <v>0</v>
          </cell>
          <cell r="FX123">
            <v>0</v>
          </cell>
          <cell r="FY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I123">
            <v>0</v>
          </cell>
          <cell r="IJ123">
            <v>0</v>
          </cell>
          <cell r="IL123">
            <v>0</v>
          </cell>
          <cell r="IM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Q124">
            <v>0</v>
          </cell>
          <cell r="AS124">
            <v>0</v>
          </cell>
          <cell r="AT124">
            <v>0</v>
          </cell>
          <cell r="AV124">
            <v>0</v>
          </cell>
          <cell r="AW124">
            <v>0</v>
          </cell>
          <cell r="AY124">
            <v>0</v>
          </cell>
          <cell r="AZ124">
            <v>0</v>
          </cell>
          <cell r="BB124">
            <v>0</v>
          </cell>
          <cell r="BC124">
            <v>0</v>
          </cell>
          <cell r="BE124">
            <v>0</v>
          </cell>
          <cell r="BF124">
            <v>0</v>
          </cell>
          <cell r="BH124">
            <v>0</v>
          </cell>
          <cell r="BI124">
            <v>0</v>
          </cell>
          <cell r="BK124">
            <v>0</v>
          </cell>
          <cell r="BL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T124">
            <v>0</v>
          </cell>
          <cell r="BU124">
            <v>0</v>
          </cell>
          <cell r="BW124">
            <v>0</v>
          </cell>
          <cell r="BX124">
            <v>0</v>
          </cell>
          <cell r="BZ124">
            <v>0</v>
          </cell>
          <cell r="CA124">
            <v>0</v>
          </cell>
          <cell r="CC124">
            <v>0</v>
          </cell>
          <cell r="CD124">
            <v>0</v>
          </cell>
          <cell r="CF124">
            <v>0</v>
          </cell>
          <cell r="CG124">
            <v>0</v>
          </cell>
          <cell r="CI124">
            <v>0</v>
          </cell>
          <cell r="CJ124">
            <v>0</v>
          </cell>
          <cell r="CL124">
            <v>0</v>
          </cell>
          <cell r="CM124">
            <v>0</v>
          </cell>
          <cell r="CO124">
            <v>0</v>
          </cell>
          <cell r="CP124">
            <v>0</v>
          </cell>
          <cell r="CR124">
            <v>0</v>
          </cell>
          <cell r="CS124">
            <v>0</v>
          </cell>
          <cell r="CU124">
            <v>0</v>
          </cell>
          <cell r="CV124">
            <v>0</v>
          </cell>
          <cell r="CX124">
            <v>0</v>
          </cell>
          <cell r="CY124">
            <v>0</v>
          </cell>
          <cell r="DA124">
            <v>0</v>
          </cell>
          <cell r="DB124">
            <v>0</v>
          </cell>
          <cell r="DD124">
            <v>0</v>
          </cell>
          <cell r="DE124">
            <v>0</v>
          </cell>
          <cell r="DG124">
            <v>0</v>
          </cell>
          <cell r="DH124">
            <v>0</v>
          </cell>
          <cell r="DJ124">
            <v>0</v>
          </cell>
          <cell r="DK124">
            <v>0</v>
          </cell>
          <cell r="DM124">
            <v>0</v>
          </cell>
          <cell r="DN124">
            <v>0</v>
          </cell>
          <cell r="DP124">
            <v>0</v>
          </cell>
          <cell r="DQ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K124">
            <v>0</v>
          </cell>
          <cell r="EL124">
            <v>0</v>
          </cell>
          <cell r="EN124">
            <v>0</v>
          </cell>
          <cell r="EO124">
            <v>0</v>
          </cell>
          <cell r="EQ124">
            <v>0</v>
          </cell>
          <cell r="ER124">
            <v>0</v>
          </cell>
          <cell r="ET124">
            <v>0</v>
          </cell>
          <cell r="EU124">
            <v>0</v>
          </cell>
          <cell r="EW124">
            <v>0</v>
          </cell>
          <cell r="EX124">
            <v>0</v>
          </cell>
          <cell r="EZ124">
            <v>0</v>
          </cell>
          <cell r="FA124">
            <v>0</v>
          </cell>
          <cell r="FC124">
            <v>0</v>
          </cell>
          <cell r="FD124">
            <v>0</v>
          </cell>
          <cell r="FF124">
            <v>0</v>
          </cell>
          <cell r="FG124">
            <v>0</v>
          </cell>
          <cell r="FI124">
            <v>0</v>
          </cell>
          <cell r="FJ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R124">
            <v>0</v>
          </cell>
          <cell r="FS124">
            <v>0</v>
          </cell>
          <cell r="FU124">
            <v>0</v>
          </cell>
          <cell r="FV124">
            <v>0</v>
          </cell>
          <cell r="FX124">
            <v>0</v>
          </cell>
          <cell r="FY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I124">
            <v>0</v>
          </cell>
          <cell r="IJ124">
            <v>0</v>
          </cell>
          <cell r="IL124">
            <v>0</v>
          </cell>
          <cell r="IM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0</v>
          </cell>
          <cell r="AQ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0</v>
          </cell>
          <cell r="BB125">
            <v>0</v>
          </cell>
          <cell r="BC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K125">
            <v>0</v>
          </cell>
          <cell r="BL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T125">
            <v>0</v>
          </cell>
          <cell r="BU125">
            <v>0</v>
          </cell>
          <cell r="BW125">
            <v>0</v>
          </cell>
          <cell r="BX125">
            <v>0</v>
          </cell>
          <cell r="BZ125">
            <v>0</v>
          </cell>
          <cell r="CA125">
            <v>0</v>
          </cell>
          <cell r="CC125">
            <v>0</v>
          </cell>
          <cell r="CD125">
            <v>0</v>
          </cell>
          <cell r="CF125">
            <v>0</v>
          </cell>
          <cell r="CG125">
            <v>0</v>
          </cell>
          <cell r="CI125">
            <v>0</v>
          </cell>
          <cell r="CJ125">
            <v>0</v>
          </cell>
          <cell r="CL125">
            <v>0</v>
          </cell>
          <cell r="CM125">
            <v>0</v>
          </cell>
          <cell r="CO125">
            <v>0</v>
          </cell>
          <cell r="CP125">
            <v>0</v>
          </cell>
          <cell r="CR125">
            <v>0</v>
          </cell>
          <cell r="CS125">
            <v>0</v>
          </cell>
          <cell r="CU125">
            <v>0</v>
          </cell>
          <cell r="CV125">
            <v>0</v>
          </cell>
          <cell r="CX125">
            <v>0</v>
          </cell>
          <cell r="CY125">
            <v>0</v>
          </cell>
          <cell r="DA125">
            <v>0</v>
          </cell>
          <cell r="DB125">
            <v>0</v>
          </cell>
          <cell r="DD125">
            <v>0</v>
          </cell>
          <cell r="DE125">
            <v>0</v>
          </cell>
          <cell r="DG125">
            <v>0</v>
          </cell>
          <cell r="DH125">
            <v>0</v>
          </cell>
          <cell r="DJ125">
            <v>0</v>
          </cell>
          <cell r="DK125">
            <v>0</v>
          </cell>
          <cell r="DM125">
            <v>0</v>
          </cell>
          <cell r="DN125">
            <v>0</v>
          </cell>
          <cell r="DP125">
            <v>0</v>
          </cell>
          <cell r="DQ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K125">
            <v>0</v>
          </cell>
          <cell r="EL125">
            <v>0</v>
          </cell>
          <cell r="EN125">
            <v>0</v>
          </cell>
          <cell r="EO125">
            <v>0</v>
          </cell>
          <cell r="EQ125">
            <v>0</v>
          </cell>
          <cell r="ER125">
            <v>0</v>
          </cell>
          <cell r="ET125">
            <v>0</v>
          </cell>
          <cell r="EU125">
            <v>0</v>
          </cell>
          <cell r="EW125">
            <v>0</v>
          </cell>
          <cell r="EX125">
            <v>0</v>
          </cell>
          <cell r="EZ125">
            <v>0</v>
          </cell>
          <cell r="FA125">
            <v>0</v>
          </cell>
          <cell r="FC125">
            <v>0</v>
          </cell>
          <cell r="FD125">
            <v>0</v>
          </cell>
          <cell r="FF125">
            <v>0</v>
          </cell>
          <cell r="FG125">
            <v>0</v>
          </cell>
          <cell r="FI125">
            <v>0</v>
          </cell>
          <cell r="FJ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R125">
            <v>0</v>
          </cell>
          <cell r="FS125">
            <v>0</v>
          </cell>
          <cell r="FU125">
            <v>0</v>
          </cell>
          <cell r="FV125">
            <v>0</v>
          </cell>
          <cell r="FX125">
            <v>0</v>
          </cell>
          <cell r="FY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I125">
            <v>0</v>
          </cell>
          <cell r="IJ125">
            <v>0</v>
          </cell>
          <cell r="IL125">
            <v>0</v>
          </cell>
          <cell r="IM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D126">
            <v>0</v>
          </cell>
          <cell r="AE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P126">
            <v>0</v>
          </cell>
          <cell r="AQ126">
            <v>0</v>
          </cell>
          <cell r="AS126">
            <v>0</v>
          </cell>
          <cell r="AT126">
            <v>0</v>
          </cell>
          <cell r="AV126">
            <v>0</v>
          </cell>
          <cell r="AW126">
            <v>0</v>
          </cell>
          <cell r="AY126">
            <v>0</v>
          </cell>
          <cell r="AZ126">
            <v>0</v>
          </cell>
          <cell r="BB126">
            <v>0</v>
          </cell>
          <cell r="BC126">
            <v>0</v>
          </cell>
          <cell r="BE126">
            <v>0</v>
          </cell>
          <cell r="BF126">
            <v>0</v>
          </cell>
          <cell r="BH126">
            <v>0</v>
          </cell>
          <cell r="BI126">
            <v>0</v>
          </cell>
          <cell r="BK126">
            <v>0</v>
          </cell>
          <cell r="BL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T126">
            <v>0</v>
          </cell>
          <cell r="BU126">
            <v>0</v>
          </cell>
          <cell r="BW126">
            <v>0</v>
          </cell>
          <cell r="BX126">
            <v>0</v>
          </cell>
          <cell r="BZ126">
            <v>0</v>
          </cell>
          <cell r="CA126">
            <v>0</v>
          </cell>
          <cell r="CC126">
            <v>0</v>
          </cell>
          <cell r="CD126">
            <v>0</v>
          </cell>
          <cell r="CF126">
            <v>0</v>
          </cell>
          <cell r="CG126">
            <v>0</v>
          </cell>
          <cell r="CI126">
            <v>0</v>
          </cell>
          <cell r="CJ126">
            <v>0</v>
          </cell>
          <cell r="CL126">
            <v>0</v>
          </cell>
          <cell r="CM126">
            <v>0</v>
          </cell>
          <cell r="CO126">
            <v>0</v>
          </cell>
          <cell r="CP126">
            <v>0</v>
          </cell>
          <cell r="CR126">
            <v>0</v>
          </cell>
          <cell r="CS126">
            <v>0</v>
          </cell>
          <cell r="CU126">
            <v>0</v>
          </cell>
          <cell r="CV126">
            <v>0</v>
          </cell>
          <cell r="CX126">
            <v>0</v>
          </cell>
          <cell r="CY126">
            <v>0</v>
          </cell>
          <cell r="DA126">
            <v>0</v>
          </cell>
          <cell r="DB126">
            <v>0</v>
          </cell>
          <cell r="DD126">
            <v>0</v>
          </cell>
          <cell r="DE126">
            <v>0</v>
          </cell>
          <cell r="DG126">
            <v>0</v>
          </cell>
          <cell r="DH126">
            <v>0</v>
          </cell>
          <cell r="DJ126">
            <v>0</v>
          </cell>
          <cell r="DK126">
            <v>0</v>
          </cell>
          <cell r="DM126">
            <v>0</v>
          </cell>
          <cell r="DN126">
            <v>0</v>
          </cell>
          <cell r="DP126">
            <v>0</v>
          </cell>
          <cell r="DQ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K126">
            <v>0</v>
          </cell>
          <cell r="EL126">
            <v>0</v>
          </cell>
          <cell r="EN126">
            <v>0</v>
          </cell>
          <cell r="EO126">
            <v>0</v>
          </cell>
          <cell r="EQ126">
            <v>0</v>
          </cell>
          <cell r="ER126">
            <v>0</v>
          </cell>
          <cell r="ET126">
            <v>0</v>
          </cell>
          <cell r="EU126">
            <v>0</v>
          </cell>
          <cell r="EW126">
            <v>0</v>
          </cell>
          <cell r="EX126">
            <v>0</v>
          </cell>
          <cell r="EZ126">
            <v>0</v>
          </cell>
          <cell r="FA126">
            <v>0</v>
          </cell>
          <cell r="FC126">
            <v>0</v>
          </cell>
          <cell r="FD126">
            <v>0</v>
          </cell>
          <cell r="FF126">
            <v>0</v>
          </cell>
          <cell r="FG126">
            <v>0</v>
          </cell>
          <cell r="FI126">
            <v>0</v>
          </cell>
          <cell r="FJ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R126">
            <v>0</v>
          </cell>
          <cell r="FS126">
            <v>0</v>
          </cell>
          <cell r="FU126">
            <v>0</v>
          </cell>
          <cell r="FV126">
            <v>0</v>
          </cell>
          <cell r="FX126">
            <v>0</v>
          </cell>
          <cell r="FY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I126">
            <v>0</v>
          </cell>
          <cell r="IJ126">
            <v>0</v>
          </cell>
          <cell r="IL126">
            <v>0</v>
          </cell>
          <cell r="IM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D127">
            <v>0</v>
          </cell>
          <cell r="AE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M127">
            <v>0</v>
          </cell>
          <cell r="AN127">
            <v>0</v>
          </cell>
          <cell r="AP127">
            <v>0</v>
          </cell>
          <cell r="AQ127">
            <v>0</v>
          </cell>
          <cell r="AS127">
            <v>0</v>
          </cell>
          <cell r="AT127">
            <v>0</v>
          </cell>
          <cell r="AV127">
            <v>0</v>
          </cell>
          <cell r="AW127">
            <v>0</v>
          </cell>
          <cell r="AY127">
            <v>0</v>
          </cell>
          <cell r="AZ127">
            <v>0</v>
          </cell>
          <cell r="BB127">
            <v>0</v>
          </cell>
          <cell r="BC127">
            <v>0</v>
          </cell>
          <cell r="BE127">
            <v>0</v>
          </cell>
          <cell r="BF127">
            <v>0</v>
          </cell>
          <cell r="BH127">
            <v>0</v>
          </cell>
          <cell r="BI127">
            <v>0</v>
          </cell>
          <cell r="BK127">
            <v>0</v>
          </cell>
          <cell r="BL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T127">
            <v>0</v>
          </cell>
          <cell r="BU127">
            <v>0</v>
          </cell>
          <cell r="BW127">
            <v>0</v>
          </cell>
          <cell r="BX127">
            <v>0</v>
          </cell>
          <cell r="BZ127">
            <v>0</v>
          </cell>
          <cell r="CA127">
            <v>0</v>
          </cell>
          <cell r="CC127">
            <v>0</v>
          </cell>
          <cell r="CD127">
            <v>0</v>
          </cell>
          <cell r="CF127">
            <v>0</v>
          </cell>
          <cell r="CG127">
            <v>0</v>
          </cell>
          <cell r="CI127">
            <v>0</v>
          </cell>
          <cell r="CJ127">
            <v>0</v>
          </cell>
          <cell r="CL127">
            <v>0</v>
          </cell>
          <cell r="CM127">
            <v>0</v>
          </cell>
          <cell r="CO127">
            <v>0</v>
          </cell>
          <cell r="CP127">
            <v>0</v>
          </cell>
          <cell r="CR127">
            <v>0</v>
          </cell>
          <cell r="CS127">
            <v>0</v>
          </cell>
          <cell r="CU127">
            <v>0</v>
          </cell>
          <cell r="CV127">
            <v>0</v>
          </cell>
          <cell r="CX127">
            <v>0</v>
          </cell>
          <cell r="CY127">
            <v>0</v>
          </cell>
          <cell r="DA127">
            <v>0</v>
          </cell>
          <cell r="DB127">
            <v>0</v>
          </cell>
          <cell r="DD127">
            <v>0</v>
          </cell>
          <cell r="DE127">
            <v>0</v>
          </cell>
          <cell r="DG127">
            <v>0</v>
          </cell>
          <cell r="DH127">
            <v>0</v>
          </cell>
          <cell r="DJ127">
            <v>0</v>
          </cell>
          <cell r="DK127">
            <v>0</v>
          </cell>
          <cell r="DM127">
            <v>0</v>
          </cell>
          <cell r="DN127">
            <v>0</v>
          </cell>
          <cell r="DP127">
            <v>0</v>
          </cell>
          <cell r="DQ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K127">
            <v>0</v>
          </cell>
          <cell r="EL127">
            <v>0</v>
          </cell>
          <cell r="EN127">
            <v>0</v>
          </cell>
          <cell r="EO127">
            <v>0</v>
          </cell>
          <cell r="EQ127">
            <v>0</v>
          </cell>
          <cell r="ER127">
            <v>0</v>
          </cell>
          <cell r="ET127">
            <v>0</v>
          </cell>
          <cell r="EU127">
            <v>0</v>
          </cell>
          <cell r="EW127">
            <v>0</v>
          </cell>
          <cell r="EX127">
            <v>0</v>
          </cell>
          <cell r="EZ127">
            <v>0</v>
          </cell>
          <cell r="FA127">
            <v>0</v>
          </cell>
          <cell r="FC127">
            <v>0</v>
          </cell>
          <cell r="FD127">
            <v>0</v>
          </cell>
          <cell r="FF127">
            <v>0</v>
          </cell>
          <cell r="FG127">
            <v>0</v>
          </cell>
          <cell r="FI127">
            <v>0</v>
          </cell>
          <cell r="FJ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R127">
            <v>0</v>
          </cell>
          <cell r="FS127">
            <v>0</v>
          </cell>
          <cell r="FU127">
            <v>0</v>
          </cell>
          <cell r="FV127">
            <v>0</v>
          </cell>
          <cell r="FX127">
            <v>0</v>
          </cell>
          <cell r="FY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I127">
            <v>0</v>
          </cell>
          <cell r="IJ127">
            <v>0</v>
          </cell>
          <cell r="IL127">
            <v>0</v>
          </cell>
          <cell r="IM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P128">
            <v>0</v>
          </cell>
          <cell r="AQ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Y128">
            <v>0</v>
          </cell>
          <cell r="AZ128">
            <v>0</v>
          </cell>
          <cell r="BB128">
            <v>0</v>
          </cell>
          <cell r="BC128">
            <v>0</v>
          </cell>
          <cell r="BE128">
            <v>0</v>
          </cell>
          <cell r="BF128">
            <v>0</v>
          </cell>
          <cell r="BH128">
            <v>0</v>
          </cell>
          <cell r="BI128">
            <v>0</v>
          </cell>
          <cell r="BK128">
            <v>0</v>
          </cell>
          <cell r="BL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T128">
            <v>0</v>
          </cell>
          <cell r="BU128">
            <v>0</v>
          </cell>
          <cell r="BW128">
            <v>0</v>
          </cell>
          <cell r="BX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F128">
            <v>0</v>
          </cell>
          <cell r="CG128">
            <v>0</v>
          </cell>
          <cell r="CI128">
            <v>0</v>
          </cell>
          <cell r="CJ128">
            <v>0</v>
          </cell>
          <cell r="CL128">
            <v>0</v>
          </cell>
          <cell r="CM128">
            <v>0</v>
          </cell>
          <cell r="CO128">
            <v>0</v>
          </cell>
          <cell r="CP128">
            <v>0</v>
          </cell>
          <cell r="CR128">
            <v>0</v>
          </cell>
          <cell r="CS128">
            <v>0</v>
          </cell>
          <cell r="CU128">
            <v>0</v>
          </cell>
          <cell r="CV128">
            <v>0</v>
          </cell>
          <cell r="CX128">
            <v>0</v>
          </cell>
          <cell r="CY128">
            <v>0</v>
          </cell>
          <cell r="DA128">
            <v>0</v>
          </cell>
          <cell r="DB128">
            <v>0</v>
          </cell>
          <cell r="DD128">
            <v>0</v>
          </cell>
          <cell r="DE128">
            <v>0</v>
          </cell>
          <cell r="DG128">
            <v>0</v>
          </cell>
          <cell r="DH128">
            <v>0</v>
          </cell>
          <cell r="DJ128">
            <v>0</v>
          </cell>
          <cell r="DK128">
            <v>0</v>
          </cell>
          <cell r="DM128">
            <v>0</v>
          </cell>
          <cell r="DN128">
            <v>0</v>
          </cell>
          <cell r="DP128">
            <v>0</v>
          </cell>
          <cell r="DQ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K128">
            <v>0</v>
          </cell>
          <cell r="EL128">
            <v>0</v>
          </cell>
          <cell r="EN128">
            <v>0</v>
          </cell>
          <cell r="EO128">
            <v>0</v>
          </cell>
          <cell r="EQ128">
            <v>0</v>
          </cell>
          <cell r="ER128">
            <v>0</v>
          </cell>
          <cell r="ET128">
            <v>0</v>
          </cell>
          <cell r="EU128">
            <v>0</v>
          </cell>
          <cell r="EW128">
            <v>0</v>
          </cell>
          <cell r="EX128">
            <v>0</v>
          </cell>
          <cell r="EZ128">
            <v>0</v>
          </cell>
          <cell r="FA128">
            <v>0</v>
          </cell>
          <cell r="FC128">
            <v>0</v>
          </cell>
          <cell r="FD128">
            <v>0</v>
          </cell>
          <cell r="FF128">
            <v>0</v>
          </cell>
          <cell r="FG128">
            <v>0</v>
          </cell>
          <cell r="FI128">
            <v>0</v>
          </cell>
          <cell r="FJ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R128">
            <v>0</v>
          </cell>
          <cell r="FS128">
            <v>0</v>
          </cell>
          <cell r="FU128">
            <v>0</v>
          </cell>
          <cell r="FV128">
            <v>0</v>
          </cell>
          <cell r="FX128">
            <v>0</v>
          </cell>
          <cell r="FY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I128">
            <v>0</v>
          </cell>
          <cell r="IJ128">
            <v>0</v>
          </cell>
          <cell r="IL128">
            <v>0</v>
          </cell>
          <cell r="IM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0</v>
          </cell>
          <cell r="AE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P129">
            <v>0</v>
          </cell>
          <cell r="AQ129">
            <v>0</v>
          </cell>
          <cell r="AS129">
            <v>0</v>
          </cell>
          <cell r="AT129">
            <v>0</v>
          </cell>
          <cell r="AV129">
            <v>0</v>
          </cell>
          <cell r="AW129">
            <v>0</v>
          </cell>
          <cell r="AY129">
            <v>0</v>
          </cell>
          <cell r="AZ129">
            <v>0</v>
          </cell>
          <cell r="BB129">
            <v>0</v>
          </cell>
          <cell r="BC129">
            <v>0</v>
          </cell>
          <cell r="BE129">
            <v>0</v>
          </cell>
          <cell r="BF129">
            <v>0</v>
          </cell>
          <cell r="BH129">
            <v>0</v>
          </cell>
          <cell r="BI129">
            <v>0</v>
          </cell>
          <cell r="BK129">
            <v>0</v>
          </cell>
          <cell r="BL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T129">
            <v>0</v>
          </cell>
          <cell r="BU129">
            <v>0</v>
          </cell>
          <cell r="BW129">
            <v>0</v>
          </cell>
          <cell r="BX129">
            <v>0</v>
          </cell>
          <cell r="BZ129">
            <v>0</v>
          </cell>
          <cell r="CA129">
            <v>0</v>
          </cell>
          <cell r="CC129">
            <v>0</v>
          </cell>
          <cell r="CD129">
            <v>0</v>
          </cell>
          <cell r="CF129">
            <v>0</v>
          </cell>
          <cell r="CG129">
            <v>0</v>
          </cell>
          <cell r="CI129">
            <v>0</v>
          </cell>
          <cell r="CJ129">
            <v>0</v>
          </cell>
          <cell r="CL129">
            <v>0</v>
          </cell>
          <cell r="CM129">
            <v>0</v>
          </cell>
          <cell r="CO129">
            <v>0</v>
          </cell>
          <cell r="CP129">
            <v>0</v>
          </cell>
          <cell r="CR129">
            <v>0</v>
          </cell>
          <cell r="CS129">
            <v>0</v>
          </cell>
          <cell r="CU129">
            <v>0</v>
          </cell>
          <cell r="CV129">
            <v>0</v>
          </cell>
          <cell r="CX129">
            <v>0</v>
          </cell>
          <cell r="CY129">
            <v>0</v>
          </cell>
          <cell r="DA129">
            <v>0</v>
          </cell>
          <cell r="DB129">
            <v>0</v>
          </cell>
          <cell r="DD129">
            <v>0</v>
          </cell>
          <cell r="DE129">
            <v>0</v>
          </cell>
          <cell r="DG129">
            <v>0</v>
          </cell>
          <cell r="DH129">
            <v>0</v>
          </cell>
          <cell r="DJ129">
            <v>0</v>
          </cell>
          <cell r="DK129">
            <v>0</v>
          </cell>
          <cell r="DM129">
            <v>0</v>
          </cell>
          <cell r="DN129">
            <v>0</v>
          </cell>
          <cell r="DP129">
            <v>0</v>
          </cell>
          <cell r="DQ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K129">
            <v>0</v>
          </cell>
          <cell r="EL129">
            <v>0</v>
          </cell>
          <cell r="EN129">
            <v>0</v>
          </cell>
          <cell r="EO129">
            <v>0</v>
          </cell>
          <cell r="EQ129">
            <v>0</v>
          </cell>
          <cell r="ER129">
            <v>0</v>
          </cell>
          <cell r="ET129">
            <v>0</v>
          </cell>
          <cell r="EU129">
            <v>0</v>
          </cell>
          <cell r="EW129">
            <v>0</v>
          </cell>
          <cell r="EX129">
            <v>0</v>
          </cell>
          <cell r="EZ129">
            <v>0</v>
          </cell>
          <cell r="FA129">
            <v>0</v>
          </cell>
          <cell r="FC129">
            <v>0</v>
          </cell>
          <cell r="FD129">
            <v>0</v>
          </cell>
          <cell r="FF129">
            <v>0</v>
          </cell>
          <cell r="FG129">
            <v>0</v>
          </cell>
          <cell r="FI129">
            <v>0</v>
          </cell>
          <cell r="FJ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R129">
            <v>0</v>
          </cell>
          <cell r="FS129">
            <v>0</v>
          </cell>
          <cell r="FU129">
            <v>0</v>
          </cell>
          <cell r="FV129">
            <v>0</v>
          </cell>
          <cell r="FX129">
            <v>0</v>
          </cell>
          <cell r="FY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I129">
            <v>0</v>
          </cell>
          <cell r="IJ129">
            <v>0</v>
          </cell>
          <cell r="IL129">
            <v>0</v>
          </cell>
          <cell r="IM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P130">
            <v>0</v>
          </cell>
          <cell r="AQ130">
            <v>0</v>
          </cell>
          <cell r="AS130">
            <v>0</v>
          </cell>
          <cell r="AT130">
            <v>0</v>
          </cell>
          <cell r="AV130">
            <v>0</v>
          </cell>
          <cell r="AW130">
            <v>0</v>
          </cell>
          <cell r="AY130">
            <v>0</v>
          </cell>
          <cell r="AZ130">
            <v>0</v>
          </cell>
          <cell r="BB130">
            <v>0</v>
          </cell>
          <cell r="BC130">
            <v>0</v>
          </cell>
          <cell r="BE130">
            <v>0</v>
          </cell>
          <cell r="BF130">
            <v>0</v>
          </cell>
          <cell r="BH130">
            <v>0</v>
          </cell>
          <cell r="BI130">
            <v>0</v>
          </cell>
          <cell r="BK130">
            <v>0</v>
          </cell>
          <cell r="BL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T130">
            <v>0</v>
          </cell>
          <cell r="BU130">
            <v>0</v>
          </cell>
          <cell r="BW130">
            <v>0</v>
          </cell>
          <cell r="BX130">
            <v>0</v>
          </cell>
          <cell r="BZ130">
            <v>0</v>
          </cell>
          <cell r="CA130">
            <v>0</v>
          </cell>
          <cell r="CC130">
            <v>0</v>
          </cell>
          <cell r="CD130">
            <v>0</v>
          </cell>
          <cell r="CF130">
            <v>0</v>
          </cell>
          <cell r="CG130">
            <v>0</v>
          </cell>
          <cell r="CI130">
            <v>0</v>
          </cell>
          <cell r="CJ130">
            <v>0</v>
          </cell>
          <cell r="CL130">
            <v>0</v>
          </cell>
          <cell r="CM130">
            <v>0</v>
          </cell>
          <cell r="CO130">
            <v>0</v>
          </cell>
          <cell r="CP130">
            <v>0</v>
          </cell>
          <cell r="CR130">
            <v>0</v>
          </cell>
          <cell r="CS130">
            <v>0</v>
          </cell>
          <cell r="CU130">
            <v>0</v>
          </cell>
          <cell r="CV130">
            <v>0</v>
          </cell>
          <cell r="CX130">
            <v>0</v>
          </cell>
          <cell r="CY130">
            <v>0</v>
          </cell>
          <cell r="DA130">
            <v>0</v>
          </cell>
          <cell r="DB130">
            <v>0</v>
          </cell>
          <cell r="DD130">
            <v>0</v>
          </cell>
          <cell r="DE130">
            <v>0</v>
          </cell>
          <cell r="DG130">
            <v>0</v>
          </cell>
          <cell r="DH130">
            <v>0</v>
          </cell>
          <cell r="DJ130">
            <v>0</v>
          </cell>
          <cell r="DK130">
            <v>0</v>
          </cell>
          <cell r="DM130">
            <v>0</v>
          </cell>
          <cell r="DN130">
            <v>0</v>
          </cell>
          <cell r="DP130">
            <v>0</v>
          </cell>
          <cell r="DQ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K130">
            <v>0</v>
          </cell>
          <cell r="EL130">
            <v>0</v>
          </cell>
          <cell r="EN130">
            <v>0</v>
          </cell>
          <cell r="EO130">
            <v>0</v>
          </cell>
          <cell r="EQ130">
            <v>0</v>
          </cell>
          <cell r="ER130">
            <v>0</v>
          </cell>
          <cell r="ET130">
            <v>0</v>
          </cell>
          <cell r="EU130">
            <v>0</v>
          </cell>
          <cell r="EW130">
            <v>0</v>
          </cell>
          <cell r="EX130">
            <v>0</v>
          </cell>
          <cell r="EZ130">
            <v>0</v>
          </cell>
          <cell r="FA130">
            <v>0</v>
          </cell>
          <cell r="FC130">
            <v>0</v>
          </cell>
          <cell r="FD130">
            <v>0</v>
          </cell>
          <cell r="FF130">
            <v>0</v>
          </cell>
          <cell r="FG130">
            <v>0</v>
          </cell>
          <cell r="FI130">
            <v>0</v>
          </cell>
          <cell r="FJ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R130">
            <v>0</v>
          </cell>
          <cell r="FS130">
            <v>0</v>
          </cell>
          <cell r="FU130">
            <v>0</v>
          </cell>
          <cell r="FV130">
            <v>0</v>
          </cell>
          <cell r="FX130">
            <v>0</v>
          </cell>
          <cell r="FY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I130">
            <v>0</v>
          </cell>
          <cell r="IJ130">
            <v>0</v>
          </cell>
          <cell r="IL130">
            <v>0</v>
          </cell>
          <cell r="IM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D131">
            <v>0</v>
          </cell>
          <cell r="AE131">
            <v>0</v>
          </cell>
          <cell r="AG131">
            <v>0</v>
          </cell>
          <cell r="AH131">
            <v>0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P131">
            <v>0</v>
          </cell>
          <cell r="AQ131">
            <v>0</v>
          </cell>
          <cell r="AS131">
            <v>0</v>
          </cell>
          <cell r="AT131">
            <v>0</v>
          </cell>
          <cell r="AV131">
            <v>0</v>
          </cell>
          <cell r="AW131">
            <v>0</v>
          </cell>
          <cell r="AY131">
            <v>0</v>
          </cell>
          <cell r="AZ131">
            <v>0</v>
          </cell>
          <cell r="BB131">
            <v>0</v>
          </cell>
          <cell r="BC131">
            <v>0</v>
          </cell>
          <cell r="BE131">
            <v>0</v>
          </cell>
          <cell r="BF131">
            <v>0</v>
          </cell>
          <cell r="BH131">
            <v>0</v>
          </cell>
          <cell r="BI131">
            <v>0</v>
          </cell>
          <cell r="BK131">
            <v>0</v>
          </cell>
          <cell r="BL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T131">
            <v>0</v>
          </cell>
          <cell r="BU131">
            <v>0</v>
          </cell>
          <cell r="BW131">
            <v>0</v>
          </cell>
          <cell r="BX131">
            <v>0</v>
          </cell>
          <cell r="BZ131">
            <v>0</v>
          </cell>
          <cell r="CA131">
            <v>0</v>
          </cell>
          <cell r="CC131">
            <v>0</v>
          </cell>
          <cell r="CD131">
            <v>0</v>
          </cell>
          <cell r="CF131">
            <v>0</v>
          </cell>
          <cell r="CG131">
            <v>0</v>
          </cell>
          <cell r="CI131">
            <v>0</v>
          </cell>
          <cell r="CJ131">
            <v>0</v>
          </cell>
          <cell r="CL131">
            <v>0</v>
          </cell>
          <cell r="CM131">
            <v>0</v>
          </cell>
          <cell r="CO131">
            <v>0</v>
          </cell>
          <cell r="CP131">
            <v>0</v>
          </cell>
          <cell r="CR131">
            <v>0</v>
          </cell>
          <cell r="CS131">
            <v>0</v>
          </cell>
          <cell r="CU131">
            <v>0</v>
          </cell>
          <cell r="CV131">
            <v>0</v>
          </cell>
          <cell r="CX131">
            <v>0</v>
          </cell>
          <cell r="CY131">
            <v>0</v>
          </cell>
          <cell r="DA131">
            <v>0</v>
          </cell>
          <cell r="DB131">
            <v>0</v>
          </cell>
          <cell r="DD131">
            <v>0</v>
          </cell>
          <cell r="DE131">
            <v>0</v>
          </cell>
          <cell r="DG131">
            <v>0</v>
          </cell>
          <cell r="DH131">
            <v>0</v>
          </cell>
          <cell r="DJ131">
            <v>0</v>
          </cell>
          <cell r="DK131">
            <v>0</v>
          </cell>
          <cell r="DM131">
            <v>0</v>
          </cell>
          <cell r="DN131">
            <v>0</v>
          </cell>
          <cell r="DP131">
            <v>0</v>
          </cell>
          <cell r="DQ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K131">
            <v>0</v>
          </cell>
          <cell r="EL131">
            <v>0</v>
          </cell>
          <cell r="EN131">
            <v>0</v>
          </cell>
          <cell r="EO131">
            <v>0</v>
          </cell>
          <cell r="EQ131">
            <v>0</v>
          </cell>
          <cell r="ER131">
            <v>0</v>
          </cell>
          <cell r="ET131">
            <v>0</v>
          </cell>
          <cell r="EU131">
            <v>0</v>
          </cell>
          <cell r="EW131">
            <v>0</v>
          </cell>
          <cell r="EX131">
            <v>0</v>
          </cell>
          <cell r="EZ131">
            <v>0</v>
          </cell>
          <cell r="FA131">
            <v>0</v>
          </cell>
          <cell r="FC131">
            <v>0</v>
          </cell>
          <cell r="FD131">
            <v>0</v>
          </cell>
          <cell r="FF131">
            <v>0</v>
          </cell>
          <cell r="FG131">
            <v>0</v>
          </cell>
          <cell r="FI131">
            <v>0</v>
          </cell>
          <cell r="FJ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R131">
            <v>0</v>
          </cell>
          <cell r="FS131">
            <v>0</v>
          </cell>
          <cell r="FU131">
            <v>0</v>
          </cell>
          <cell r="FV131">
            <v>0</v>
          </cell>
          <cell r="FX131">
            <v>0</v>
          </cell>
          <cell r="FY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I131">
            <v>0</v>
          </cell>
          <cell r="IJ131">
            <v>0</v>
          </cell>
          <cell r="IL131">
            <v>0</v>
          </cell>
          <cell r="IM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0</v>
          </cell>
          <cell r="AE132">
            <v>0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P132">
            <v>0</v>
          </cell>
          <cell r="AQ132">
            <v>0</v>
          </cell>
          <cell r="AS132">
            <v>0</v>
          </cell>
          <cell r="AT132">
            <v>0</v>
          </cell>
          <cell r="AV132">
            <v>0</v>
          </cell>
          <cell r="AW132">
            <v>0</v>
          </cell>
          <cell r="AY132">
            <v>0</v>
          </cell>
          <cell r="AZ132">
            <v>0</v>
          </cell>
          <cell r="BB132">
            <v>0</v>
          </cell>
          <cell r="BC132">
            <v>0</v>
          </cell>
          <cell r="BE132">
            <v>0</v>
          </cell>
          <cell r="BF132">
            <v>0</v>
          </cell>
          <cell r="BH132">
            <v>0</v>
          </cell>
          <cell r="BI132">
            <v>0</v>
          </cell>
          <cell r="BK132">
            <v>0</v>
          </cell>
          <cell r="BL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T132">
            <v>0</v>
          </cell>
          <cell r="BU132">
            <v>0</v>
          </cell>
          <cell r="BW132">
            <v>0</v>
          </cell>
          <cell r="BX132">
            <v>0</v>
          </cell>
          <cell r="BZ132">
            <v>0</v>
          </cell>
          <cell r="CA132">
            <v>0</v>
          </cell>
          <cell r="CC132">
            <v>0</v>
          </cell>
          <cell r="CD132">
            <v>0</v>
          </cell>
          <cell r="CF132">
            <v>0</v>
          </cell>
          <cell r="CG132">
            <v>0</v>
          </cell>
          <cell r="CI132">
            <v>0</v>
          </cell>
          <cell r="CJ132">
            <v>0</v>
          </cell>
          <cell r="CL132">
            <v>0</v>
          </cell>
          <cell r="CM132">
            <v>0</v>
          </cell>
          <cell r="CO132">
            <v>0</v>
          </cell>
          <cell r="CP132">
            <v>0</v>
          </cell>
          <cell r="CR132">
            <v>0</v>
          </cell>
          <cell r="CS132">
            <v>0</v>
          </cell>
          <cell r="CU132">
            <v>0</v>
          </cell>
          <cell r="CV132">
            <v>0</v>
          </cell>
          <cell r="CX132">
            <v>0</v>
          </cell>
          <cell r="CY132">
            <v>0</v>
          </cell>
          <cell r="DA132">
            <v>0</v>
          </cell>
          <cell r="DB132">
            <v>0</v>
          </cell>
          <cell r="DD132">
            <v>0</v>
          </cell>
          <cell r="DE132">
            <v>0</v>
          </cell>
          <cell r="DG132">
            <v>0</v>
          </cell>
          <cell r="DH132">
            <v>0</v>
          </cell>
          <cell r="DJ132">
            <v>0</v>
          </cell>
          <cell r="DK132">
            <v>0</v>
          </cell>
          <cell r="DM132">
            <v>0</v>
          </cell>
          <cell r="DN132">
            <v>0</v>
          </cell>
          <cell r="DP132">
            <v>0</v>
          </cell>
          <cell r="DQ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K132">
            <v>0</v>
          </cell>
          <cell r="EL132">
            <v>0</v>
          </cell>
          <cell r="EN132">
            <v>0</v>
          </cell>
          <cell r="EO132">
            <v>0</v>
          </cell>
          <cell r="EQ132">
            <v>0</v>
          </cell>
          <cell r="ER132">
            <v>0</v>
          </cell>
          <cell r="ET132">
            <v>0</v>
          </cell>
          <cell r="EU132">
            <v>0</v>
          </cell>
          <cell r="EW132">
            <v>0</v>
          </cell>
          <cell r="EX132">
            <v>0</v>
          </cell>
          <cell r="EZ132">
            <v>0</v>
          </cell>
          <cell r="FA132">
            <v>0</v>
          </cell>
          <cell r="FC132">
            <v>0</v>
          </cell>
          <cell r="FD132">
            <v>0</v>
          </cell>
          <cell r="FF132">
            <v>0</v>
          </cell>
          <cell r="FG132">
            <v>0</v>
          </cell>
          <cell r="FI132">
            <v>0</v>
          </cell>
          <cell r="FJ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R132">
            <v>0</v>
          </cell>
          <cell r="FS132">
            <v>0</v>
          </cell>
          <cell r="FU132">
            <v>0</v>
          </cell>
          <cell r="FV132">
            <v>0</v>
          </cell>
          <cell r="FX132">
            <v>0</v>
          </cell>
          <cell r="FY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I132">
            <v>0</v>
          </cell>
          <cell r="IJ132">
            <v>0</v>
          </cell>
          <cell r="IL132">
            <v>0</v>
          </cell>
          <cell r="IM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0</v>
          </cell>
          <cell r="AQ133">
            <v>0</v>
          </cell>
          <cell r="AS133">
            <v>0</v>
          </cell>
          <cell r="AT133">
            <v>0</v>
          </cell>
          <cell r="AV133">
            <v>0</v>
          </cell>
          <cell r="AW133">
            <v>0</v>
          </cell>
          <cell r="AY133">
            <v>0</v>
          </cell>
          <cell r="AZ133">
            <v>0</v>
          </cell>
          <cell r="BB133">
            <v>0</v>
          </cell>
          <cell r="BC133">
            <v>0</v>
          </cell>
          <cell r="BE133">
            <v>0</v>
          </cell>
          <cell r="BF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T133">
            <v>0</v>
          </cell>
          <cell r="BU133">
            <v>0</v>
          </cell>
          <cell r="BW133">
            <v>0</v>
          </cell>
          <cell r="BX133">
            <v>0</v>
          </cell>
          <cell r="BZ133">
            <v>0</v>
          </cell>
          <cell r="CA133">
            <v>0</v>
          </cell>
          <cell r="CC133">
            <v>0</v>
          </cell>
          <cell r="CD133">
            <v>0</v>
          </cell>
          <cell r="CF133">
            <v>0</v>
          </cell>
          <cell r="CG133">
            <v>0</v>
          </cell>
          <cell r="CI133">
            <v>0</v>
          </cell>
          <cell r="CJ133">
            <v>0</v>
          </cell>
          <cell r="CL133">
            <v>0</v>
          </cell>
          <cell r="CM133">
            <v>0</v>
          </cell>
          <cell r="CO133">
            <v>0</v>
          </cell>
          <cell r="CP133">
            <v>0</v>
          </cell>
          <cell r="CR133">
            <v>0</v>
          </cell>
          <cell r="CS133">
            <v>0</v>
          </cell>
          <cell r="CU133">
            <v>0</v>
          </cell>
          <cell r="CV133">
            <v>0</v>
          </cell>
          <cell r="CX133">
            <v>0</v>
          </cell>
          <cell r="CY133">
            <v>0</v>
          </cell>
          <cell r="DA133">
            <v>0</v>
          </cell>
          <cell r="DB133">
            <v>0</v>
          </cell>
          <cell r="DD133">
            <v>0</v>
          </cell>
          <cell r="DE133">
            <v>0</v>
          </cell>
          <cell r="DG133">
            <v>0</v>
          </cell>
          <cell r="DH133">
            <v>0</v>
          </cell>
          <cell r="DJ133">
            <v>0</v>
          </cell>
          <cell r="DK133">
            <v>0</v>
          </cell>
          <cell r="DM133">
            <v>0</v>
          </cell>
          <cell r="DN133">
            <v>0</v>
          </cell>
          <cell r="DP133">
            <v>0</v>
          </cell>
          <cell r="DQ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K133">
            <v>0</v>
          </cell>
          <cell r="EL133">
            <v>0</v>
          </cell>
          <cell r="EN133">
            <v>0</v>
          </cell>
          <cell r="EO133">
            <v>0</v>
          </cell>
          <cell r="EQ133">
            <v>0</v>
          </cell>
          <cell r="ER133">
            <v>0</v>
          </cell>
          <cell r="ET133">
            <v>0</v>
          </cell>
          <cell r="EU133">
            <v>0</v>
          </cell>
          <cell r="EW133">
            <v>0</v>
          </cell>
          <cell r="EX133">
            <v>0</v>
          </cell>
          <cell r="EZ133">
            <v>0</v>
          </cell>
          <cell r="FA133">
            <v>0</v>
          </cell>
          <cell r="FC133">
            <v>0</v>
          </cell>
          <cell r="FD133">
            <v>0</v>
          </cell>
          <cell r="FF133">
            <v>0</v>
          </cell>
          <cell r="FG133">
            <v>0</v>
          </cell>
          <cell r="FI133">
            <v>0</v>
          </cell>
          <cell r="FJ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R133">
            <v>0</v>
          </cell>
          <cell r="FS133">
            <v>0</v>
          </cell>
          <cell r="FU133">
            <v>0</v>
          </cell>
          <cell r="FV133">
            <v>0</v>
          </cell>
          <cell r="FX133">
            <v>0</v>
          </cell>
          <cell r="FY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I133">
            <v>0</v>
          </cell>
          <cell r="IJ133">
            <v>0</v>
          </cell>
          <cell r="IL133">
            <v>0</v>
          </cell>
          <cell r="IM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E134">
            <v>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M134">
            <v>0</v>
          </cell>
          <cell r="AN134">
            <v>0</v>
          </cell>
          <cell r="AP134">
            <v>0</v>
          </cell>
          <cell r="AQ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Y134">
            <v>0</v>
          </cell>
          <cell r="AZ134">
            <v>0</v>
          </cell>
          <cell r="BB134">
            <v>0</v>
          </cell>
          <cell r="BC134">
            <v>0</v>
          </cell>
          <cell r="BE134">
            <v>0</v>
          </cell>
          <cell r="BF134">
            <v>0</v>
          </cell>
          <cell r="BH134">
            <v>0</v>
          </cell>
          <cell r="BI134">
            <v>0</v>
          </cell>
          <cell r="BK134">
            <v>0</v>
          </cell>
          <cell r="BL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T134">
            <v>0</v>
          </cell>
          <cell r="BU134">
            <v>0</v>
          </cell>
          <cell r="BW134">
            <v>0</v>
          </cell>
          <cell r="BX134">
            <v>0</v>
          </cell>
          <cell r="BZ134">
            <v>0</v>
          </cell>
          <cell r="CA134">
            <v>0</v>
          </cell>
          <cell r="CC134">
            <v>0</v>
          </cell>
          <cell r="CD134">
            <v>0</v>
          </cell>
          <cell r="CF134">
            <v>0</v>
          </cell>
          <cell r="CG134">
            <v>0</v>
          </cell>
          <cell r="CI134">
            <v>0</v>
          </cell>
          <cell r="CJ134">
            <v>0</v>
          </cell>
          <cell r="CL134">
            <v>0</v>
          </cell>
          <cell r="CM134">
            <v>0</v>
          </cell>
          <cell r="CO134">
            <v>0</v>
          </cell>
          <cell r="CP134">
            <v>0</v>
          </cell>
          <cell r="CR134">
            <v>0</v>
          </cell>
          <cell r="CS134">
            <v>0</v>
          </cell>
          <cell r="CU134">
            <v>0</v>
          </cell>
          <cell r="CV134">
            <v>0</v>
          </cell>
          <cell r="CX134">
            <v>0</v>
          </cell>
          <cell r="CY134">
            <v>0</v>
          </cell>
          <cell r="DA134">
            <v>0</v>
          </cell>
          <cell r="DB134">
            <v>0</v>
          </cell>
          <cell r="DD134">
            <v>0</v>
          </cell>
          <cell r="DE134">
            <v>0</v>
          </cell>
          <cell r="DG134">
            <v>0</v>
          </cell>
          <cell r="DH134">
            <v>0</v>
          </cell>
          <cell r="DJ134">
            <v>0</v>
          </cell>
          <cell r="DK134">
            <v>0</v>
          </cell>
          <cell r="DM134">
            <v>0</v>
          </cell>
          <cell r="DN134">
            <v>0</v>
          </cell>
          <cell r="DP134">
            <v>0</v>
          </cell>
          <cell r="DQ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K134">
            <v>0</v>
          </cell>
          <cell r="EL134">
            <v>0</v>
          </cell>
          <cell r="EN134">
            <v>0</v>
          </cell>
          <cell r="EO134">
            <v>0</v>
          </cell>
          <cell r="EQ134">
            <v>0</v>
          </cell>
          <cell r="ER134">
            <v>0</v>
          </cell>
          <cell r="ET134">
            <v>0</v>
          </cell>
          <cell r="EU134">
            <v>0</v>
          </cell>
          <cell r="EW134">
            <v>0</v>
          </cell>
          <cell r="EX134">
            <v>0</v>
          </cell>
          <cell r="EZ134">
            <v>0</v>
          </cell>
          <cell r="FA134">
            <v>0</v>
          </cell>
          <cell r="FC134">
            <v>0</v>
          </cell>
          <cell r="FD134">
            <v>0</v>
          </cell>
          <cell r="FF134">
            <v>0</v>
          </cell>
          <cell r="FG134">
            <v>0</v>
          </cell>
          <cell r="FI134">
            <v>0</v>
          </cell>
          <cell r="FJ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R134">
            <v>0</v>
          </cell>
          <cell r="FS134">
            <v>0</v>
          </cell>
          <cell r="FU134">
            <v>0</v>
          </cell>
          <cell r="FV134">
            <v>0</v>
          </cell>
          <cell r="FX134">
            <v>0</v>
          </cell>
          <cell r="FY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I134">
            <v>0</v>
          </cell>
          <cell r="IJ134">
            <v>0</v>
          </cell>
          <cell r="IL134">
            <v>0</v>
          </cell>
          <cell r="IM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E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P135">
            <v>0</v>
          </cell>
          <cell r="AQ135">
            <v>0</v>
          </cell>
          <cell r="AS135">
            <v>0</v>
          </cell>
          <cell r="AT135">
            <v>0</v>
          </cell>
          <cell r="AV135">
            <v>0</v>
          </cell>
          <cell r="AW135">
            <v>0</v>
          </cell>
          <cell r="AY135">
            <v>0</v>
          </cell>
          <cell r="AZ135">
            <v>0</v>
          </cell>
          <cell r="BB135">
            <v>0</v>
          </cell>
          <cell r="BC135">
            <v>0</v>
          </cell>
          <cell r="BE135">
            <v>0</v>
          </cell>
          <cell r="BF135">
            <v>0</v>
          </cell>
          <cell r="BH135">
            <v>0</v>
          </cell>
          <cell r="BI135">
            <v>0</v>
          </cell>
          <cell r="BK135">
            <v>0</v>
          </cell>
          <cell r="BL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T135">
            <v>0</v>
          </cell>
          <cell r="BU135">
            <v>0</v>
          </cell>
          <cell r="BW135">
            <v>0</v>
          </cell>
          <cell r="BX135">
            <v>0</v>
          </cell>
          <cell r="BZ135">
            <v>0</v>
          </cell>
          <cell r="CA135">
            <v>0</v>
          </cell>
          <cell r="CC135">
            <v>0</v>
          </cell>
          <cell r="CD135">
            <v>0</v>
          </cell>
          <cell r="CF135">
            <v>0</v>
          </cell>
          <cell r="CG135">
            <v>0</v>
          </cell>
          <cell r="CI135">
            <v>0</v>
          </cell>
          <cell r="CJ135">
            <v>0</v>
          </cell>
          <cell r="CL135">
            <v>0</v>
          </cell>
          <cell r="CM135">
            <v>0</v>
          </cell>
          <cell r="CO135">
            <v>0</v>
          </cell>
          <cell r="CP135">
            <v>0</v>
          </cell>
          <cell r="CR135">
            <v>0</v>
          </cell>
          <cell r="CS135">
            <v>0</v>
          </cell>
          <cell r="CU135">
            <v>0</v>
          </cell>
          <cell r="CV135">
            <v>0</v>
          </cell>
          <cell r="CX135">
            <v>0</v>
          </cell>
          <cell r="CY135">
            <v>0</v>
          </cell>
          <cell r="DA135">
            <v>0</v>
          </cell>
          <cell r="DB135">
            <v>0</v>
          </cell>
          <cell r="DD135">
            <v>0</v>
          </cell>
          <cell r="DE135">
            <v>0</v>
          </cell>
          <cell r="DG135">
            <v>0</v>
          </cell>
          <cell r="DH135">
            <v>0</v>
          </cell>
          <cell r="DJ135">
            <v>0</v>
          </cell>
          <cell r="DK135">
            <v>0</v>
          </cell>
          <cell r="DM135">
            <v>0</v>
          </cell>
          <cell r="DN135">
            <v>0</v>
          </cell>
          <cell r="DP135">
            <v>0</v>
          </cell>
          <cell r="DQ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K135">
            <v>0</v>
          </cell>
          <cell r="EL135">
            <v>0</v>
          </cell>
          <cell r="EN135">
            <v>0</v>
          </cell>
          <cell r="EO135">
            <v>0</v>
          </cell>
          <cell r="EQ135">
            <v>0</v>
          </cell>
          <cell r="ER135">
            <v>0</v>
          </cell>
          <cell r="ET135">
            <v>0</v>
          </cell>
          <cell r="EU135">
            <v>0</v>
          </cell>
          <cell r="EW135">
            <v>0</v>
          </cell>
          <cell r="EX135">
            <v>0</v>
          </cell>
          <cell r="EZ135">
            <v>0</v>
          </cell>
          <cell r="FA135">
            <v>0</v>
          </cell>
          <cell r="FC135">
            <v>0</v>
          </cell>
          <cell r="FD135">
            <v>0</v>
          </cell>
          <cell r="FF135">
            <v>0</v>
          </cell>
          <cell r="FG135">
            <v>0</v>
          </cell>
          <cell r="FI135">
            <v>0</v>
          </cell>
          <cell r="FJ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R135">
            <v>0</v>
          </cell>
          <cell r="FS135">
            <v>0</v>
          </cell>
          <cell r="FU135">
            <v>0</v>
          </cell>
          <cell r="FV135">
            <v>0</v>
          </cell>
          <cell r="FX135">
            <v>0</v>
          </cell>
          <cell r="FY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I135">
            <v>0</v>
          </cell>
          <cell r="IJ135">
            <v>0</v>
          </cell>
          <cell r="IL135">
            <v>0</v>
          </cell>
          <cell r="IM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0</v>
          </cell>
          <cell r="AE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P136">
            <v>0</v>
          </cell>
          <cell r="AQ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Y136">
            <v>0</v>
          </cell>
          <cell r="AZ136">
            <v>0</v>
          </cell>
          <cell r="BB136">
            <v>0</v>
          </cell>
          <cell r="BC136">
            <v>0</v>
          </cell>
          <cell r="BE136">
            <v>0</v>
          </cell>
          <cell r="BF136">
            <v>0</v>
          </cell>
          <cell r="BH136">
            <v>0</v>
          </cell>
          <cell r="BI136">
            <v>0</v>
          </cell>
          <cell r="BK136">
            <v>0</v>
          </cell>
          <cell r="BL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T136">
            <v>0</v>
          </cell>
          <cell r="BU136">
            <v>0</v>
          </cell>
          <cell r="BW136">
            <v>0</v>
          </cell>
          <cell r="BX136">
            <v>0</v>
          </cell>
          <cell r="BZ136">
            <v>0</v>
          </cell>
          <cell r="CA136">
            <v>0</v>
          </cell>
          <cell r="CC136">
            <v>0</v>
          </cell>
          <cell r="CD136">
            <v>0</v>
          </cell>
          <cell r="CF136">
            <v>0</v>
          </cell>
          <cell r="CG136">
            <v>0</v>
          </cell>
          <cell r="CI136">
            <v>0</v>
          </cell>
          <cell r="CJ136">
            <v>0</v>
          </cell>
          <cell r="CL136">
            <v>0</v>
          </cell>
          <cell r="CM136">
            <v>0</v>
          </cell>
          <cell r="CO136">
            <v>0</v>
          </cell>
          <cell r="CP136">
            <v>0</v>
          </cell>
          <cell r="CR136">
            <v>0</v>
          </cell>
          <cell r="CS136">
            <v>0</v>
          </cell>
          <cell r="CU136">
            <v>0</v>
          </cell>
          <cell r="CV136">
            <v>0</v>
          </cell>
          <cell r="CX136">
            <v>0</v>
          </cell>
          <cell r="CY136">
            <v>0</v>
          </cell>
          <cell r="DA136">
            <v>0</v>
          </cell>
          <cell r="DB136">
            <v>0</v>
          </cell>
          <cell r="DD136">
            <v>0</v>
          </cell>
          <cell r="DE136">
            <v>0</v>
          </cell>
          <cell r="DG136">
            <v>0</v>
          </cell>
          <cell r="DH136">
            <v>0</v>
          </cell>
          <cell r="DJ136">
            <v>0</v>
          </cell>
          <cell r="DK136">
            <v>0</v>
          </cell>
          <cell r="DM136">
            <v>0</v>
          </cell>
          <cell r="DN136">
            <v>0</v>
          </cell>
          <cell r="DP136">
            <v>0</v>
          </cell>
          <cell r="DQ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K136">
            <v>0</v>
          </cell>
          <cell r="EL136">
            <v>0</v>
          </cell>
          <cell r="EN136">
            <v>0</v>
          </cell>
          <cell r="EO136">
            <v>0</v>
          </cell>
          <cell r="EQ136">
            <v>0</v>
          </cell>
          <cell r="ER136">
            <v>0</v>
          </cell>
          <cell r="ET136">
            <v>0</v>
          </cell>
          <cell r="EU136">
            <v>0</v>
          </cell>
          <cell r="EW136">
            <v>0</v>
          </cell>
          <cell r="EX136">
            <v>0</v>
          </cell>
          <cell r="EZ136">
            <v>0</v>
          </cell>
          <cell r="FA136">
            <v>0</v>
          </cell>
          <cell r="FC136">
            <v>0</v>
          </cell>
          <cell r="FD136">
            <v>0</v>
          </cell>
          <cell r="FF136">
            <v>0</v>
          </cell>
          <cell r="FG136">
            <v>0</v>
          </cell>
          <cell r="FI136">
            <v>0</v>
          </cell>
          <cell r="FJ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R136">
            <v>0</v>
          </cell>
          <cell r="FS136">
            <v>0</v>
          </cell>
          <cell r="FU136">
            <v>0</v>
          </cell>
          <cell r="FV136">
            <v>0</v>
          </cell>
          <cell r="FX136">
            <v>0</v>
          </cell>
          <cell r="FY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I136">
            <v>0</v>
          </cell>
          <cell r="IJ136">
            <v>0</v>
          </cell>
          <cell r="IL136">
            <v>0</v>
          </cell>
          <cell r="IM136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E137">
            <v>0</v>
          </cell>
          <cell r="AG137">
            <v>0</v>
          </cell>
          <cell r="AH137">
            <v>0</v>
          </cell>
          <cell r="AJ137">
            <v>0</v>
          </cell>
          <cell r="AK137">
            <v>0</v>
          </cell>
          <cell r="AM137">
            <v>0</v>
          </cell>
          <cell r="AN137">
            <v>0</v>
          </cell>
          <cell r="AP137">
            <v>0</v>
          </cell>
          <cell r="AQ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Y137">
            <v>0</v>
          </cell>
          <cell r="AZ137">
            <v>0</v>
          </cell>
          <cell r="BB137">
            <v>0</v>
          </cell>
          <cell r="BC137">
            <v>0</v>
          </cell>
          <cell r="BE137">
            <v>0</v>
          </cell>
          <cell r="BF137">
            <v>0</v>
          </cell>
          <cell r="BH137">
            <v>0</v>
          </cell>
          <cell r="BI137">
            <v>0</v>
          </cell>
          <cell r="BK137">
            <v>0</v>
          </cell>
          <cell r="BL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T137">
            <v>0</v>
          </cell>
          <cell r="BU137">
            <v>0</v>
          </cell>
          <cell r="BW137">
            <v>0</v>
          </cell>
          <cell r="BX137">
            <v>0</v>
          </cell>
          <cell r="BZ137">
            <v>0</v>
          </cell>
          <cell r="CA137">
            <v>0</v>
          </cell>
          <cell r="CC137">
            <v>0</v>
          </cell>
          <cell r="CD137">
            <v>0</v>
          </cell>
          <cell r="CF137">
            <v>0</v>
          </cell>
          <cell r="CG137">
            <v>0</v>
          </cell>
          <cell r="CI137">
            <v>0</v>
          </cell>
          <cell r="CJ137">
            <v>0</v>
          </cell>
          <cell r="CL137">
            <v>0</v>
          </cell>
          <cell r="CM137">
            <v>0</v>
          </cell>
          <cell r="CO137">
            <v>0</v>
          </cell>
          <cell r="CP137">
            <v>0</v>
          </cell>
          <cell r="CR137">
            <v>0</v>
          </cell>
          <cell r="CS137">
            <v>0</v>
          </cell>
          <cell r="CU137">
            <v>0</v>
          </cell>
          <cell r="CV137">
            <v>0</v>
          </cell>
          <cell r="CX137">
            <v>0</v>
          </cell>
          <cell r="CY137">
            <v>0</v>
          </cell>
          <cell r="DA137">
            <v>0</v>
          </cell>
          <cell r="DB137">
            <v>0</v>
          </cell>
          <cell r="DD137">
            <v>0</v>
          </cell>
          <cell r="DE137">
            <v>0</v>
          </cell>
          <cell r="DG137">
            <v>0</v>
          </cell>
          <cell r="DH137">
            <v>0</v>
          </cell>
          <cell r="DJ137">
            <v>0</v>
          </cell>
          <cell r="DK137">
            <v>0</v>
          </cell>
          <cell r="DM137">
            <v>0</v>
          </cell>
          <cell r="DN137">
            <v>0</v>
          </cell>
          <cell r="DP137">
            <v>0</v>
          </cell>
          <cell r="DQ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K137">
            <v>0</v>
          </cell>
          <cell r="EL137">
            <v>0</v>
          </cell>
          <cell r="EN137">
            <v>0</v>
          </cell>
          <cell r="EO137">
            <v>0</v>
          </cell>
          <cell r="EQ137">
            <v>0</v>
          </cell>
          <cell r="ER137">
            <v>0</v>
          </cell>
          <cell r="ET137">
            <v>0</v>
          </cell>
          <cell r="EU137">
            <v>0</v>
          </cell>
          <cell r="EW137">
            <v>0</v>
          </cell>
          <cell r="EX137">
            <v>0</v>
          </cell>
          <cell r="EZ137">
            <v>0</v>
          </cell>
          <cell r="FA137">
            <v>0</v>
          </cell>
          <cell r="FC137">
            <v>0</v>
          </cell>
          <cell r="FD137">
            <v>0</v>
          </cell>
          <cell r="FF137">
            <v>0</v>
          </cell>
          <cell r="FG137">
            <v>0</v>
          </cell>
          <cell r="FI137">
            <v>0</v>
          </cell>
          <cell r="FJ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R137">
            <v>0</v>
          </cell>
          <cell r="FS137">
            <v>0</v>
          </cell>
          <cell r="FU137">
            <v>0</v>
          </cell>
          <cell r="FV137">
            <v>0</v>
          </cell>
          <cell r="FX137">
            <v>0</v>
          </cell>
          <cell r="FY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I137">
            <v>0</v>
          </cell>
          <cell r="IJ137">
            <v>0</v>
          </cell>
          <cell r="IL137">
            <v>0</v>
          </cell>
          <cell r="IM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0</v>
          </cell>
          <cell r="AE138">
            <v>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P138">
            <v>0</v>
          </cell>
          <cell r="AQ138">
            <v>0</v>
          </cell>
          <cell r="AS138">
            <v>0</v>
          </cell>
          <cell r="AT138">
            <v>0</v>
          </cell>
          <cell r="AV138">
            <v>0</v>
          </cell>
          <cell r="AW138">
            <v>0</v>
          </cell>
          <cell r="AY138">
            <v>0</v>
          </cell>
          <cell r="AZ138">
            <v>0</v>
          </cell>
          <cell r="BB138">
            <v>0</v>
          </cell>
          <cell r="BC138">
            <v>0</v>
          </cell>
          <cell r="BE138">
            <v>0</v>
          </cell>
          <cell r="BF138">
            <v>0</v>
          </cell>
          <cell r="BH138">
            <v>0</v>
          </cell>
          <cell r="BI138">
            <v>0</v>
          </cell>
          <cell r="BK138">
            <v>0</v>
          </cell>
          <cell r="BL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T138">
            <v>0</v>
          </cell>
          <cell r="BU138">
            <v>0</v>
          </cell>
          <cell r="BW138">
            <v>0</v>
          </cell>
          <cell r="BX138">
            <v>0</v>
          </cell>
          <cell r="BZ138">
            <v>0</v>
          </cell>
          <cell r="CA138">
            <v>0</v>
          </cell>
          <cell r="CC138">
            <v>0</v>
          </cell>
          <cell r="CD138">
            <v>0</v>
          </cell>
          <cell r="CF138">
            <v>0</v>
          </cell>
          <cell r="CG138">
            <v>0</v>
          </cell>
          <cell r="CI138">
            <v>0</v>
          </cell>
          <cell r="CJ138">
            <v>0</v>
          </cell>
          <cell r="CL138">
            <v>0</v>
          </cell>
          <cell r="CM138">
            <v>0</v>
          </cell>
          <cell r="CO138">
            <v>0</v>
          </cell>
          <cell r="CP138">
            <v>0</v>
          </cell>
          <cell r="CR138">
            <v>0</v>
          </cell>
          <cell r="CS138">
            <v>0</v>
          </cell>
          <cell r="CU138">
            <v>0</v>
          </cell>
          <cell r="CV138">
            <v>0</v>
          </cell>
          <cell r="CX138">
            <v>0</v>
          </cell>
          <cell r="CY138">
            <v>0</v>
          </cell>
          <cell r="DA138">
            <v>0</v>
          </cell>
          <cell r="DB138">
            <v>0</v>
          </cell>
          <cell r="DD138">
            <v>0</v>
          </cell>
          <cell r="DE138">
            <v>0</v>
          </cell>
          <cell r="DG138">
            <v>0</v>
          </cell>
          <cell r="DH138">
            <v>0</v>
          </cell>
          <cell r="DJ138">
            <v>0</v>
          </cell>
          <cell r="DK138">
            <v>0</v>
          </cell>
          <cell r="DM138">
            <v>0</v>
          </cell>
          <cell r="DN138">
            <v>0</v>
          </cell>
          <cell r="DP138">
            <v>0</v>
          </cell>
          <cell r="DQ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K138">
            <v>0</v>
          </cell>
          <cell r="EL138">
            <v>0</v>
          </cell>
          <cell r="EN138">
            <v>0</v>
          </cell>
          <cell r="EO138">
            <v>0</v>
          </cell>
          <cell r="EQ138">
            <v>0</v>
          </cell>
          <cell r="ER138">
            <v>0</v>
          </cell>
          <cell r="ET138">
            <v>0</v>
          </cell>
          <cell r="EU138">
            <v>0</v>
          </cell>
          <cell r="EW138">
            <v>0</v>
          </cell>
          <cell r="EX138">
            <v>0</v>
          </cell>
          <cell r="EZ138">
            <v>0</v>
          </cell>
          <cell r="FA138">
            <v>0</v>
          </cell>
          <cell r="FC138">
            <v>0</v>
          </cell>
          <cell r="FD138">
            <v>0</v>
          </cell>
          <cell r="FF138">
            <v>0</v>
          </cell>
          <cell r="FG138">
            <v>0</v>
          </cell>
          <cell r="FI138">
            <v>0</v>
          </cell>
          <cell r="FJ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R138">
            <v>0</v>
          </cell>
          <cell r="FS138">
            <v>0</v>
          </cell>
          <cell r="FU138">
            <v>0</v>
          </cell>
          <cell r="FV138">
            <v>0</v>
          </cell>
          <cell r="FX138">
            <v>0</v>
          </cell>
          <cell r="FY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I138">
            <v>0</v>
          </cell>
          <cell r="IJ138">
            <v>0</v>
          </cell>
          <cell r="IL138">
            <v>0</v>
          </cell>
          <cell r="IM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P139">
            <v>0</v>
          </cell>
          <cell r="AQ139">
            <v>0</v>
          </cell>
          <cell r="AS139">
            <v>0</v>
          </cell>
          <cell r="AT139">
            <v>0</v>
          </cell>
          <cell r="AV139">
            <v>0</v>
          </cell>
          <cell r="AW139">
            <v>0</v>
          </cell>
          <cell r="AY139">
            <v>0</v>
          </cell>
          <cell r="AZ139">
            <v>0</v>
          </cell>
          <cell r="BB139">
            <v>0</v>
          </cell>
          <cell r="BC139">
            <v>0</v>
          </cell>
          <cell r="BE139">
            <v>0</v>
          </cell>
          <cell r="BF139">
            <v>0</v>
          </cell>
          <cell r="BH139">
            <v>0</v>
          </cell>
          <cell r="BI139">
            <v>0</v>
          </cell>
          <cell r="BK139">
            <v>0</v>
          </cell>
          <cell r="BL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T139">
            <v>0</v>
          </cell>
          <cell r="BU139">
            <v>0</v>
          </cell>
          <cell r="BW139">
            <v>0</v>
          </cell>
          <cell r="BX139">
            <v>0</v>
          </cell>
          <cell r="BZ139">
            <v>0</v>
          </cell>
          <cell r="CA139">
            <v>0</v>
          </cell>
          <cell r="CC139">
            <v>0</v>
          </cell>
          <cell r="CD139">
            <v>0</v>
          </cell>
          <cell r="CF139">
            <v>0</v>
          </cell>
          <cell r="CG139">
            <v>0</v>
          </cell>
          <cell r="CI139">
            <v>0</v>
          </cell>
          <cell r="CJ139">
            <v>0</v>
          </cell>
          <cell r="CL139">
            <v>0</v>
          </cell>
          <cell r="CM139">
            <v>0</v>
          </cell>
          <cell r="CO139">
            <v>0</v>
          </cell>
          <cell r="CP139">
            <v>0</v>
          </cell>
          <cell r="CR139">
            <v>0</v>
          </cell>
          <cell r="CS139">
            <v>0</v>
          </cell>
          <cell r="CU139">
            <v>0</v>
          </cell>
          <cell r="CV139">
            <v>0</v>
          </cell>
          <cell r="CX139">
            <v>0</v>
          </cell>
          <cell r="CY139">
            <v>0</v>
          </cell>
          <cell r="DA139">
            <v>0</v>
          </cell>
          <cell r="DB139">
            <v>0</v>
          </cell>
          <cell r="DD139">
            <v>0</v>
          </cell>
          <cell r="DE139">
            <v>0</v>
          </cell>
          <cell r="DG139">
            <v>0</v>
          </cell>
          <cell r="DH139">
            <v>0</v>
          </cell>
          <cell r="DJ139">
            <v>0</v>
          </cell>
          <cell r="DK139">
            <v>0</v>
          </cell>
          <cell r="DM139">
            <v>0</v>
          </cell>
          <cell r="DN139">
            <v>0</v>
          </cell>
          <cell r="DP139">
            <v>0</v>
          </cell>
          <cell r="DQ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K139">
            <v>0</v>
          </cell>
          <cell r="EL139">
            <v>0</v>
          </cell>
          <cell r="EN139">
            <v>0</v>
          </cell>
          <cell r="EO139">
            <v>0</v>
          </cell>
          <cell r="EQ139">
            <v>0</v>
          </cell>
          <cell r="ER139">
            <v>0</v>
          </cell>
          <cell r="ET139">
            <v>0</v>
          </cell>
          <cell r="EU139">
            <v>0</v>
          </cell>
          <cell r="EW139">
            <v>0</v>
          </cell>
          <cell r="EX139">
            <v>0</v>
          </cell>
          <cell r="EZ139">
            <v>0</v>
          </cell>
          <cell r="FA139">
            <v>0</v>
          </cell>
          <cell r="FC139">
            <v>0</v>
          </cell>
          <cell r="FD139">
            <v>0</v>
          </cell>
          <cell r="FF139">
            <v>0</v>
          </cell>
          <cell r="FG139">
            <v>0</v>
          </cell>
          <cell r="FI139">
            <v>0</v>
          </cell>
          <cell r="FJ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R139">
            <v>0</v>
          </cell>
          <cell r="FS139">
            <v>0</v>
          </cell>
          <cell r="FU139">
            <v>0</v>
          </cell>
          <cell r="FV139">
            <v>0</v>
          </cell>
          <cell r="FX139">
            <v>0</v>
          </cell>
          <cell r="FY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I139">
            <v>0</v>
          </cell>
          <cell r="IJ139">
            <v>0</v>
          </cell>
          <cell r="IL139">
            <v>0</v>
          </cell>
          <cell r="IM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0</v>
          </cell>
          <cell r="AE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M140">
            <v>0</v>
          </cell>
          <cell r="AN140">
            <v>0</v>
          </cell>
          <cell r="AP140">
            <v>0</v>
          </cell>
          <cell r="AQ140">
            <v>0</v>
          </cell>
          <cell r="AS140">
            <v>0</v>
          </cell>
          <cell r="AT140">
            <v>0</v>
          </cell>
          <cell r="AV140">
            <v>0</v>
          </cell>
          <cell r="AW140">
            <v>0</v>
          </cell>
          <cell r="AY140">
            <v>0</v>
          </cell>
          <cell r="AZ140">
            <v>0</v>
          </cell>
          <cell r="BB140">
            <v>0</v>
          </cell>
          <cell r="BC140">
            <v>0</v>
          </cell>
          <cell r="BE140">
            <v>0</v>
          </cell>
          <cell r="BF140">
            <v>0</v>
          </cell>
          <cell r="BH140">
            <v>0</v>
          </cell>
          <cell r="BI140">
            <v>0</v>
          </cell>
          <cell r="BK140">
            <v>0</v>
          </cell>
          <cell r="BL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T140">
            <v>0</v>
          </cell>
          <cell r="BU140">
            <v>0</v>
          </cell>
          <cell r="BW140">
            <v>0</v>
          </cell>
          <cell r="BX140">
            <v>0</v>
          </cell>
          <cell r="BZ140">
            <v>0</v>
          </cell>
          <cell r="CA140">
            <v>0</v>
          </cell>
          <cell r="CC140">
            <v>0</v>
          </cell>
          <cell r="CD140">
            <v>0</v>
          </cell>
          <cell r="CF140">
            <v>0</v>
          </cell>
          <cell r="CG140">
            <v>0</v>
          </cell>
          <cell r="CI140">
            <v>0</v>
          </cell>
          <cell r="CJ140">
            <v>0</v>
          </cell>
          <cell r="CL140">
            <v>0</v>
          </cell>
          <cell r="CM140">
            <v>0</v>
          </cell>
          <cell r="CO140">
            <v>0</v>
          </cell>
          <cell r="CP140">
            <v>0</v>
          </cell>
          <cell r="CR140">
            <v>0</v>
          </cell>
          <cell r="CS140">
            <v>0</v>
          </cell>
          <cell r="CU140">
            <v>0</v>
          </cell>
          <cell r="CV140">
            <v>0</v>
          </cell>
          <cell r="CX140">
            <v>0</v>
          </cell>
          <cell r="CY140">
            <v>0</v>
          </cell>
          <cell r="DA140">
            <v>0</v>
          </cell>
          <cell r="DB140">
            <v>0</v>
          </cell>
          <cell r="DD140">
            <v>0</v>
          </cell>
          <cell r="DE140">
            <v>0</v>
          </cell>
          <cell r="DG140">
            <v>0</v>
          </cell>
          <cell r="DH140">
            <v>0</v>
          </cell>
          <cell r="DJ140">
            <v>0</v>
          </cell>
          <cell r="DK140">
            <v>0</v>
          </cell>
          <cell r="DM140">
            <v>0</v>
          </cell>
          <cell r="DN140">
            <v>0</v>
          </cell>
          <cell r="DP140">
            <v>0</v>
          </cell>
          <cell r="DQ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K140">
            <v>0</v>
          </cell>
          <cell r="EL140">
            <v>0</v>
          </cell>
          <cell r="EN140">
            <v>0</v>
          </cell>
          <cell r="EO140">
            <v>0</v>
          </cell>
          <cell r="EQ140">
            <v>0</v>
          </cell>
          <cell r="ER140">
            <v>0</v>
          </cell>
          <cell r="ET140">
            <v>0</v>
          </cell>
          <cell r="EU140">
            <v>0</v>
          </cell>
          <cell r="EW140">
            <v>0</v>
          </cell>
          <cell r="EX140">
            <v>0</v>
          </cell>
          <cell r="EZ140">
            <v>0</v>
          </cell>
          <cell r="FA140">
            <v>0</v>
          </cell>
          <cell r="FC140">
            <v>0</v>
          </cell>
          <cell r="FD140">
            <v>0</v>
          </cell>
          <cell r="FF140">
            <v>0</v>
          </cell>
          <cell r="FG140">
            <v>0</v>
          </cell>
          <cell r="FI140">
            <v>0</v>
          </cell>
          <cell r="FJ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R140">
            <v>0</v>
          </cell>
          <cell r="FS140">
            <v>0</v>
          </cell>
          <cell r="FU140">
            <v>0</v>
          </cell>
          <cell r="FV140">
            <v>0</v>
          </cell>
          <cell r="FX140">
            <v>0</v>
          </cell>
          <cell r="FY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I140">
            <v>0</v>
          </cell>
          <cell r="IJ140">
            <v>0</v>
          </cell>
          <cell r="IL140">
            <v>0</v>
          </cell>
          <cell r="IM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E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P141">
            <v>0</v>
          </cell>
          <cell r="AQ141">
            <v>0</v>
          </cell>
          <cell r="AS141">
            <v>0</v>
          </cell>
          <cell r="AT141">
            <v>0</v>
          </cell>
          <cell r="AV141">
            <v>0</v>
          </cell>
          <cell r="AW141">
            <v>0</v>
          </cell>
          <cell r="AY141">
            <v>0</v>
          </cell>
          <cell r="AZ141">
            <v>0</v>
          </cell>
          <cell r="BB141">
            <v>0</v>
          </cell>
          <cell r="BC141">
            <v>0</v>
          </cell>
          <cell r="BE141">
            <v>0</v>
          </cell>
          <cell r="BF141">
            <v>0</v>
          </cell>
          <cell r="BH141">
            <v>0</v>
          </cell>
          <cell r="BI141">
            <v>0</v>
          </cell>
          <cell r="BK141">
            <v>0</v>
          </cell>
          <cell r="BL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T141">
            <v>0</v>
          </cell>
          <cell r="BU141">
            <v>0</v>
          </cell>
          <cell r="BW141">
            <v>0</v>
          </cell>
          <cell r="BX141">
            <v>0</v>
          </cell>
          <cell r="BZ141">
            <v>0</v>
          </cell>
          <cell r="CA141">
            <v>0</v>
          </cell>
          <cell r="CC141">
            <v>0</v>
          </cell>
          <cell r="CD141">
            <v>0</v>
          </cell>
          <cell r="CF141">
            <v>0</v>
          </cell>
          <cell r="CG141">
            <v>0</v>
          </cell>
          <cell r="CI141">
            <v>0</v>
          </cell>
          <cell r="CJ141">
            <v>0</v>
          </cell>
          <cell r="CL141">
            <v>0</v>
          </cell>
          <cell r="CM141">
            <v>0</v>
          </cell>
          <cell r="CO141">
            <v>0</v>
          </cell>
          <cell r="CP141">
            <v>0</v>
          </cell>
          <cell r="CR141">
            <v>0</v>
          </cell>
          <cell r="CS141">
            <v>0</v>
          </cell>
          <cell r="CU141">
            <v>0</v>
          </cell>
          <cell r="CV141">
            <v>0</v>
          </cell>
          <cell r="CX141">
            <v>0</v>
          </cell>
          <cell r="CY141">
            <v>0</v>
          </cell>
          <cell r="DA141">
            <v>0</v>
          </cell>
          <cell r="DB141">
            <v>0</v>
          </cell>
          <cell r="DD141">
            <v>0</v>
          </cell>
          <cell r="DE141">
            <v>0</v>
          </cell>
          <cell r="DG141">
            <v>0</v>
          </cell>
          <cell r="DH141">
            <v>0</v>
          </cell>
          <cell r="DJ141">
            <v>0</v>
          </cell>
          <cell r="DK141">
            <v>0</v>
          </cell>
          <cell r="DM141">
            <v>0</v>
          </cell>
          <cell r="DN141">
            <v>0</v>
          </cell>
          <cell r="DP141">
            <v>0</v>
          </cell>
          <cell r="DQ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K141">
            <v>0</v>
          </cell>
          <cell r="EL141">
            <v>0</v>
          </cell>
          <cell r="EN141">
            <v>0</v>
          </cell>
          <cell r="EO141">
            <v>0</v>
          </cell>
          <cell r="EQ141">
            <v>0</v>
          </cell>
          <cell r="ER141">
            <v>0</v>
          </cell>
          <cell r="ET141">
            <v>0</v>
          </cell>
          <cell r="EU141">
            <v>0</v>
          </cell>
          <cell r="EW141">
            <v>0</v>
          </cell>
          <cell r="EX141">
            <v>0</v>
          </cell>
          <cell r="EZ141">
            <v>0</v>
          </cell>
          <cell r="FA141">
            <v>0</v>
          </cell>
          <cell r="FC141">
            <v>0</v>
          </cell>
          <cell r="FD141">
            <v>0</v>
          </cell>
          <cell r="FF141">
            <v>0</v>
          </cell>
          <cell r="FG141">
            <v>0</v>
          </cell>
          <cell r="FI141">
            <v>0</v>
          </cell>
          <cell r="FJ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R141">
            <v>0</v>
          </cell>
          <cell r="FS141">
            <v>0</v>
          </cell>
          <cell r="FU141">
            <v>0</v>
          </cell>
          <cell r="FV141">
            <v>0</v>
          </cell>
          <cell r="FX141">
            <v>0</v>
          </cell>
          <cell r="FY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I141">
            <v>0</v>
          </cell>
          <cell r="IJ141">
            <v>0</v>
          </cell>
          <cell r="IL141">
            <v>0</v>
          </cell>
          <cell r="IM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P142">
            <v>0</v>
          </cell>
          <cell r="AQ142">
            <v>0</v>
          </cell>
          <cell r="AS142">
            <v>0</v>
          </cell>
          <cell r="AT142">
            <v>0</v>
          </cell>
          <cell r="AV142">
            <v>0</v>
          </cell>
          <cell r="AW142">
            <v>0</v>
          </cell>
          <cell r="AY142">
            <v>0</v>
          </cell>
          <cell r="AZ142">
            <v>0</v>
          </cell>
          <cell r="BB142">
            <v>0</v>
          </cell>
          <cell r="BC142">
            <v>0</v>
          </cell>
          <cell r="BE142">
            <v>0</v>
          </cell>
          <cell r="BF142">
            <v>0</v>
          </cell>
          <cell r="BH142">
            <v>0</v>
          </cell>
          <cell r="BI142">
            <v>0</v>
          </cell>
          <cell r="BK142">
            <v>0</v>
          </cell>
          <cell r="BL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T142">
            <v>0</v>
          </cell>
          <cell r="BU142">
            <v>0</v>
          </cell>
          <cell r="BW142">
            <v>0</v>
          </cell>
          <cell r="BX142">
            <v>0</v>
          </cell>
          <cell r="BZ142">
            <v>0</v>
          </cell>
          <cell r="CA142">
            <v>0</v>
          </cell>
          <cell r="CC142">
            <v>0</v>
          </cell>
          <cell r="CD142">
            <v>0</v>
          </cell>
          <cell r="CF142">
            <v>0</v>
          </cell>
          <cell r="CG142">
            <v>0</v>
          </cell>
          <cell r="CI142">
            <v>0</v>
          </cell>
          <cell r="CJ142">
            <v>0</v>
          </cell>
          <cell r="CL142">
            <v>0</v>
          </cell>
          <cell r="CM142">
            <v>0</v>
          </cell>
          <cell r="CO142">
            <v>0</v>
          </cell>
          <cell r="CP142">
            <v>0</v>
          </cell>
          <cell r="CR142">
            <v>0</v>
          </cell>
          <cell r="CS142">
            <v>0</v>
          </cell>
          <cell r="CU142">
            <v>0</v>
          </cell>
          <cell r="CV142">
            <v>0</v>
          </cell>
          <cell r="CX142">
            <v>0</v>
          </cell>
          <cell r="CY142">
            <v>0</v>
          </cell>
          <cell r="DA142">
            <v>0</v>
          </cell>
          <cell r="DB142">
            <v>0</v>
          </cell>
          <cell r="DD142">
            <v>0</v>
          </cell>
          <cell r="DE142">
            <v>0</v>
          </cell>
          <cell r="DG142">
            <v>0</v>
          </cell>
          <cell r="DH142">
            <v>0</v>
          </cell>
          <cell r="DJ142">
            <v>0</v>
          </cell>
          <cell r="DK142">
            <v>0</v>
          </cell>
          <cell r="DM142">
            <v>0</v>
          </cell>
          <cell r="DN142">
            <v>0</v>
          </cell>
          <cell r="DP142">
            <v>0</v>
          </cell>
          <cell r="DQ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K142">
            <v>0</v>
          </cell>
          <cell r="EL142">
            <v>0</v>
          </cell>
          <cell r="EN142">
            <v>0</v>
          </cell>
          <cell r="EO142">
            <v>0</v>
          </cell>
          <cell r="EQ142">
            <v>0</v>
          </cell>
          <cell r="ER142">
            <v>0</v>
          </cell>
          <cell r="ET142">
            <v>0</v>
          </cell>
          <cell r="EU142">
            <v>0</v>
          </cell>
          <cell r="EW142">
            <v>0</v>
          </cell>
          <cell r="EX142">
            <v>0</v>
          </cell>
          <cell r="EZ142">
            <v>0</v>
          </cell>
          <cell r="FA142">
            <v>0</v>
          </cell>
          <cell r="FC142">
            <v>0</v>
          </cell>
          <cell r="FD142">
            <v>0</v>
          </cell>
          <cell r="FF142">
            <v>0</v>
          </cell>
          <cell r="FG142">
            <v>0</v>
          </cell>
          <cell r="FI142">
            <v>0</v>
          </cell>
          <cell r="FJ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R142">
            <v>0</v>
          </cell>
          <cell r="FS142">
            <v>0</v>
          </cell>
          <cell r="FU142">
            <v>0</v>
          </cell>
          <cell r="FV142">
            <v>0</v>
          </cell>
          <cell r="FX142">
            <v>0</v>
          </cell>
          <cell r="FY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I142">
            <v>0</v>
          </cell>
          <cell r="IJ142">
            <v>0</v>
          </cell>
          <cell r="IL142">
            <v>0</v>
          </cell>
          <cell r="IM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P143">
            <v>0</v>
          </cell>
          <cell r="AQ143">
            <v>0</v>
          </cell>
          <cell r="AS143">
            <v>0</v>
          </cell>
          <cell r="AT143">
            <v>0</v>
          </cell>
          <cell r="AV143">
            <v>0</v>
          </cell>
          <cell r="AW143">
            <v>0</v>
          </cell>
          <cell r="AY143">
            <v>0</v>
          </cell>
          <cell r="AZ143">
            <v>0</v>
          </cell>
          <cell r="BB143">
            <v>0</v>
          </cell>
          <cell r="BC143">
            <v>0</v>
          </cell>
          <cell r="BE143">
            <v>0</v>
          </cell>
          <cell r="BF143">
            <v>0</v>
          </cell>
          <cell r="BH143">
            <v>0</v>
          </cell>
          <cell r="BI143">
            <v>0</v>
          </cell>
          <cell r="BK143">
            <v>0</v>
          </cell>
          <cell r="BL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T143">
            <v>0</v>
          </cell>
          <cell r="BU143">
            <v>0</v>
          </cell>
          <cell r="BW143">
            <v>0</v>
          </cell>
          <cell r="BX143">
            <v>0</v>
          </cell>
          <cell r="BZ143">
            <v>0</v>
          </cell>
          <cell r="CA143">
            <v>0</v>
          </cell>
          <cell r="CC143">
            <v>0</v>
          </cell>
          <cell r="CD143">
            <v>0</v>
          </cell>
          <cell r="CF143">
            <v>0</v>
          </cell>
          <cell r="CG143">
            <v>0</v>
          </cell>
          <cell r="CI143">
            <v>0</v>
          </cell>
          <cell r="CJ143">
            <v>0</v>
          </cell>
          <cell r="CL143">
            <v>0</v>
          </cell>
          <cell r="CM143">
            <v>0</v>
          </cell>
          <cell r="CO143">
            <v>0</v>
          </cell>
          <cell r="CP143">
            <v>0</v>
          </cell>
          <cell r="CR143">
            <v>0</v>
          </cell>
          <cell r="CS143">
            <v>0</v>
          </cell>
          <cell r="CU143">
            <v>0</v>
          </cell>
          <cell r="CV143">
            <v>0</v>
          </cell>
          <cell r="CX143">
            <v>0</v>
          </cell>
          <cell r="CY143">
            <v>0</v>
          </cell>
          <cell r="DA143">
            <v>0</v>
          </cell>
          <cell r="DB143">
            <v>0</v>
          </cell>
          <cell r="DD143">
            <v>0</v>
          </cell>
          <cell r="DE143">
            <v>0</v>
          </cell>
          <cell r="DG143">
            <v>0</v>
          </cell>
          <cell r="DH143">
            <v>0</v>
          </cell>
          <cell r="DJ143">
            <v>0</v>
          </cell>
          <cell r="DK143">
            <v>0</v>
          </cell>
          <cell r="DM143">
            <v>0</v>
          </cell>
          <cell r="DN143">
            <v>0</v>
          </cell>
          <cell r="DP143">
            <v>0</v>
          </cell>
          <cell r="DQ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K143">
            <v>0</v>
          </cell>
          <cell r="EL143">
            <v>0</v>
          </cell>
          <cell r="EN143">
            <v>0</v>
          </cell>
          <cell r="EO143">
            <v>0</v>
          </cell>
          <cell r="EQ143">
            <v>0</v>
          </cell>
          <cell r="ER143">
            <v>0</v>
          </cell>
          <cell r="ET143">
            <v>0</v>
          </cell>
          <cell r="EU143">
            <v>0</v>
          </cell>
          <cell r="EW143">
            <v>0</v>
          </cell>
          <cell r="EX143">
            <v>0</v>
          </cell>
          <cell r="EZ143">
            <v>0</v>
          </cell>
          <cell r="FA143">
            <v>0</v>
          </cell>
          <cell r="FC143">
            <v>0</v>
          </cell>
          <cell r="FD143">
            <v>0</v>
          </cell>
          <cell r="FF143">
            <v>0</v>
          </cell>
          <cell r="FG143">
            <v>0</v>
          </cell>
          <cell r="FI143">
            <v>0</v>
          </cell>
          <cell r="FJ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R143">
            <v>0</v>
          </cell>
          <cell r="FS143">
            <v>0</v>
          </cell>
          <cell r="FU143">
            <v>0</v>
          </cell>
          <cell r="FV143">
            <v>0</v>
          </cell>
          <cell r="FX143">
            <v>0</v>
          </cell>
          <cell r="FY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I143">
            <v>0</v>
          </cell>
          <cell r="IJ143">
            <v>0</v>
          </cell>
          <cell r="IL143">
            <v>0</v>
          </cell>
          <cell r="IM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0</v>
          </cell>
          <cell r="AE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P144">
            <v>0</v>
          </cell>
          <cell r="AQ144">
            <v>0</v>
          </cell>
          <cell r="AS144">
            <v>0</v>
          </cell>
          <cell r="AT144">
            <v>0</v>
          </cell>
          <cell r="AV144">
            <v>0</v>
          </cell>
          <cell r="AW144">
            <v>0</v>
          </cell>
          <cell r="AY144">
            <v>0</v>
          </cell>
          <cell r="AZ144">
            <v>0</v>
          </cell>
          <cell r="BB144">
            <v>0</v>
          </cell>
          <cell r="BC144">
            <v>0</v>
          </cell>
          <cell r="BE144">
            <v>0</v>
          </cell>
          <cell r="BF144">
            <v>0</v>
          </cell>
          <cell r="BH144">
            <v>0</v>
          </cell>
          <cell r="BI144">
            <v>0</v>
          </cell>
          <cell r="BK144">
            <v>0</v>
          </cell>
          <cell r="BL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T144">
            <v>0</v>
          </cell>
          <cell r="BU144">
            <v>0</v>
          </cell>
          <cell r="BW144">
            <v>0</v>
          </cell>
          <cell r="BX144">
            <v>0</v>
          </cell>
          <cell r="BZ144">
            <v>0</v>
          </cell>
          <cell r="CA144">
            <v>0</v>
          </cell>
          <cell r="CC144">
            <v>0</v>
          </cell>
          <cell r="CD144">
            <v>0</v>
          </cell>
          <cell r="CF144">
            <v>0</v>
          </cell>
          <cell r="CG144">
            <v>0</v>
          </cell>
          <cell r="CI144">
            <v>0</v>
          </cell>
          <cell r="CJ144">
            <v>0</v>
          </cell>
          <cell r="CL144">
            <v>0</v>
          </cell>
          <cell r="CM144">
            <v>0</v>
          </cell>
          <cell r="CO144">
            <v>0</v>
          </cell>
          <cell r="CP144">
            <v>0</v>
          </cell>
          <cell r="CR144">
            <v>0</v>
          </cell>
          <cell r="CS144">
            <v>0</v>
          </cell>
          <cell r="CU144">
            <v>0</v>
          </cell>
          <cell r="CV144">
            <v>0</v>
          </cell>
          <cell r="CX144">
            <v>0</v>
          </cell>
          <cell r="CY144">
            <v>0</v>
          </cell>
          <cell r="DA144">
            <v>0</v>
          </cell>
          <cell r="DB144">
            <v>0</v>
          </cell>
          <cell r="DD144">
            <v>0</v>
          </cell>
          <cell r="DE144">
            <v>0</v>
          </cell>
          <cell r="DG144">
            <v>0</v>
          </cell>
          <cell r="DH144">
            <v>0</v>
          </cell>
          <cell r="DJ144">
            <v>0</v>
          </cell>
          <cell r="DK144">
            <v>0</v>
          </cell>
          <cell r="DM144">
            <v>0</v>
          </cell>
          <cell r="DN144">
            <v>0</v>
          </cell>
          <cell r="DP144">
            <v>0</v>
          </cell>
          <cell r="DQ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K144">
            <v>0</v>
          </cell>
          <cell r="EL144">
            <v>0</v>
          </cell>
          <cell r="EN144">
            <v>0</v>
          </cell>
          <cell r="EO144">
            <v>0</v>
          </cell>
          <cell r="EQ144">
            <v>0</v>
          </cell>
          <cell r="ER144">
            <v>0</v>
          </cell>
          <cell r="ET144">
            <v>0</v>
          </cell>
          <cell r="EU144">
            <v>0</v>
          </cell>
          <cell r="EW144">
            <v>0</v>
          </cell>
          <cell r="EX144">
            <v>0</v>
          </cell>
          <cell r="EZ144">
            <v>0</v>
          </cell>
          <cell r="FA144">
            <v>0</v>
          </cell>
          <cell r="FC144">
            <v>0</v>
          </cell>
          <cell r="FD144">
            <v>0</v>
          </cell>
          <cell r="FF144">
            <v>0</v>
          </cell>
          <cell r="FG144">
            <v>0</v>
          </cell>
          <cell r="FI144">
            <v>0</v>
          </cell>
          <cell r="FJ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R144">
            <v>0</v>
          </cell>
          <cell r="FS144">
            <v>0</v>
          </cell>
          <cell r="FU144">
            <v>0</v>
          </cell>
          <cell r="FV144">
            <v>0</v>
          </cell>
          <cell r="FX144">
            <v>0</v>
          </cell>
          <cell r="FY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I144">
            <v>0</v>
          </cell>
          <cell r="IJ144">
            <v>0</v>
          </cell>
          <cell r="IL144">
            <v>0</v>
          </cell>
          <cell r="IM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  <cell r="AS145">
            <v>0</v>
          </cell>
          <cell r="AT145">
            <v>0</v>
          </cell>
          <cell r="AV145">
            <v>0</v>
          </cell>
          <cell r="AW145">
            <v>0</v>
          </cell>
          <cell r="AY145">
            <v>0</v>
          </cell>
          <cell r="AZ145">
            <v>0</v>
          </cell>
          <cell r="BB145">
            <v>0</v>
          </cell>
          <cell r="BC145">
            <v>0</v>
          </cell>
          <cell r="BE145">
            <v>0</v>
          </cell>
          <cell r="BF145">
            <v>0</v>
          </cell>
          <cell r="BH145">
            <v>0</v>
          </cell>
          <cell r="BI145">
            <v>0</v>
          </cell>
          <cell r="BK145">
            <v>0</v>
          </cell>
          <cell r="BL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T145">
            <v>0</v>
          </cell>
          <cell r="BU145">
            <v>0</v>
          </cell>
          <cell r="BW145">
            <v>0</v>
          </cell>
          <cell r="BX145">
            <v>0</v>
          </cell>
          <cell r="BZ145">
            <v>0</v>
          </cell>
          <cell r="CA145">
            <v>0</v>
          </cell>
          <cell r="CC145">
            <v>0</v>
          </cell>
          <cell r="CD145">
            <v>0</v>
          </cell>
          <cell r="CF145">
            <v>0</v>
          </cell>
          <cell r="CG145">
            <v>0</v>
          </cell>
          <cell r="CI145">
            <v>0</v>
          </cell>
          <cell r="CJ145">
            <v>0</v>
          </cell>
          <cell r="CL145">
            <v>0</v>
          </cell>
          <cell r="CM145">
            <v>0</v>
          </cell>
          <cell r="CO145">
            <v>0</v>
          </cell>
          <cell r="CP145">
            <v>0</v>
          </cell>
          <cell r="CR145">
            <v>0</v>
          </cell>
          <cell r="CS145">
            <v>0</v>
          </cell>
          <cell r="CU145">
            <v>0</v>
          </cell>
          <cell r="CV145">
            <v>0</v>
          </cell>
          <cell r="CX145">
            <v>0</v>
          </cell>
          <cell r="CY145">
            <v>0</v>
          </cell>
          <cell r="DA145">
            <v>0</v>
          </cell>
          <cell r="DB145">
            <v>0</v>
          </cell>
          <cell r="DD145">
            <v>0</v>
          </cell>
          <cell r="DE145">
            <v>0</v>
          </cell>
          <cell r="DG145">
            <v>0</v>
          </cell>
          <cell r="DH145">
            <v>0</v>
          </cell>
          <cell r="DJ145">
            <v>0</v>
          </cell>
          <cell r="DK145">
            <v>0</v>
          </cell>
          <cell r="DM145">
            <v>0</v>
          </cell>
          <cell r="DN145">
            <v>0</v>
          </cell>
          <cell r="DP145">
            <v>0</v>
          </cell>
          <cell r="DQ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K145">
            <v>0</v>
          </cell>
          <cell r="EL145">
            <v>0</v>
          </cell>
          <cell r="EN145">
            <v>0</v>
          </cell>
          <cell r="EO145">
            <v>0</v>
          </cell>
          <cell r="EQ145">
            <v>0</v>
          </cell>
          <cell r="ER145">
            <v>0</v>
          </cell>
          <cell r="ET145">
            <v>0</v>
          </cell>
          <cell r="EU145">
            <v>0</v>
          </cell>
          <cell r="EW145">
            <v>0</v>
          </cell>
          <cell r="EX145">
            <v>0</v>
          </cell>
          <cell r="EZ145">
            <v>0</v>
          </cell>
          <cell r="FA145">
            <v>0</v>
          </cell>
          <cell r="FC145">
            <v>0</v>
          </cell>
          <cell r="FD145">
            <v>0</v>
          </cell>
          <cell r="FF145">
            <v>0</v>
          </cell>
          <cell r="FG145">
            <v>0</v>
          </cell>
          <cell r="FI145">
            <v>0</v>
          </cell>
          <cell r="FJ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R145">
            <v>0</v>
          </cell>
          <cell r="FS145">
            <v>0</v>
          </cell>
          <cell r="FU145">
            <v>0</v>
          </cell>
          <cell r="FV145">
            <v>0</v>
          </cell>
          <cell r="FX145">
            <v>0</v>
          </cell>
          <cell r="FY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I145">
            <v>0</v>
          </cell>
          <cell r="IJ145">
            <v>0</v>
          </cell>
          <cell r="IL145">
            <v>0</v>
          </cell>
          <cell r="IM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0</v>
          </cell>
          <cell r="AE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M146">
            <v>0</v>
          </cell>
          <cell r="AN146">
            <v>0</v>
          </cell>
          <cell r="AP146">
            <v>0</v>
          </cell>
          <cell r="AQ146">
            <v>0</v>
          </cell>
          <cell r="AS146">
            <v>0</v>
          </cell>
          <cell r="AT146">
            <v>0</v>
          </cell>
          <cell r="AV146">
            <v>0</v>
          </cell>
          <cell r="AW146">
            <v>0</v>
          </cell>
          <cell r="AY146">
            <v>0</v>
          </cell>
          <cell r="AZ146">
            <v>0</v>
          </cell>
          <cell r="BB146">
            <v>0</v>
          </cell>
          <cell r="BC146">
            <v>0</v>
          </cell>
          <cell r="BE146">
            <v>0</v>
          </cell>
          <cell r="BF146">
            <v>0</v>
          </cell>
          <cell r="BH146">
            <v>0</v>
          </cell>
          <cell r="BI146">
            <v>0</v>
          </cell>
          <cell r="BK146">
            <v>0</v>
          </cell>
          <cell r="BL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T146">
            <v>0</v>
          </cell>
          <cell r="BU146">
            <v>0</v>
          </cell>
          <cell r="BW146">
            <v>0</v>
          </cell>
          <cell r="BX146">
            <v>0</v>
          </cell>
          <cell r="BZ146">
            <v>0</v>
          </cell>
          <cell r="CA146">
            <v>0</v>
          </cell>
          <cell r="CC146">
            <v>0</v>
          </cell>
          <cell r="CD146">
            <v>0</v>
          </cell>
          <cell r="CF146">
            <v>0</v>
          </cell>
          <cell r="CG146">
            <v>0</v>
          </cell>
          <cell r="CI146">
            <v>0</v>
          </cell>
          <cell r="CJ146">
            <v>0</v>
          </cell>
          <cell r="CL146">
            <v>0</v>
          </cell>
          <cell r="CM146">
            <v>0</v>
          </cell>
          <cell r="CO146">
            <v>0</v>
          </cell>
          <cell r="CP146">
            <v>0</v>
          </cell>
          <cell r="CR146">
            <v>0</v>
          </cell>
          <cell r="CS146">
            <v>0</v>
          </cell>
          <cell r="CU146">
            <v>0</v>
          </cell>
          <cell r="CV146">
            <v>0</v>
          </cell>
          <cell r="CX146">
            <v>0</v>
          </cell>
          <cell r="CY146">
            <v>0</v>
          </cell>
          <cell r="DA146">
            <v>0</v>
          </cell>
          <cell r="DB146">
            <v>0</v>
          </cell>
          <cell r="DD146">
            <v>0</v>
          </cell>
          <cell r="DE146">
            <v>0</v>
          </cell>
          <cell r="DG146">
            <v>0</v>
          </cell>
          <cell r="DH146">
            <v>0</v>
          </cell>
          <cell r="DJ146">
            <v>0</v>
          </cell>
          <cell r="DK146">
            <v>0</v>
          </cell>
          <cell r="DM146">
            <v>0</v>
          </cell>
          <cell r="DN146">
            <v>0</v>
          </cell>
          <cell r="DP146">
            <v>0</v>
          </cell>
          <cell r="DQ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K146">
            <v>0</v>
          </cell>
          <cell r="EL146">
            <v>0</v>
          </cell>
          <cell r="EN146">
            <v>0</v>
          </cell>
          <cell r="EO146">
            <v>0</v>
          </cell>
          <cell r="EQ146">
            <v>0</v>
          </cell>
          <cell r="ER146">
            <v>0</v>
          </cell>
          <cell r="ET146">
            <v>0</v>
          </cell>
          <cell r="EU146">
            <v>0</v>
          </cell>
          <cell r="EW146">
            <v>0</v>
          </cell>
          <cell r="EX146">
            <v>0</v>
          </cell>
          <cell r="EZ146">
            <v>0</v>
          </cell>
          <cell r="FA146">
            <v>0</v>
          </cell>
          <cell r="FC146">
            <v>0</v>
          </cell>
          <cell r="FD146">
            <v>0</v>
          </cell>
          <cell r="FF146">
            <v>0</v>
          </cell>
          <cell r="FG146">
            <v>0</v>
          </cell>
          <cell r="FI146">
            <v>0</v>
          </cell>
          <cell r="FJ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R146">
            <v>0</v>
          </cell>
          <cell r="FS146">
            <v>0</v>
          </cell>
          <cell r="FU146">
            <v>0</v>
          </cell>
          <cell r="FV146">
            <v>0</v>
          </cell>
          <cell r="FX146">
            <v>0</v>
          </cell>
          <cell r="FY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I146">
            <v>0</v>
          </cell>
          <cell r="IJ146">
            <v>0</v>
          </cell>
          <cell r="IL146">
            <v>0</v>
          </cell>
          <cell r="IM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P147">
            <v>0</v>
          </cell>
          <cell r="AQ147">
            <v>0</v>
          </cell>
          <cell r="AS147">
            <v>0</v>
          </cell>
          <cell r="AT147">
            <v>0</v>
          </cell>
          <cell r="AV147">
            <v>0</v>
          </cell>
          <cell r="AW147">
            <v>0</v>
          </cell>
          <cell r="AY147">
            <v>0</v>
          </cell>
          <cell r="AZ147">
            <v>0</v>
          </cell>
          <cell r="BB147">
            <v>0</v>
          </cell>
          <cell r="BC147">
            <v>0</v>
          </cell>
          <cell r="BE147">
            <v>0</v>
          </cell>
          <cell r="BF147">
            <v>0</v>
          </cell>
          <cell r="BH147">
            <v>0</v>
          </cell>
          <cell r="BI147">
            <v>0</v>
          </cell>
          <cell r="BK147">
            <v>0</v>
          </cell>
          <cell r="BL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T147">
            <v>0</v>
          </cell>
          <cell r="BU147">
            <v>0</v>
          </cell>
          <cell r="BW147">
            <v>0</v>
          </cell>
          <cell r="BX147">
            <v>0</v>
          </cell>
          <cell r="BZ147">
            <v>0</v>
          </cell>
          <cell r="CA147">
            <v>0</v>
          </cell>
          <cell r="CC147">
            <v>0</v>
          </cell>
          <cell r="CD147">
            <v>0</v>
          </cell>
          <cell r="CF147">
            <v>0</v>
          </cell>
          <cell r="CG147">
            <v>0</v>
          </cell>
          <cell r="CI147">
            <v>0</v>
          </cell>
          <cell r="CJ147">
            <v>0</v>
          </cell>
          <cell r="CL147">
            <v>0</v>
          </cell>
          <cell r="CM147">
            <v>0</v>
          </cell>
          <cell r="CO147">
            <v>0</v>
          </cell>
          <cell r="CP147">
            <v>0</v>
          </cell>
          <cell r="CR147">
            <v>0</v>
          </cell>
          <cell r="CS147">
            <v>0</v>
          </cell>
          <cell r="CU147">
            <v>0</v>
          </cell>
          <cell r="CV147">
            <v>0</v>
          </cell>
          <cell r="CX147">
            <v>0</v>
          </cell>
          <cell r="CY147">
            <v>0</v>
          </cell>
          <cell r="DA147">
            <v>0</v>
          </cell>
          <cell r="DB147">
            <v>0</v>
          </cell>
          <cell r="DD147">
            <v>0</v>
          </cell>
          <cell r="DE147">
            <v>0</v>
          </cell>
          <cell r="DG147">
            <v>0</v>
          </cell>
          <cell r="DH147">
            <v>0</v>
          </cell>
          <cell r="DJ147">
            <v>0</v>
          </cell>
          <cell r="DK147">
            <v>0</v>
          </cell>
          <cell r="DM147">
            <v>0</v>
          </cell>
          <cell r="DN147">
            <v>0</v>
          </cell>
          <cell r="DP147">
            <v>0</v>
          </cell>
          <cell r="DQ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K147">
            <v>0</v>
          </cell>
          <cell r="EL147">
            <v>0</v>
          </cell>
          <cell r="EN147">
            <v>0</v>
          </cell>
          <cell r="EO147">
            <v>0</v>
          </cell>
          <cell r="EQ147">
            <v>0</v>
          </cell>
          <cell r="ER147">
            <v>0</v>
          </cell>
          <cell r="ET147">
            <v>0</v>
          </cell>
          <cell r="EU147">
            <v>0</v>
          </cell>
          <cell r="EW147">
            <v>0</v>
          </cell>
          <cell r="EX147">
            <v>0</v>
          </cell>
          <cell r="EZ147">
            <v>0</v>
          </cell>
          <cell r="FA147">
            <v>0</v>
          </cell>
          <cell r="FC147">
            <v>0</v>
          </cell>
          <cell r="FD147">
            <v>0</v>
          </cell>
          <cell r="FF147">
            <v>0</v>
          </cell>
          <cell r="FG147">
            <v>0</v>
          </cell>
          <cell r="FI147">
            <v>0</v>
          </cell>
          <cell r="FJ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R147">
            <v>0</v>
          </cell>
          <cell r="FS147">
            <v>0</v>
          </cell>
          <cell r="FU147">
            <v>0</v>
          </cell>
          <cell r="FV147">
            <v>0</v>
          </cell>
          <cell r="FX147">
            <v>0</v>
          </cell>
          <cell r="FY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I147">
            <v>0</v>
          </cell>
          <cell r="IJ147">
            <v>0</v>
          </cell>
          <cell r="IL147">
            <v>0</v>
          </cell>
          <cell r="IM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0</v>
          </cell>
          <cell r="AE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P148">
            <v>0</v>
          </cell>
          <cell r="AQ148">
            <v>0</v>
          </cell>
          <cell r="AS148">
            <v>0</v>
          </cell>
          <cell r="AT148">
            <v>0</v>
          </cell>
          <cell r="AV148">
            <v>0</v>
          </cell>
          <cell r="AW148">
            <v>0</v>
          </cell>
          <cell r="AY148">
            <v>0</v>
          </cell>
          <cell r="AZ148">
            <v>0</v>
          </cell>
          <cell r="BB148">
            <v>0</v>
          </cell>
          <cell r="BC148">
            <v>0</v>
          </cell>
          <cell r="BE148">
            <v>0</v>
          </cell>
          <cell r="BF148">
            <v>0</v>
          </cell>
          <cell r="BH148">
            <v>0</v>
          </cell>
          <cell r="BI148">
            <v>0</v>
          </cell>
          <cell r="BK148">
            <v>0</v>
          </cell>
          <cell r="BL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T148">
            <v>0</v>
          </cell>
          <cell r="BU148">
            <v>0</v>
          </cell>
          <cell r="BW148">
            <v>0</v>
          </cell>
          <cell r="BX148">
            <v>0</v>
          </cell>
          <cell r="BZ148">
            <v>0</v>
          </cell>
          <cell r="CA148">
            <v>0</v>
          </cell>
          <cell r="CC148">
            <v>0</v>
          </cell>
          <cell r="CD148">
            <v>0</v>
          </cell>
          <cell r="CF148">
            <v>0</v>
          </cell>
          <cell r="CG148">
            <v>0</v>
          </cell>
          <cell r="CI148">
            <v>0</v>
          </cell>
          <cell r="CJ148">
            <v>0</v>
          </cell>
          <cell r="CL148">
            <v>0</v>
          </cell>
          <cell r="CM148">
            <v>0</v>
          </cell>
          <cell r="CO148">
            <v>0</v>
          </cell>
          <cell r="CP148">
            <v>0</v>
          </cell>
          <cell r="CR148">
            <v>0</v>
          </cell>
          <cell r="CS148">
            <v>0</v>
          </cell>
          <cell r="CU148">
            <v>0</v>
          </cell>
          <cell r="CV148">
            <v>0</v>
          </cell>
          <cell r="CX148">
            <v>0</v>
          </cell>
          <cell r="CY148">
            <v>0</v>
          </cell>
          <cell r="DA148">
            <v>0</v>
          </cell>
          <cell r="DB148">
            <v>0</v>
          </cell>
          <cell r="DD148">
            <v>0</v>
          </cell>
          <cell r="DE148">
            <v>0</v>
          </cell>
          <cell r="DG148">
            <v>0</v>
          </cell>
          <cell r="DH148">
            <v>0</v>
          </cell>
          <cell r="DJ148">
            <v>0</v>
          </cell>
          <cell r="DK148">
            <v>0</v>
          </cell>
          <cell r="DM148">
            <v>0</v>
          </cell>
          <cell r="DN148">
            <v>0</v>
          </cell>
          <cell r="DP148">
            <v>0</v>
          </cell>
          <cell r="DQ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K148">
            <v>0</v>
          </cell>
          <cell r="EL148">
            <v>0</v>
          </cell>
          <cell r="EN148">
            <v>0</v>
          </cell>
          <cell r="EO148">
            <v>0</v>
          </cell>
          <cell r="EQ148">
            <v>0</v>
          </cell>
          <cell r="ER148">
            <v>0</v>
          </cell>
          <cell r="ET148">
            <v>0</v>
          </cell>
          <cell r="EU148">
            <v>0</v>
          </cell>
          <cell r="EW148">
            <v>0</v>
          </cell>
          <cell r="EX148">
            <v>0</v>
          </cell>
          <cell r="EZ148">
            <v>0</v>
          </cell>
          <cell r="FA148">
            <v>0</v>
          </cell>
          <cell r="FC148">
            <v>0</v>
          </cell>
          <cell r="FD148">
            <v>0</v>
          </cell>
          <cell r="FF148">
            <v>0</v>
          </cell>
          <cell r="FG148">
            <v>0</v>
          </cell>
          <cell r="FI148">
            <v>0</v>
          </cell>
          <cell r="FJ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R148">
            <v>0</v>
          </cell>
          <cell r="FS148">
            <v>0</v>
          </cell>
          <cell r="FU148">
            <v>0</v>
          </cell>
          <cell r="FV148">
            <v>0</v>
          </cell>
          <cell r="FX148">
            <v>0</v>
          </cell>
          <cell r="FY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I148">
            <v>0</v>
          </cell>
          <cell r="IJ148">
            <v>0</v>
          </cell>
          <cell r="IL148">
            <v>0</v>
          </cell>
          <cell r="IM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0</v>
          </cell>
          <cell r="AE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P149">
            <v>0</v>
          </cell>
          <cell r="AQ149">
            <v>0</v>
          </cell>
          <cell r="AS149">
            <v>0</v>
          </cell>
          <cell r="AT149">
            <v>0</v>
          </cell>
          <cell r="AV149">
            <v>0</v>
          </cell>
          <cell r="AW149">
            <v>0</v>
          </cell>
          <cell r="AY149">
            <v>0</v>
          </cell>
          <cell r="AZ149">
            <v>0</v>
          </cell>
          <cell r="BB149">
            <v>0</v>
          </cell>
          <cell r="BC149">
            <v>0</v>
          </cell>
          <cell r="BE149">
            <v>0</v>
          </cell>
          <cell r="BF149">
            <v>0</v>
          </cell>
          <cell r="BH149">
            <v>0</v>
          </cell>
          <cell r="BI149">
            <v>0</v>
          </cell>
          <cell r="BK149">
            <v>0</v>
          </cell>
          <cell r="BL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T149">
            <v>0</v>
          </cell>
          <cell r="BU149">
            <v>0</v>
          </cell>
          <cell r="BW149">
            <v>0</v>
          </cell>
          <cell r="BX149">
            <v>0</v>
          </cell>
          <cell r="BZ149">
            <v>0</v>
          </cell>
          <cell r="CA149">
            <v>0</v>
          </cell>
          <cell r="CC149">
            <v>0</v>
          </cell>
          <cell r="CD149">
            <v>0</v>
          </cell>
          <cell r="CF149">
            <v>0</v>
          </cell>
          <cell r="CG149">
            <v>0</v>
          </cell>
          <cell r="CI149">
            <v>0</v>
          </cell>
          <cell r="CJ149">
            <v>0</v>
          </cell>
          <cell r="CL149">
            <v>0</v>
          </cell>
          <cell r="CM149">
            <v>0</v>
          </cell>
          <cell r="CO149">
            <v>0</v>
          </cell>
          <cell r="CP149">
            <v>0</v>
          </cell>
          <cell r="CR149">
            <v>0</v>
          </cell>
          <cell r="CS149">
            <v>0</v>
          </cell>
          <cell r="CU149">
            <v>0</v>
          </cell>
          <cell r="CV149">
            <v>0</v>
          </cell>
          <cell r="CX149">
            <v>0</v>
          </cell>
          <cell r="CY149">
            <v>0</v>
          </cell>
          <cell r="DA149">
            <v>0</v>
          </cell>
          <cell r="DB149">
            <v>0</v>
          </cell>
          <cell r="DD149">
            <v>0</v>
          </cell>
          <cell r="DE149">
            <v>0</v>
          </cell>
          <cell r="DG149">
            <v>0</v>
          </cell>
          <cell r="DH149">
            <v>0</v>
          </cell>
          <cell r="DJ149">
            <v>0</v>
          </cell>
          <cell r="DK149">
            <v>0</v>
          </cell>
          <cell r="DM149">
            <v>0</v>
          </cell>
          <cell r="DN149">
            <v>0</v>
          </cell>
          <cell r="DP149">
            <v>0</v>
          </cell>
          <cell r="DQ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K149">
            <v>0</v>
          </cell>
          <cell r="EL149">
            <v>0</v>
          </cell>
          <cell r="EN149">
            <v>0</v>
          </cell>
          <cell r="EO149">
            <v>0</v>
          </cell>
          <cell r="EQ149">
            <v>0</v>
          </cell>
          <cell r="ER149">
            <v>0</v>
          </cell>
          <cell r="ET149">
            <v>0</v>
          </cell>
          <cell r="EU149">
            <v>0</v>
          </cell>
          <cell r="EW149">
            <v>0</v>
          </cell>
          <cell r="EX149">
            <v>0</v>
          </cell>
          <cell r="EZ149">
            <v>0</v>
          </cell>
          <cell r="FA149">
            <v>0</v>
          </cell>
          <cell r="FC149">
            <v>0</v>
          </cell>
          <cell r="FD149">
            <v>0</v>
          </cell>
          <cell r="FF149">
            <v>0</v>
          </cell>
          <cell r="FG149">
            <v>0</v>
          </cell>
          <cell r="FI149">
            <v>0</v>
          </cell>
          <cell r="FJ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R149">
            <v>0</v>
          </cell>
          <cell r="FS149">
            <v>0</v>
          </cell>
          <cell r="FU149">
            <v>0</v>
          </cell>
          <cell r="FV149">
            <v>0</v>
          </cell>
          <cell r="FX149">
            <v>0</v>
          </cell>
          <cell r="FY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I149">
            <v>0</v>
          </cell>
          <cell r="IJ149">
            <v>0</v>
          </cell>
          <cell r="IL149">
            <v>0</v>
          </cell>
          <cell r="IM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P150">
            <v>0</v>
          </cell>
          <cell r="AQ150">
            <v>0</v>
          </cell>
          <cell r="AS150">
            <v>0</v>
          </cell>
          <cell r="AT150">
            <v>0</v>
          </cell>
          <cell r="AV150">
            <v>0</v>
          </cell>
          <cell r="AW150">
            <v>0</v>
          </cell>
          <cell r="AY150">
            <v>0</v>
          </cell>
          <cell r="AZ150">
            <v>0</v>
          </cell>
          <cell r="BB150">
            <v>0</v>
          </cell>
          <cell r="BC150">
            <v>0</v>
          </cell>
          <cell r="BE150">
            <v>0</v>
          </cell>
          <cell r="BF150">
            <v>0</v>
          </cell>
          <cell r="BH150">
            <v>0</v>
          </cell>
          <cell r="BI150">
            <v>0</v>
          </cell>
          <cell r="BK150">
            <v>0</v>
          </cell>
          <cell r="BL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T150">
            <v>0</v>
          </cell>
          <cell r="BU150">
            <v>0</v>
          </cell>
          <cell r="BW150">
            <v>0</v>
          </cell>
          <cell r="BX150">
            <v>0</v>
          </cell>
          <cell r="BZ150">
            <v>0</v>
          </cell>
          <cell r="CA150">
            <v>0</v>
          </cell>
          <cell r="CC150">
            <v>0</v>
          </cell>
          <cell r="CD150">
            <v>0</v>
          </cell>
          <cell r="CF150">
            <v>0</v>
          </cell>
          <cell r="CG150">
            <v>0</v>
          </cell>
          <cell r="CI150">
            <v>0</v>
          </cell>
          <cell r="CJ150">
            <v>0</v>
          </cell>
          <cell r="CL150">
            <v>0</v>
          </cell>
          <cell r="CM150">
            <v>0</v>
          </cell>
          <cell r="CO150">
            <v>0</v>
          </cell>
          <cell r="CP150">
            <v>0</v>
          </cell>
          <cell r="CR150">
            <v>0</v>
          </cell>
          <cell r="CS150">
            <v>0</v>
          </cell>
          <cell r="CU150">
            <v>0</v>
          </cell>
          <cell r="CV150">
            <v>0</v>
          </cell>
          <cell r="CX150">
            <v>0</v>
          </cell>
          <cell r="CY150">
            <v>0</v>
          </cell>
          <cell r="DA150">
            <v>0</v>
          </cell>
          <cell r="DB150">
            <v>0</v>
          </cell>
          <cell r="DD150">
            <v>0</v>
          </cell>
          <cell r="DE150">
            <v>0</v>
          </cell>
          <cell r="DG150">
            <v>0</v>
          </cell>
          <cell r="DH150">
            <v>0</v>
          </cell>
          <cell r="DJ150">
            <v>0</v>
          </cell>
          <cell r="DK150">
            <v>0</v>
          </cell>
          <cell r="DM150">
            <v>0</v>
          </cell>
          <cell r="DN150">
            <v>0</v>
          </cell>
          <cell r="DP150">
            <v>0</v>
          </cell>
          <cell r="DQ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K150">
            <v>0</v>
          </cell>
          <cell r="EL150">
            <v>0</v>
          </cell>
          <cell r="EN150">
            <v>0</v>
          </cell>
          <cell r="EO150">
            <v>0</v>
          </cell>
          <cell r="EQ150">
            <v>0</v>
          </cell>
          <cell r="ER150">
            <v>0</v>
          </cell>
          <cell r="ET150">
            <v>0</v>
          </cell>
          <cell r="EU150">
            <v>0</v>
          </cell>
          <cell r="EW150">
            <v>0</v>
          </cell>
          <cell r="EX150">
            <v>0</v>
          </cell>
          <cell r="EZ150">
            <v>0</v>
          </cell>
          <cell r="FA150">
            <v>0</v>
          </cell>
          <cell r="FC150">
            <v>0</v>
          </cell>
          <cell r="FD150">
            <v>0</v>
          </cell>
          <cell r="FF150">
            <v>0</v>
          </cell>
          <cell r="FG150">
            <v>0</v>
          </cell>
          <cell r="FI150">
            <v>0</v>
          </cell>
          <cell r="FJ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R150">
            <v>0</v>
          </cell>
          <cell r="FS150">
            <v>0</v>
          </cell>
          <cell r="FU150">
            <v>0</v>
          </cell>
          <cell r="FV150">
            <v>0</v>
          </cell>
          <cell r="FX150">
            <v>0</v>
          </cell>
          <cell r="FY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I150">
            <v>0</v>
          </cell>
          <cell r="IJ150">
            <v>0</v>
          </cell>
          <cell r="IL150">
            <v>0</v>
          </cell>
          <cell r="IM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0</v>
          </cell>
          <cell r="AE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M151">
            <v>0</v>
          </cell>
          <cell r="AN151">
            <v>0</v>
          </cell>
          <cell r="AP151">
            <v>0</v>
          </cell>
          <cell r="AQ151">
            <v>0</v>
          </cell>
          <cell r="AS151">
            <v>0</v>
          </cell>
          <cell r="AT151">
            <v>0</v>
          </cell>
          <cell r="AV151">
            <v>0</v>
          </cell>
          <cell r="AW151">
            <v>0</v>
          </cell>
          <cell r="AY151">
            <v>0</v>
          </cell>
          <cell r="AZ151">
            <v>0</v>
          </cell>
          <cell r="BB151">
            <v>0</v>
          </cell>
          <cell r="BC151">
            <v>0</v>
          </cell>
          <cell r="BE151">
            <v>0</v>
          </cell>
          <cell r="BF151">
            <v>0</v>
          </cell>
          <cell r="BH151">
            <v>0</v>
          </cell>
          <cell r="BI151">
            <v>0</v>
          </cell>
          <cell r="BK151">
            <v>0</v>
          </cell>
          <cell r="BL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T151">
            <v>0</v>
          </cell>
          <cell r="BU151">
            <v>0</v>
          </cell>
          <cell r="BW151">
            <v>0</v>
          </cell>
          <cell r="BX151">
            <v>0</v>
          </cell>
          <cell r="BZ151">
            <v>0</v>
          </cell>
          <cell r="CA151">
            <v>0</v>
          </cell>
          <cell r="CC151">
            <v>0</v>
          </cell>
          <cell r="CD151">
            <v>0</v>
          </cell>
          <cell r="CF151">
            <v>0</v>
          </cell>
          <cell r="CG151">
            <v>0</v>
          </cell>
          <cell r="CI151">
            <v>0</v>
          </cell>
          <cell r="CJ151">
            <v>0</v>
          </cell>
          <cell r="CL151">
            <v>0</v>
          </cell>
          <cell r="CM151">
            <v>0</v>
          </cell>
          <cell r="CO151">
            <v>0</v>
          </cell>
          <cell r="CP151">
            <v>0</v>
          </cell>
          <cell r="CR151">
            <v>0</v>
          </cell>
          <cell r="CS151">
            <v>0</v>
          </cell>
          <cell r="CU151">
            <v>0</v>
          </cell>
          <cell r="CV151">
            <v>0</v>
          </cell>
          <cell r="CX151">
            <v>0</v>
          </cell>
          <cell r="CY151">
            <v>0</v>
          </cell>
          <cell r="DA151">
            <v>0</v>
          </cell>
          <cell r="DB151">
            <v>0</v>
          </cell>
          <cell r="DD151">
            <v>0</v>
          </cell>
          <cell r="DE151">
            <v>0</v>
          </cell>
          <cell r="DG151">
            <v>0</v>
          </cell>
          <cell r="DH151">
            <v>0</v>
          </cell>
          <cell r="DJ151">
            <v>0</v>
          </cell>
          <cell r="DK151">
            <v>0</v>
          </cell>
          <cell r="DM151">
            <v>0</v>
          </cell>
          <cell r="DN151">
            <v>0</v>
          </cell>
          <cell r="DP151">
            <v>0</v>
          </cell>
          <cell r="DQ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K151">
            <v>0</v>
          </cell>
          <cell r="EL151">
            <v>0</v>
          </cell>
          <cell r="EN151">
            <v>0</v>
          </cell>
          <cell r="EO151">
            <v>0</v>
          </cell>
          <cell r="EQ151">
            <v>0</v>
          </cell>
          <cell r="ER151">
            <v>0</v>
          </cell>
          <cell r="ET151">
            <v>0</v>
          </cell>
          <cell r="EU151">
            <v>0</v>
          </cell>
          <cell r="EW151">
            <v>0</v>
          </cell>
          <cell r="EX151">
            <v>0</v>
          </cell>
          <cell r="EZ151">
            <v>0</v>
          </cell>
          <cell r="FA151">
            <v>0</v>
          </cell>
          <cell r="FC151">
            <v>0</v>
          </cell>
          <cell r="FD151">
            <v>0</v>
          </cell>
          <cell r="FF151">
            <v>0</v>
          </cell>
          <cell r="FG151">
            <v>0</v>
          </cell>
          <cell r="FI151">
            <v>0</v>
          </cell>
          <cell r="FJ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R151">
            <v>0</v>
          </cell>
          <cell r="FS151">
            <v>0</v>
          </cell>
          <cell r="FU151">
            <v>0</v>
          </cell>
          <cell r="FV151">
            <v>0</v>
          </cell>
          <cell r="FX151">
            <v>0</v>
          </cell>
          <cell r="FY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I151">
            <v>0</v>
          </cell>
          <cell r="IJ151">
            <v>0</v>
          </cell>
          <cell r="IL151">
            <v>0</v>
          </cell>
          <cell r="IM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E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M152">
            <v>0</v>
          </cell>
          <cell r="AN152">
            <v>0</v>
          </cell>
          <cell r="AP152">
            <v>0</v>
          </cell>
          <cell r="AQ152">
            <v>0</v>
          </cell>
          <cell r="AS152">
            <v>0</v>
          </cell>
          <cell r="AT152">
            <v>0</v>
          </cell>
          <cell r="AV152">
            <v>0</v>
          </cell>
          <cell r="AW152">
            <v>0</v>
          </cell>
          <cell r="AY152">
            <v>0</v>
          </cell>
          <cell r="AZ152">
            <v>0</v>
          </cell>
          <cell r="BB152">
            <v>0</v>
          </cell>
          <cell r="BC152">
            <v>0</v>
          </cell>
          <cell r="BE152">
            <v>0</v>
          </cell>
          <cell r="BF152">
            <v>0</v>
          </cell>
          <cell r="BH152">
            <v>0</v>
          </cell>
          <cell r="BI152">
            <v>0</v>
          </cell>
          <cell r="BK152">
            <v>0</v>
          </cell>
          <cell r="BL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T152">
            <v>0</v>
          </cell>
          <cell r="BU152">
            <v>0</v>
          </cell>
          <cell r="BW152">
            <v>0</v>
          </cell>
          <cell r="BX152">
            <v>0</v>
          </cell>
          <cell r="BZ152">
            <v>0</v>
          </cell>
          <cell r="CA152">
            <v>0</v>
          </cell>
          <cell r="CC152">
            <v>0</v>
          </cell>
          <cell r="CD152">
            <v>0</v>
          </cell>
          <cell r="CF152">
            <v>0</v>
          </cell>
          <cell r="CG152">
            <v>0</v>
          </cell>
          <cell r="CI152">
            <v>0</v>
          </cell>
          <cell r="CJ152">
            <v>0</v>
          </cell>
          <cell r="CL152">
            <v>0</v>
          </cell>
          <cell r="CM152">
            <v>0</v>
          </cell>
          <cell r="CO152">
            <v>0</v>
          </cell>
          <cell r="CP152">
            <v>0</v>
          </cell>
          <cell r="CR152">
            <v>0</v>
          </cell>
          <cell r="CS152">
            <v>0</v>
          </cell>
          <cell r="CU152">
            <v>0</v>
          </cell>
          <cell r="CV152">
            <v>0</v>
          </cell>
          <cell r="CX152">
            <v>0</v>
          </cell>
          <cell r="CY152">
            <v>0</v>
          </cell>
          <cell r="DA152">
            <v>0</v>
          </cell>
          <cell r="DB152">
            <v>0</v>
          </cell>
          <cell r="DD152">
            <v>0</v>
          </cell>
          <cell r="DE152">
            <v>0</v>
          </cell>
          <cell r="DG152">
            <v>0</v>
          </cell>
          <cell r="DH152">
            <v>0</v>
          </cell>
          <cell r="DJ152">
            <v>0</v>
          </cell>
          <cell r="DK152">
            <v>0</v>
          </cell>
          <cell r="DM152">
            <v>0</v>
          </cell>
          <cell r="DN152">
            <v>0</v>
          </cell>
          <cell r="DP152">
            <v>0</v>
          </cell>
          <cell r="DQ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K152">
            <v>0</v>
          </cell>
          <cell r="EL152">
            <v>0</v>
          </cell>
          <cell r="EN152">
            <v>0</v>
          </cell>
          <cell r="EO152">
            <v>0</v>
          </cell>
          <cell r="EQ152">
            <v>0</v>
          </cell>
          <cell r="ER152">
            <v>0</v>
          </cell>
          <cell r="ET152">
            <v>0</v>
          </cell>
          <cell r="EU152">
            <v>0</v>
          </cell>
          <cell r="EW152">
            <v>0</v>
          </cell>
          <cell r="EX152">
            <v>0</v>
          </cell>
          <cell r="EZ152">
            <v>0</v>
          </cell>
          <cell r="FA152">
            <v>0</v>
          </cell>
          <cell r="FC152">
            <v>0</v>
          </cell>
          <cell r="FD152">
            <v>0</v>
          </cell>
          <cell r="FF152">
            <v>0</v>
          </cell>
          <cell r="FG152">
            <v>0</v>
          </cell>
          <cell r="FI152">
            <v>0</v>
          </cell>
          <cell r="FJ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R152">
            <v>0</v>
          </cell>
          <cell r="FS152">
            <v>0</v>
          </cell>
          <cell r="FU152">
            <v>0</v>
          </cell>
          <cell r="FV152">
            <v>0</v>
          </cell>
          <cell r="FX152">
            <v>0</v>
          </cell>
          <cell r="FY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I152">
            <v>0</v>
          </cell>
          <cell r="IJ152">
            <v>0</v>
          </cell>
          <cell r="IL152">
            <v>0</v>
          </cell>
          <cell r="IM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M153">
            <v>0</v>
          </cell>
          <cell r="AN153">
            <v>0</v>
          </cell>
          <cell r="AP153">
            <v>0</v>
          </cell>
          <cell r="AQ153">
            <v>0</v>
          </cell>
          <cell r="AS153">
            <v>0</v>
          </cell>
          <cell r="AT153">
            <v>0</v>
          </cell>
          <cell r="AV153">
            <v>0</v>
          </cell>
          <cell r="AW153">
            <v>0</v>
          </cell>
          <cell r="AY153">
            <v>0</v>
          </cell>
          <cell r="AZ153">
            <v>0</v>
          </cell>
          <cell r="BB153">
            <v>0</v>
          </cell>
          <cell r="BC153">
            <v>0</v>
          </cell>
          <cell r="BE153">
            <v>0</v>
          </cell>
          <cell r="BF153">
            <v>0</v>
          </cell>
          <cell r="BH153">
            <v>0</v>
          </cell>
          <cell r="BI153">
            <v>0</v>
          </cell>
          <cell r="BK153">
            <v>0</v>
          </cell>
          <cell r="BL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T153">
            <v>0</v>
          </cell>
          <cell r="BU153">
            <v>0</v>
          </cell>
          <cell r="BW153">
            <v>0</v>
          </cell>
          <cell r="BX153">
            <v>0</v>
          </cell>
          <cell r="BZ153">
            <v>0</v>
          </cell>
          <cell r="CA153">
            <v>0</v>
          </cell>
          <cell r="CC153">
            <v>0</v>
          </cell>
          <cell r="CD153">
            <v>0</v>
          </cell>
          <cell r="CF153">
            <v>0</v>
          </cell>
          <cell r="CG153">
            <v>0</v>
          </cell>
          <cell r="CI153">
            <v>0</v>
          </cell>
          <cell r="CJ153">
            <v>0</v>
          </cell>
          <cell r="CL153">
            <v>0</v>
          </cell>
          <cell r="CM153">
            <v>0</v>
          </cell>
          <cell r="CO153">
            <v>0</v>
          </cell>
          <cell r="CP153">
            <v>0</v>
          </cell>
          <cell r="CR153">
            <v>0</v>
          </cell>
          <cell r="CS153">
            <v>0</v>
          </cell>
          <cell r="CU153">
            <v>0</v>
          </cell>
          <cell r="CV153">
            <v>0</v>
          </cell>
          <cell r="CX153">
            <v>0</v>
          </cell>
          <cell r="CY153">
            <v>0</v>
          </cell>
          <cell r="DA153">
            <v>0</v>
          </cell>
          <cell r="DB153">
            <v>0</v>
          </cell>
          <cell r="DD153">
            <v>0</v>
          </cell>
          <cell r="DE153">
            <v>0</v>
          </cell>
          <cell r="DG153">
            <v>0</v>
          </cell>
          <cell r="DH153">
            <v>0</v>
          </cell>
          <cell r="DJ153">
            <v>0</v>
          </cell>
          <cell r="DK153">
            <v>0</v>
          </cell>
          <cell r="DM153">
            <v>0</v>
          </cell>
          <cell r="DN153">
            <v>0</v>
          </cell>
          <cell r="DP153">
            <v>0</v>
          </cell>
          <cell r="DQ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K153">
            <v>0</v>
          </cell>
          <cell r="EL153">
            <v>0</v>
          </cell>
          <cell r="EN153">
            <v>0</v>
          </cell>
          <cell r="EO153">
            <v>0</v>
          </cell>
          <cell r="EQ153">
            <v>0</v>
          </cell>
          <cell r="ER153">
            <v>0</v>
          </cell>
          <cell r="ET153">
            <v>0</v>
          </cell>
          <cell r="EU153">
            <v>0</v>
          </cell>
          <cell r="EW153">
            <v>0</v>
          </cell>
          <cell r="EX153">
            <v>0</v>
          </cell>
          <cell r="EZ153">
            <v>0</v>
          </cell>
          <cell r="FA153">
            <v>0</v>
          </cell>
          <cell r="FC153">
            <v>0</v>
          </cell>
          <cell r="FD153">
            <v>0</v>
          </cell>
          <cell r="FF153">
            <v>0</v>
          </cell>
          <cell r="FG153">
            <v>0</v>
          </cell>
          <cell r="FI153">
            <v>0</v>
          </cell>
          <cell r="FJ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R153">
            <v>0</v>
          </cell>
          <cell r="FS153">
            <v>0</v>
          </cell>
          <cell r="FU153">
            <v>0</v>
          </cell>
          <cell r="FV153">
            <v>0</v>
          </cell>
          <cell r="FX153">
            <v>0</v>
          </cell>
          <cell r="FY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I153">
            <v>0</v>
          </cell>
          <cell r="IJ153">
            <v>0</v>
          </cell>
          <cell r="IL153">
            <v>0</v>
          </cell>
          <cell r="IM153">
            <v>0</v>
          </cell>
        </row>
        <row r="154">
          <cell r="B154">
            <v>1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0</v>
          </cell>
          <cell r="AE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P154">
            <v>0</v>
          </cell>
          <cell r="AQ154">
            <v>0</v>
          </cell>
          <cell r="AS154">
            <v>0</v>
          </cell>
          <cell r="AT154">
            <v>0</v>
          </cell>
          <cell r="AV154">
            <v>0</v>
          </cell>
          <cell r="AW154">
            <v>0</v>
          </cell>
          <cell r="AY154">
            <v>0</v>
          </cell>
          <cell r="AZ154">
            <v>0</v>
          </cell>
          <cell r="BB154">
            <v>0</v>
          </cell>
          <cell r="BC154">
            <v>0</v>
          </cell>
          <cell r="BE154">
            <v>0</v>
          </cell>
          <cell r="BF154">
            <v>0</v>
          </cell>
          <cell r="BH154">
            <v>0</v>
          </cell>
          <cell r="BI154">
            <v>0</v>
          </cell>
          <cell r="BK154">
            <v>0</v>
          </cell>
          <cell r="BL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T154">
            <v>0</v>
          </cell>
          <cell r="BU154">
            <v>0</v>
          </cell>
          <cell r="BW154">
            <v>0</v>
          </cell>
          <cell r="BX154">
            <v>0</v>
          </cell>
          <cell r="BZ154">
            <v>0</v>
          </cell>
          <cell r="CA154">
            <v>0</v>
          </cell>
          <cell r="CC154">
            <v>0</v>
          </cell>
          <cell r="CD154">
            <v>0</v>
          </cell>
          <cell r="CF154">
            <v>0</v>
          </cell>
          <cell r="CG154">
            <v>0</v>
          </cell>
          <cell r="CI154">
            <v>0</v>
          </cell>
          <cell r="CJ154">
            <v>0</v>
          </cell>
          <cell r="CL154">
            <v>0</v>
          </cell>
          <cell r="CM154">
            <v>0</v>
          </cell>
          <cell r="CO154">
            <v>0</v>
          </cell>
          <cell r="CP154">
            <v>0</v>
          </cell>
          <cell r="CR154">
            <v>0</v>
          </cell>
          <cell r="CS154">
            <v>0</v>
          </cell>
          <cell r="CU154">
            <v>0</v>
          </cell>
          <cell r="CV154">
            <v>0</v>
          </cell>
          <cell r="CX154">
            <v>0</v>
          </cell>
          <cell r="CY154">
            <v>0</v>
          </cell>
          <cell r="DA154">
            <v>0</v>
          </cell>
          <cell r="DB154">
            <v>0</v>
          </cell>
          <cell r="DD154">
            <v>0</v>
          </cell>
          <cell r="DE154">
            <v>0</v>
          </cell>
          <cell r="DG154">
            <v>0</v>
          </cell>
          <cell r="DH154">
            <v>0</v>
          </cell>
          <cell r="DJ154">
            <v>0</v>
          </cell>
          <cell r="DK154">
            <v>0</v>
          </cell>
          <cell r="DM154">
            <v>0</v>
          </cell>
          <cell r="DN154">
            <v>0</v>
          </cell>
          <cell r="DP154">
            <v>0</v>
          </cell>
          <cell r="DQ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K154">
            <v>0</v>
          </cell>
          <cell r="EL154">
            <v>0</v>
          </cell>
          <cell r="EN154">
            <v>0</v>
          </cell>
          <cell r="EO154">
            <v>0</v>
          </cell>
          <cell r="EQ154">
            <v>0</v>
          </cell>
          <cell r="ER154">
            <v>0</v>
          </cell>
          <cell r="ET154">
            <v>0</v>
          </cell>
          <cell r="EU154">
            <v>0</v>
          </cell>
          <cell r="EW154">
            <v>0</v>
          </cell>
          <cell r="EX154">
            <v>0</v>
          </cell>
          <cell r="EZ154">
            <v>0</v>
          </cell>
          <cell r="FA154">
            <v>0</v>
          </cell>
          <cell r="FC154">
            <v>0</v>
          </cell>
          <cell r="FD154">
            <v>0</v>
          </cell>
          <cell r="FF154">
            <v>0</v>
          </cell>
          <cell r="FG154">
            <v>0</v>
          </cell>
          <cell r="FI154">
            <v>0</v>
          </cell>
          <cell r="FJ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R154">
            <v>0</v>
          </cell>
          <cell r="FS154">
            <v>0</v>
          </cell>
          <cell r="FU154">
            <v>0</v>
          </cell>
          <cell r="FV154">
            <v>0</v>
          </cell>
          <cell r="FX154">
            <v>0</v>
          </cell>
          <cell r="FY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I154">
            <v>0</v>
          </cell>
          <cell r="IJ154">
            <v>0</v>
          </cell>
          <cell r="IL154">
            <v>0</v>
          </cell>
          <cell r="IM154">
            <v>0</v>
          </cell>
        </row>
        <row r="155">
          <cell r="B155" t="str">
            <v>Coäng</v>
          </cell>
          <cell r="C155">
            <v>1.2361395354900255</v>
          </cell>
          <cell r="D155">
            <v>1.1189998254351308</v>
          </cell>
          <cell r="E155">
            <v>0.11713971005489485</v>
          </cell>
          <cell r="F155">
            <v>1.2361377322864344</v>
          </cell>
          <cell r="G155">
            <v>1.1214719337427306</v>
          </cell>
          <cell r="H155">
            <v>0.11466579854370383</v>
          </cell>
          <cell r="I155">
            <v>1.2361443139795418</v>
          </cell>
          <cell r="J155">
            <v>1.1124487384199906</v>
          </cell>
          <cell r="K155">
            <v>0.12369557555955109</v>
          </cell>
          <cell r="L155">
            <v>1.2361188888089079</v>
          </cell>
          <cell r="M155">
            <v>1.1473054655571504</v>
          </cell>
          <cell r="N155">
            <v>8.8813423251757645E-2</v>
          </cell>
          <cell r="O155">
            <v>1.2361188888089079</v>
          </cell>
          <cell r="P155">
            <v>1.1473054655571504</v>
          </cell>
          <cell r="Q155">
            <v>8.8813423251757645E-2</v>
          </cell>
          <cell r="R155">
            <v>1.2361470187849282</v>
          </cell>
          <cell r="S155">
            <v>1.1087405759585907</v>
          </cell>
          <cell r="T155">
            <v>0.12740644282633759</v>
          </cell>
          <cell r="U155">
            <v>1.2361443139795418</v>
          </cell>
          <cell r="V155">
            <v>1.1124487384199906</v>
          </cell>
          <cell r="W155">
            <v>0.12369557555955109</v>
          </cell>
          <cell r="X155">
            <v>1.2361443139795418</v>
          </cell>
          <cell r="Y155">
            <v>1.1124487384199906</v>
          </cell>
          <cell r="Z155">
            <v>0.12369557555955109</v>
          </cell>
          <cell r="AA155">
            <v>1.226665636319308</v>
          </cell>
          <cell r="AB155">
            <v>1.1868929090465807</v>
          </cell>
          <cell r="AC155">
            <v>3.9772727272727279E-2</v>
          </cell>
          <cell r="AD155">
            <v>1.225385039503945</v>
          </cell>
          <cell r="AE155">
            <v>1.1801872993909506</v>
          </cell>
          <cell r="AF155">
            <v>4.519774011299435E-2</v>
          </cell>
          <cell r="AG155">
            <v>1.226665636319308</v>
          </cell>
          <cell r="AH155">
            <v>1.1868929090465807</v>
          </cell>
          <cell r="AI155">
            <v>3.9772727272727279E-2</v>
          </cell>
          <cell r="AJ155">
            <v>1.226665636319308</v>
          </cell>
          <cell r="AK155">
            <v>1.1868929090465807</v>
          </cell>
          <cell r="AL155">
            <v>3.9772727272727279E-2</v>
          </cell>
          <cell r="AM155">
            <v>1.225385039503945</v>
          </cell>
          <cell r="AN155">
            <v>1.1801872993909506</v>
          </cell>
          <cell r="AO155">
            <v>4.519774011299435E-2</v>
          </cell>
          <cell r="AP155">
            <v>1.226665636319308</v>
          </cell>
          <cell r="AQ155">
            <v>1.1868929090465807</v>
          </cell>
          <cell r="AR155">
            <v>3.9772727272727279E-2</v>
          </cell>
          <cell r="AS155">
            <v>1.226665636319308</v>
          </cell>
          <cell r="AT155">
            <v>1.1868929090465807</v>
          </cell>
          <cell r="AU155">
            <v>3.9772727272727279E-2</v>
          </cell>
          <cell r="AV155">
            <v>1.226665636319308</v>
          </cell>
          <cell r="AW155">
            <v>1.1868929090465807</v>
          </cell>
          <cell r="AX155">
            <v>3.9772727272727279E-2</v>
          </cell>
          <cell r="AY155">
            <v>1.226665636319308</v>
          </cell>
          <cell r="AZ155">
            <v>1.1868929090465807</v>
          </cell>
          <cell r="BA155">
            <v>3.9772727272727279E-2</v>
          </cell>
          <cell r="BB155">
            <v>1.2247501520687223</v>
          </cell>
          <cell r="BC155">
            <v>1.1768628281250604</v>
          </cell>
          <cell r="BD155">
            <v>4.7887323943661977E-2</v>
          </cell>
          <cell r="BE155">
            <v>1.2247501520687223</v>
          </cell>
          <cell r="BF155">
            <v>1.1768628281250604</v>
          </cell>
          <cell r="BG155">
            <v>4.7887323943661977E-2</v>
          </cell>
          <cell r="BH155">
            <v>1.225385039503945</v>
          </cell>
          <cell r="BI155">
            <v>1.1801872993909506</v>
          </cell>
          <cell r="BJ155">
            <v>4.519774011299435E-2</v>
          </cell>
          <cell r="BK155">
            <v>1.225385039503945</v>
          </cell>
          <cell r="BL155">
            <v>1.1801872993909506</v>
          </cell>
          <cell r="BM155">
            <v>4.519774011299435E-2</v>
          </cell>
          <cell r="BN155">
            <v>1.2166608877048055</v>
          </cell>
          <cell r="BO155">
            <v>1.1324728157115502</v>
          </cell>
          <cell r="BP155">
            <v>8.4188071993255217E-2</v>
          </cell>
          <cell r="BQ155">
            <v>1.2360541537999898</v>
          </cell>
          <cell r="BR155">
            <v>1.2360541537999898</v>
          </cell>
          <cell r="BS155">
            <v>0</v>
          </cell>
          <cell r="BT155">
            <v>1.2360541537999898</v>
          </cell>
          <cell r="BU155">
            <v>1.2360541537999898</v>
          </cell>
          <cell r="BV155">
            <v>0</v>
          </cell>
          <cell r="BW155">
            <v>1.2360541537999898</v>
          </cell>
          <cell r="BX155">
            <v>1.2360541537999898</v>
          </cell>
          <cell r="BY155">
            <v>0</v>
          </cell>
          <cell r="BZ155">
            <v>1.2360541537999898</v>
          </cell>
          <cell r="CA155">
            <v>1.2360541537999898</v>
          </cell>
          <cell r="CB155">
            <v>0</v>
          </cell>
          <cell r="CC155">
            <v>1.2360541537999898</v>
          </cell>
          <cell r="CD155">
            <v>1.2360541537999898</v>
          </cell>
          <cell r="CE155">
            <v>0</v>
          </cell>
          <cell r="CF155">
            <v>1.2360541537999898</v>
          </cell>
          <cell r="CG155">
            <v>1.2360541537999898</v>
          </cell>
          <cell r="CH155">
            <v>0</v>
          </cell>
          <cell r="CI155">
            <v>1.2360541537999898</v>
          </cell>
          <cell r="CJ155">
            <v>1.2360541537999898</v>
          </cell>
          <cell r="CK155">
            <v>0</v>
          </cell>
          <cell r="CL155">
            <v>1.2246718678203186</v>
          </cell>
          <cell r="CM155">
            <v>1.1577764990381574</v>
          </cell>
          <cell r="CN155">
            <v>6.6895368782161235E-2</v>
          </cell>
          <cell r="CO155">
            <v>1.2407788583442017</v>
          </cell>
          <cell r="CP155">
            <v>1.2407788583442017</v>
          </cell>
          <cell r="CQ155">
            <v>0</v>
          </cell>
          <cell r="CR155">
            <v>1.2213865448066619</v>
          </cell>
          <cell r="CS155">
            <v>1.2213865448066619</v>
          </cell>
          <cell r="CT155">
            <v>0</v>
          </cell>
          <cell r="CU155">
            <v>1.2229752073009137</v>
          </cell>
          <cell r="CV155">
            <v>1.2229752073009137</v>
          </cell>
          <cell r="CW155">
            <v>0</v>
          </cell>
          <cell r="CX155">
            <v>1.2243974747693387</v>
          </cell>
          <cell r="CY155">
            <v>1.2243974747693387</v>
          </cell>
          <cell r="CZ155">
            <v>0</v>
          </cell>
          <cell r="DA155">
            <v>1.2243974747693387</v>
          </cell>
          <cell r="DB155">
            <v>1.2243974747693387</v>
          </cell>
          <cell r="DC155">
            <v>0</v>
          </cell>
          <cell r="DD155">
            <v>1.2243974747693387</v>
          </cell>
          <cell r="DE155">
            <v>1.2243974747693387</v>
          </cell>
          <cell r="DF155">
            <v>0</v>
          </cell>
          <cell r="DG155">
            <v>1.225853734456811</v>
          </cell>
          <cell r="DH155">
            <v>1.225853734456811</v>
          </cell>
          <cell r="DI155">
            <v>0</v>
          </cell>
          <cell r="DJ155">
            <v>1.225853734456811</v>
          </cell>
          <cell r="DK155">
            <v>1.225853734456811</v>
          </cell>
          <cell r="DL155">
            <v>0</v>
          </cell>
          <cell r="DM155">
            <v>1.225853734456811</v>
          </cell>
          <cell r="DN155">
            <v>1.225853734456811</v>
          </cell>
          <cell r="DO155">
            <v>0</v>
          </cell>
          <cell r="DP155">
            <v>1.225853734456811</v>
          </cell>
          <cell r="DQ155">
            <v>1.225853734456811</v>
          </cell>
          <cell r="DR155">
            <v>0</v>
          </cell>
          <cell r="DS155">
            <v>1.235892907829756</v>
          </cell>
          <cell r="DT155">
            <v>1.199279017464129</v>
          </cell>
          <cell r="DU155">
            <v>3.6613890365627122E-2</v>
          </cell>
          <cell r="DV155">
            <v>1.2358604879061508</v>
          </cell>
          <cell r="DW155">
            <v>1.2358604879061508</v>
          </cell>
          <cell r="DX155">
            <v>0</v>
          </cell>
          <cell r="DY155">
            <v>1.2358604879061508</v>
          </cell>
          <cell r="DZ155">
            <v>1.2358604879061508</v>
          </cell>
          <cell r="EA155">
            <v>0</v>
          </cell>
          <cell r="EB155">
            <v>1.2358604879061508</v>
          </cell>
          <cell r="EC155">
            <v>1.2358604879061508</v>
          </cell>
          <cell r="ED155">
            <v>0</v>
          </cell>
          <cell r="EE155">
            <v>1.2359042153234068</v>
          </cell>
          <cell r="EF155">
            <v>1.1865200501760573</v>
          </cell>
          <cell r="EG155">
            <v>4.9384165147349286E-2</v>
          </cell>
          <cell r="EH155">
            <v>1.2106832212332059</v>
          </cell>
          <cell r="EI155">
            <v>1.1622570711121405</v>
          </cell>
          <cell r="EJ155">
            <v>4.8426150121065381E-2</v>
          </cell>
          <cell r="EK155">
            <v>1.2118904019880157</v>
          </cell>
          <cell r="EL155">
            <v>1.1689166159974698</v>
          </cell>
          <cell r="EM155">
            <v>4.2973785990545771E-2</v>
          </cell>
          <cell r="EN155">
            <v>1.2136391415591712</v>
          </cell>
          <cell r="EO155">
            <v>1.1785637294230789</v>
          </cell>
          <cell r="EP155">
            <v>3.5075412136092603E-2</v>
          </cell>
          <cell r="EQ155">
            <v>1.2130111323305162</v>
          </cell>
          <cell r="ER155">
            <v>1.2130111323305162</v>
          </cell>
          <cell r="ES155">
            <v>0</v>
          </cell>
          <cell r="ET155">
            <v>1.1864571866598554</v>
          </cell>
          <cell r="EU155">
            <v>1.1864571866598554</v>
          </cell>
          <cell r="EV155">
            <v>0</v>
          </cell>
          <cell r="EW155">
            <v>1.1864571866598554</v>
          </cell>
          <cell r="EX155">
            <v>1.1864571866598554</v>
          </cell>
          <cell r="EY155">
            <v>0</v>
          </cell>
          <cell r="EZ155">
            <v>1.1864571866598554</v>
          </cell>
          <cell r="FA155">
            <v>1.1864571866598554</v>
          </cell>
          <cell r="FB155">
            <v>0</v>
          </cell>
          <cell r="FC155">
            <v>1.2537557190720907</v>
          </cell>
          <cell r="FD155">
            <v>1.2537557190720907</v>
          </cell>
          <cell r="FE155">
            <v>0</v>
          </cell>
          <cell r="FF155">
            <v>1.2537557190720907</v>
          </cell>
          <cell r="FG155">
            <v>1.2537557190720907</v>
          </cell>
          <cell r="FH155">
            <v>0</v>
          </cell>
          <cell r="FI155">
            <v>1.2557226461616993</v>
          </cell>
          <cell r="FJ155">
            <v>1.2557226461616993</v>
          </cell>
          <cell r="FK155">
            <v>0</v>
          </cell>
          <cell r="FL155">
            <v>1.255818177243764</v>
          </cell>
          <cell r="FM155">
            <v>1.2022288614352108</v>
          </cell>
          <cell r="FN155">
            <v>5.3589315808553098E-2</v>
          </cell>
          <cell r="FO155">
            <v>1.2616820097980628</v>
          </cell>
          <cell r="FP155">
            <v>1.2616820097980628</v>
          </cell>
          <cell r="FQ155">
            <v>0</v>
          </cell>
          <cell r="FR155">
            <v>1.2603110310385399</v>
          </cell>
          <cell r="FS155">
            <v>1.2603110310385399</v>
          </cell>
          <cell r="FT155">
            <v>0</v>
          </cell>
          <cell r="FU155">
            <v>1.2603110310385399</v>
          </cell>
          <cell r="FV155">
            <v>1.2603110310385399</v>
          </cell>
          <cell r="FW155">
            <v>0</v>
          </cell>
          <cell r="FX155">
            <v>1.2381605728815157</v>
          </cell>
          <cell r="FY155">
            <v>1.2381605728815157</v>
          </cell>
          <cell r="FZ155">
            <v>0</v>
          </cell>
          <cell r="GA155">
            <v>1.3593952796637712</v>
          </cell>
          <cell r="GB155">
            <v>0.78156504315375597</v>
          </cell>
          <cell r="GC155">
            <v>0.57783023651001486</v>
          </cell>
          <cell r="GD155">
            <v>1.3590940587122187</v>
          </cell>
          <cell r="GE155">
            <v>0.78156504315375597</v>
          </cell>
          <cell r="GF155">
            <v>0.57752901555846259</v>
          </cell>
          <cell r="GG155">
            <v>1.3589347445092073</v>
          </cell>
          <cell r="GH155">
            <v>0.78156504315375597</v>
          </cell>
          <cell r="GI155">
            <v>0.57736970135545096</v>
          </cell>
          <cell r="GJ155">
            <v>1.3598511562033027</v>
          </cell>
          <cell r="GK155">
            <v>0.78156504315375597</v>
          </cell>
          <cell r="GL155">
            <v>0.57828611304954658</v>
          </cell>
          <cell r="GM155">
            <v>1.3597337724532277</v>
          </cell>
          <cell r="GN155">
            <v>0.78156504315375597</v>
          </cell>
          <cell r="GO155">
            <v>0.57816872929947172</v>
          </cell>
          <cell r="GP155">
            <v>1.3588501634173844</v>
          </cell>
          <cell r="GQ155">
            <v>0.78156504315375597</v>
          </cell>
          <cell r="GR155">
            <v>0.57728512026362822</v>
          </cell>
          <cell r="GS155">
            <v>1.1516221641826161</v>
          </cell>
          <cell r="GT155">
            <v>0.62386695516675983</v>
          </cell>
          <cell r="GU155">
            <v>0.52775520901585649</v>
          </cell>
          <cell r="GV155">
            <v>1.1516221641826161</v>
          </cell>
          <cell r="GW155">
            <v>0.62386695516675983</v>
          </cell>
          <cell r="GX155">
            <v>0.52775520901585649</v>
          </cell>
          <cell r="GY155">
            <v>1.1516221641826161</v>
          </cell>
          <cell r="GZ155">
            <v>0.62386695516675983</v>
          </cell>
          <cell r="HA155">
            <v>0.52775520901585649</v>
          </cell>
          <cell r="HB155">
            <v>1.1516221641826161</v>
          </cell>
          <cell r="HC155">
            <v>0.62386695516675983</v>
          </cell>
          <cell r="HD155">
            <v>0.52775520901585649</v>
          </cell>
          <cell r="HE155">
            <v>1.1509809446952901</v>
          </cell>
          <cell r="HF155">
            <v>0.53144222106798067</v>
          </cell>
          <cell r="HG155">
            <v>0.61953872362730977</v>
          </cell>
          <cell r="HH155">
            <v>1.1509809446952901</v>
          </cell>
          <cell r="HI155">
            <v>0.53144222106798067</v>
          </cell>
          <cell r="HJ155">
            <v>0.61953872362730977</v>
          </cell>
          <cell r="HK155">
            <v>1.1521196157693665</v>
          </cell>
          <cell r="HL155">
            <v>0.63560253563194524</v>
          </cell>
          <cell r="HM155">
            <v>0.51651708013742126</v>
          </cell>
          <cell r="HN155">
            <v>1.1521196157693665</v>
          </cell>
          <cell r="HO155">
            <v>0.63560253563194524</v>
          </cell>
          <cell r="HP155">
            <v>0.51651708013742126</v>
          </cell>
          <cell r="HQ155">
            <v>1.1521196157693665</v>
          </cell>
          <cell r="HR155">
            <v>0.63560253563194524</v>
          </cell>
          <cell r="HS155">
            <v>0.51651708013742126</v>
          </cell>
          <cell r="HT155">
            <v>1.1521196157693665</v>
          </cell>
          <cell r="HU155">
            <v>0.63560253563194524</v>
          </cell>
          <cell r="HV155">
            <v>0.51651708013742126</v>
          </cell>
          <cell r="HW155">
            <v>1.1514153441479871</v>
          </cell>
          <cell r="HX155">
            <v>0.53159484798308143</v>
          </cell>
          <cell r="HY155">
            <v>0.61982049616490564</v>
          </cell>
          <cell r="HZ155">
            <v>1.1514153441479871</v>
          </cell>
          <cell r="IA155">
            <v>0.53159484798308143</v>
          </cell>
          <cell r="IB155">
            <v>0.61982049616490564</v>
          </cell>
          <cell r="IC155">
            <v>1.149868048458514</v>
          </cell>
          <cell r="ID155">
            <v>0.64115241574034698</v>
          </cell>
          <cell r="IE155">
            <v>0.50871563271816678</v>
          </cell>
          <cell r="IF155">
            <v>1.1293033607860254</v>
          </cell>
          <cell r="IG155">
            <v>1.1293033607860254</v>
          </cell>
          <cell r="IH155">
            <v>0</v>
          </cell>
          <cell r="II155">
            <v>1.1320247495535876</v>
          </cell>
          <cell r="IJ155">
            <v>1.1320247495535876</v>
          </cell>
          <cell r="IK155">
            <v>0</v>
          </cell>
          <cell r="IL155">
            <v>1.2584963388955175</v>
          </cell>
          <cell r="IM155">
            <v>1.2584963388955175</v>
          </cell>
          <cell r="IN155">
            <v>0</v>
          </cell>
        </row>
        <row r="156">
          <cell r="B156" t="str">
            <v>Coäng</v>
          </cell>
          <cell r="C156">
            <v>1.2361395354900253</v>
          </cell>
          <cell r="D156">
            <v>1.1189998254351305</v>
          </cell>
          <cell r="E156">
            <v>0.11713971005489486</v>
          </cell>
          <cell r="F156">
            <v>1.2361377322864344</v>
          </cell>
          <cell r="G156">
            <v>1.1214719337427306</v>
          </cell>
          <cell r="H156">
            <v>0.11466579854370385</v>
          </cell>
          <cell r="I156">
            <v>1.2361443139795416</v>
          </cell>
          <cell r="J156">
            <v>1.1124487384199906</v>
          </cell>
          <cell r="K156">
            <v>0.12369557555955107</v>
          </cell>
          <cell r="L156">
            <v>1.2361188888089081</v>
          </cell>
          <cell r="M156">
            <v>1.1473054655571504</v>
          </cell>
          <cell r="N156">
            <v>8.8813423251757673E-2</v>
          </cell>
          <cell r="O156">
            <v>1.2361188888089081</v>
          </cell>
          <cell r="P156">
            <v>1.1473054655571504</v>
          </cell>
          <cell r="Q156">
            <v>8.8813423251757673E-2</v>
          </cell>
          <cell r="R156">
            <v>1.2361470187849282</v>
          </cell>
          <cell r="S156">
            <v>1.1087405759585907</v>
          </cell>
          <cell r="T156">
            <v>0.12740644282633759</v>
          </cell>
          <cell r="U156">
            <v>1.2361443139795416</v>
          </cell>
          <cell r="V156">
            <v>1.1124487384199906</v>
          </cell>
          <cell r="W156">
            <v>0.12369557555955107</v>
          </cell>
          <cell r="X156">
            <v>1.2361443139795416</v>
          </cell>
          <cell r="Y156">
            <v>1.1124487384199906</v>
          </cell>
          <cell r="Z156">
            <v>0.12369557555955107</v>
          </cell>
          <cell r="AA156">
            <v>1.2266656363193083</v>
          </cell>
          <cell r="AB156">
            <v>1.186892909046581</v>
          </cell>
          <cell r="AC156">
            <v>3.9772727272727279E-2</v>
          </cell>
          <cell r="AD156">
            <v>1.225385039503945</v>
          </cell>
          <cell r="AE156">
            <v>1.1801872993909506</v>
          </cell>
          <cell r="AF156">
            <v>4.519774011299435E-2</v>
          </cell>
          <cell r="AG156">
            <v>1.2266656363193083</v>
          </cell>
          <cell r="AH156">
            <v>1.186892909046581</v>
          </cell>
          <cell r="AI156">
            <v>3.9772727272727279E-2</v>
          </cell>
          <cell r="AJ156">
            <v>1.2266656363193083</v>
          </cell>
          <cell r="AK156">
            <v>1.186892909046581</v>
          </cell>
          <cell r="AL156">
            <v>3.9772727272727279E-2</v>
          </cell>
          <cell r="AM156">
            <v>1.225385039503945</v>
          </cell>
          <cell r="AN156">
            <v>1.1801872993909506</v>
          </cell>
          <cell r="AO156">
            <v>4.519774011299435E-2</v>
          </cell>
          <cell r="AP156">
            <v>1.2266656363193083</v>
          </cell>
          <cell r="AQ156">
            <v>1.186892909046581</v>
          </cell>
          <cell r="AR156">
            <v>3.9772727272727279E-2</v>
          </cell>
          <cell r="AS156">
            <v>1.2266656363193083</v>
          </cell>
          <cell r="AT156">
            <v>1.186892909046581</v>
          </cell>
          <cell r="AU156">
            <v>3.9772727272727279E-2</v>
          </cell>
          <cell r="AV156">
            <v>1.2266656363193083</v>
          </cell>
          <cell r="AW156">
            <v>1.186892909046581</v>
          </cell>
          <cell r="AX156">
            <v>3.9772727272727279E-2</v>
          </cell>
          <cell r="AY156">
            <v>1.2266656363193083</v>
          </cell>
          <cell r="AZ156">
            <v>1.186892909046581</v>
          </cell>
          <cell r="BA156">
            <v>3.9772727272727279E-2</v>
          </cell>
          <cell r="BB156">
            <v>1.2247501520687225</v>
          </cell>
          <cell r="BC156">
            <v>1.1768628281250606</v>
          </cell>
          <cell r="BD156">
            <v>4.7887323943661977E-2</v>
          </cell>
          <cell r="BE156">
            <v>1.2247501520687225</v>
          </cell>
          <cell r="BF156">
            <v>1.1768628281250606</v>
          </cell>
          <cell r="BG156">
            <v>4.7887323943661977E-2</v>
          </cell>
          <cell r="BH156">
            <v>1.225385039503945</v>
          </cell>
          <cell r="BI156">
            <v>1.1801872993909506</v>
          </cell>
          <cell r="BJ156">
            <v>4.519774011299435E-2</v>
          </cell>
          <cell r="BK156">
            <v>1.225385039503945</v>
          </cell>
          <cell r="BL156">
            <v>1.1801872993909506</v>
          </cell>
          <cell r="BM156">
            <v>4.519774011299435E-2</v>
          </cell>
          <cell r="BN156">
            <v>1.2166608877048057</v>
          </cell>
          <cell r="BO156">
            <v>1.1324728157115505</v>
          </cell>
          <cell r="BP156">
            <v>8.4188071993255204E-2</v>
          </cell>
          <cell r="BQ156">
            <v>1.2360541537999896</v>
          </cell>
          <cell r="BR156">
            <v>1.2360541537999896</v>
          </cell>
          <cell r="BS156">
            <v>0</v>
          </cell>
          <cell r="BT156">
            <v>1.2360541537999896</v>
          </cell>
          <cell r="BU156">
            <v>1.2360541537999896</v>
          </cell>
          <cell r="BV156">
            <v>0</v>
          </cell>
          <cell r="BW156">
            <v>1.2360541537999896</v>
          </cell>
          <cell r="BX156">
            <v>1.2360541537999896</v>
          </cell>
          <cell r="BY156">
            <v>0</v>
          </cell>
          <cell r="BZ156">
            <v>1.2360541537999896</v>
          </cell>
          <cell r="CA156">
            <v>1.2360541537999896</v>
          </cell>
          <cell r="CB156">
            <v>0</v>
          </cell>
          <cell r="CC156">
            <v>1.2360541537999896</v>
          </cell>
          <cell r="CD156">
            <v>1.2360541537999896</v>
          </cell>
          <cell r="CE156">
            <v>0</v>
          </cell>
          <cell r="CF156">
            <v>1.2360541537999896</v>
          </cell>
          <cell r="CG156">
            <v>1.2360541537999896</v>
          </cell>
          <cell r="CH156">
            <v>0</v>
          </cell>
          <cell r="CI156">
            <v>1.2360541537999896</v>
          </cell>
          <cell r="CJ156">
            <v>1.2360541537999896</v>
          </cell>
          <cell r="CK156">
            <v>0</v>
          </cell>
          <cell r="CL156">
            <v>1.2246718678203186</v>
          </cell>
          <cell r="CM156">
            <v>1.1577764990381574</v>
          </cell>
          <cell r="CN156">
            <v>6.6895368782161235E-2</v>
          </cell>
          <cell r="CO156">
            <v>1.2407788583442017</v>
          </cell>
          <cell r="CP156">
            <v>1.2407788583442017</v>
          </cell>
          <cell r="CQ156">
            <v>0</v>
          </cell>
          <cell r="CR156">
            <v>1.2213865448066614</v>
          </cell>
          <cell r="CS156">
            <v>1.2213865448066614</v>
          </cell>
          <cell r="CT156">
            <v>0</v>
          </cell>
          <cell r="CU156">
            <v>1.2229752073009135</v>
          </cell>
          <cell r="CV156">
            <v>1.2229752073009135</v>
          </cell>
          <cell r="CW156">
            <v>0</v>
          </cell>
          <cell r="CX156">
            <v>1.2243974747693387</v>
          </cell>
          <cell r="CY156">
            <v>1.2243974747693387</v>
          </cell>
          <cell r="CZ156">
            <v>0</v>
          </cell>
          <cell r="DA156">
            <v>1.2243974747693387</v>
          </cell>
          <cell r="DB156">
            <v>1.2243974747693387</v>
          </cell>
          <cell r="DC156">
            <v>0</v>
          </cell>
          <cell r="DD156">
            <v>1.2243974747693387</v>
          </cell>
          <cell r="DE156">
            <v>1.2243974747693387</v>
          </cell>
          <cell r="DF156">
            <v>0</v>
          </cell>
          <cell r="DG156">
            <v>1.2258537344568112</v>
          </cell>
          <cell r="DH156">
            <v>1.2258537344568112</v>
          </cell>
          <cell r="DI156">
            <v>0</v>
          </cell>
          <cell r="DJ156">
            <v>1.2258537344568112</v>
          </cell>
          <cell r="DK156">
            <v>1.2258537344568112</v>
          </cell>
          <cell r="DL156">
            <v>0</v>
          </cell>
          <cell r="DM156">
            <v>1.2258537344568112</v>
          </cell>
          <cell r="DN156">
            <v>1.2258537344568112</v>
          </cell>
          <cell r="DO156">
            <v>0</v>
          </cell>
          <cell r="DP156">
            <v>1.2258537344568112</v>
          </cell>
          <cell r="DQ156">
            <v>1.2258537344568112</v>
          </cell>
          <cell r="DR156">
            <v>0</v>
          </cell>
          <cell r="DS156">
            <v>1.2358929078297558</v>
          </cell>
          <cell r="DT156">
            <v>1.1992790174641288</v>
          </cell>
          <cell r="DU156">
            <v>3.6613890365627115E-2</v>
          </cell>
          <cell r="DV156">
            <v>1.2358604879061508</v>
          </cell>
          <cell r="DW156">
            <v>1.2358604879061508</v>
          </cell>
          <cell r="DX156">
            <v>0</v>
          </cell>
          <cell r="DY156">
            <v>1.2358604879061508</v>
          </cell>
          <cell r="DZ156">
            <v>1.2358604879061508</v>
          </cell>
          <cell r="EA156">
            <v>0</v>
          </cell>
          <cell r="EB156">
            <v>1.2358604879061508</v>
          </cell>
          <cell r="EC156">
            <v>1.2358604879061508</v>
          </cell>
          <cell r="ED156">
            <v>0</v>
          </cell>
          <cell r="EE156">
            <v>1.2359042153234066</v>
          </cell>
          <cell r="EF156">
            <v>1.1865200501760573</v>
          </cell>
          <cell r="EG156">
            <v>4.9384165147349286E-2</v>
          </cell>
          <cell r="EH156">
            <v>1.2106832212332059</v>
          </cell>
          <cell r="EI156">
            <v>1.1622570711121405</v>
          </cell>
          <cell r="EJ156">
            <v>4.8426150121065381E-2</v>
          </cell>
          <cell r="EK156">
            <v>1.2118904019880157</v>
          </cell>
          <cell r="EL156">
            <v>1.16891661599747</v>
          </cell>
          <cell r="EM156">
            <v>4.2973785990545771E-2</v>
          </cell>
          <cell r="EN156">
            <v>1.2136391415591714</v>
          </cell>
          <cell r="EO156">
            <v>1.1785637294230789</v>
          </cell>
          <cell r="EP156">
            <v>3.5075412136092603E-2</v>
          </cell>
          <cell r="EQ156">
            <v>1.2130111323305162</v>
          </cell>
          <cell r="ER156">
            <v>1.2130111323305162</v>
          </cell>
          <cell r="ES156">
            <v>0</v>
          </cell>
          <cell r="ET156">
            <v>1.1864571866598554</v>
          </cell>
          <cell r="EU156">
            <v>1.1864571866598554</v>
          </cell>
          <cell r="EV156">
            <v>0</v>
          </cell>
          <cell r="EW156">
            <v>1.1864571866598554</v>
          </cell>
          <cell r="EX156">
            <v>1.1864571866598554</v>
          </cell>
          <cell r="EY156">
            <v>0</v>
          </cell>
          <cell r="EZ156">
            <v>1.1864571866598554</v>
          </cell>
          <cell r="FA156">
            <v>1.1864571866598554</v>
          </cell>
          <cell r="FB156">
            <v>0</v>
          </cell>
          <cell r="FC156">
            <v>1.2537557190720907</v>
          </cell>
          <cell r="FD156">
            <v>1.2537557190720907</v>
          </cell>
          <cell r="FE156">
            <v>0</v>
          </cell>
          <cell r="FF156">
            <v>1.2537557190720907</v>
          </cell>
          <cell r="FG156">
            <v>1.2537557190720907</v>
          </cell>
          <cell r="FH156">
            <v>0</v>
          </cell>
          <cell r="FI156">
            <v>1.2557226461616995</v>
          </cell>
          <cell r="FJ156">
            <v>1.2557226461616995</v>
          </cell>
          <cell r="FK156">
            <v>0</v>
          </cell>
          <cell r="FL156">
            <v>1.2556699997525453</v>
          </cell>
          <cell r="FM156">
            <v>1.202228861435211</v>
          </cell>
          <cell r="FN156">
            <v>5.3441138317334408E-2</v>
          </cell>
          <cell r="FO156">
            <v>1.2616820097980626</v>
          </cell>
          <cell r="FP156">
            <v>1.2616820097980626</v>
          </cell>
          <cell r="FR156">
            <v>1.2603110310385395</v>
          </cell>
          <cell r="FS156">
            <v>1.2603110310385395</v>
          </cell>
          <cell r="FU156">
            <v>1.2603110310385395</v>
          </cell>
          <cell r="FV156">
            <v>1.2603110310385395</v>
          </cell>
          <cell r="FX156">
            <v>1.2381605728815157</v>
          </cell>
          <cell r="FY156">
            <v>1.2381605728815157</v>
          </cell>
          <cell r="GA156">
            <v>1.3593952796637709</v>
          </cell>
          <cell r="GB156">
            <v>0.78156504315375608</v>
          </cell>
          <cell r="GC156">
            <v>0.57783023651001475</v>
          </cell>
          <cell r="GD156">
            <v>1.3590940587122189</v>
          </cell>
          <cell r="GE156">
            <v>0.78156504315375608</v>
          </cell>
          <cell r="GF156">
            <v>0.5775290155584627</v>
          </cell>
          <cell r="GG156">
            <v>1.3589347445092073</v>
          </cell>
          <cell r="GH156">
            <v>0.78156504315375608</v>
          </cell>
          <cell r="GI156">
            <v>0.57736970135545118</v>
          </cell>
          <cell r="GJ156">
            <v>1.3598511562033027</v>
          </cell>
          <cell r="GK156">
            <v>0.78156504315375608</v>
          </cell>
          <cell r="GL156">
            <v>0.57828611304954658</v>
          </cell>
          <cell r="GM156">
            <v>1.3597337724532277</v>
          </cell>
          <cell r="GN156">
            <v>0.78156504315375608</v>
          </cell>
          <cell r="GO156">
            <v>0.57816872929947161</v>
          </cell>
          <cell r="GP156">
            <v>1.3588501634173844</v>
          </cell>
          <cell r="GQ156">
            <v>0.78156504315375608</v>
          </cell>
          <cell r="GR156">
            <v>0.57728512026362822</v>
          </cell>
          <cell r="GS156">
            <v>1.1516221641826163</v>
          </cell>
          <cell r="GT156">
            <v>0.62386695516675983</v>
          </cell>
          <cell r="GU156">
            <v>0.52775520901585649</v>
          </cell>
          <cell r="GV156">
            <v>1.1516221641826163</v>
          </cell>
          <cell r="GW156">
            <v>0.62386695516675983</v>
          </cell>
          <cell r="GX156">
            <v>0.52775520901585649</v>
          </cell>
          <cell r="GY156">
            <v>1.1516221641826163</v>
          </cell>
          <cell r="GZ156">
            <v>0.62386695516675983</v>
          </cell>
          <cell r="HA156">
            <v>0.52775520901585649</v>
          </cell>
          <cell r="HB156">
            <v>1.1516221641826163</v>
          </cell>
          <cell r="HC156">
            <v>0.62386695516675983</v>
          </cell>
          <cell r="HD156">
            <v>0.52775520901585649</v>
          </cell>
          <cell r="HE156">
            <v>1.1509809446952903</v>
          </cell>
          <cell r="HF156">
            <v>0.53144222106798056</v>
          </cell>
          <cell r="HG156">
            <v>0.61953872362730977</v>
          </cell>
          <cell r="HH156">
            <v>1.1509809446952903</v>
          </cell>
          <cell r="HI156">
            <v>0.53144222106798056</v>
          </cell>
          <cell r="HJ156">
            <v>0.61953872362730977</v>
          </cell>
          <cell r="HK156">
            <v>1.1521196157693663</v>
          </cell>
          <cell r="HL156">
            <v>0.63560253563194524</v>
          </cell>
          <cell r="HM156">
            <v>0.51651708013742104</v>
          </cell>
          <cell r="HN156">
            <v>1.1521196157693663</v>
          </cell>
          <cell r="HO156">
            <v>0.63560253563194524</v>
          </cell>
          <cell r="HP156">
            <v>0.51651708013742104</v>
          </cell>
          <cell r="HQ156">
            <v>1.1521196157693663</v>
          </cell>
          <cell r="HR156">
            <v>0.63560253563194524</v>
          </cell>
          <cell r="HS156">
            <v>0.51651708013742104</v>
          </cell>
          <cell r="HT156">
            <v>1.1521196157693663</v>
          </cell>
          <cell r="HU156">
            <v>0.63560253563194524</v>
          </cell>
          <cell r="HV156">
            <v>0.51651708013742104</v>
          </cell>
          <cell r="HW156">
            <v>1.1514153441479869</v>
          </cell>
          <cell r="HX156">
            <v>0.53159484798308154</v>
          </cell>
          <cell r="HY156">
            <v>0.61982049616490531</v>
          </cell>
          <cell r="HZ156">
            <v>1.1514153441479869</v>
          </cell>
          <cell r="IA156">
            <v>0.53159484798308154</v>
          </cell>
          <cell r="IB156">
            <v>0.61982049616490531</v>
          </cell>
          <cell r="IC156">
            <v>1.1498680484585142</v>
          </cell>
          <cell r="ID156">
            <v>0.64115241574034709</v>
          </cell>
          <cell r="IE156">
            <v>0.508715632718167</v>
          </cell>
          <cell r="IF156">
            <v>1.1293033607860252</v>
          </cell>
          <cell r="IG156">
            <v>1.1293033607860252</v>
          </cell>
          <cell r="II156">
            <v>1.1320247495535876</v>
          </cell>
          <cell r="IJ156">
            <v>1.1320247495535876</v>
          </cell>
          <cell r="IL156">
            <v>1.2584963388955175</v>
          </cell>
          <cell r="IM156">
            <v>1.2584963388955175</v>
          </cell>
        </row>
        <row r="157">
          <cell r="B157" t="str">
            <v>Cheânh leäch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1.4817749121864843E-4</v>
          </cell>
          <cell r="FM157">
            <v>0</v>
          </cell>
          <cell r="FN157">
            <v>1.4817749121869006E-4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</row>
        <row r="158">
          <cell r="B158" t="str">
            <v>Kem thöôøng</v>
          </cell>
          <cell r="C158">
            <v>0.60790734983397443</v>
          </cell>
          <cell r="D158">
            <v>0.60790734983397443</v>
          </cell>
          <cell r="E158">
            <v>0</v>
          </cell>
          <cell r="F158">
            <v>0.60925034629886776</v>
          </cell>
          <cell r="G158">
            <v>0.60925034629886776</v>
          </cell>
          <cell r="H158">
            <v>0</v>
          </cell>
          <cell r="I158">
            <v>0.60434840920200705</v>
          </cell>
          <cell r="J158">
            <v>0.60434840920200705</v>
          </cell>
          <cell r="K158">
            <v>0</v>
          </cell>
          <cell r="L158">
            <v>0.62328465935700328</v>
          </cell>
          <cell r="M158">
            <v>0.62328465935700328</v>
          </cell>
          <cell r="N158">
            <v>0</v>
          </cell>
          <cell r="O158">
            <v>0.62328465935700328</v>
          </cell>
          <cell r="P158">
            <v>0.62328465935700328</v>
          </cell>
          <cell r="Q158">
            <v>0</v>
          </cell>
          <cell r="R158">
            <v>0.602333914504667</v>
          </cell>
          <cell r="S158">
            <v>0.602333914504667</v>
          </cell>
          <cell r="T158">
            <v>0</v>
          </cell>
          <cell r="U158">
            <v>0.60434840920200705</v>
          </cell>
          <cell r="V158">
            <v>0.60434840920200705</v>
          </cell>
          <cell r="W158">
            <v>0</v>
          </cell>
          <cell r="X158">
            <v>0.60434840920200705</v>
          </cell>
          <cell r="Y158">
            <v>0.60434840920200705</v>
          </cell>
          <cell r="Z158">
            <v>0</v>
          </cell>
          <cell r="AA158">
            <v>0.64479091638345443</v>
          </cell>
          <cell r="AB158">
            <v>0.64479091638345443</v>
          </cell>
          <cell r="AC158">
            <v>0</v>
          </cell>
          <cell r="AD158">
            <v>0.64114802985021457</v>
          </cell>
          <cell r="AE158">
            <v>0.64114802985021457</v>
          </cell>
          <cell r="AF158">
            <v>0</v>
          </cell>
          <cell r="AG158">
            <v>0.64479091638345443</v>
          </cell>
          <cell r="AH158">
            <v>0.64479091638345443</v>
          </cell>
          <cell r="AI158">
            <v>0</v>
          </cell>
          <cell r="AJ158">
            <v>0.64479091638345443</v>
          </cell>
          <cell r="AK158">
            <v>0.64479091638345443</v>
          </cell>
          <cell r="AL158">
            <v>0</v>
          </cell>
          <cell r="AM158">
            <v>0.64114802985021457</v>
          </cell>
          <cell r="AN158">
            <v>0.64114802985021457</v>
          </cell>
          <cell r="AO158">
            <v>0</v>
          </cell>
          <cell r="AP158">
            <v>0.64479091638345443</v>
          </cell>
          <cell r="AQ158">
            <v>0.64479091638345443</v>
          </cell>
          <cell r="AR158">
            <v>0</v>
          </cell>
          <cell r="AS158">
            <v>0.64479091638345443</v>
          </cell>
          <cell r="AT158">
            <v>0.64479091638345443</v>
          </cell>
          <cell r="AU158">
            <v>0</v>
          </cell>
          <cell r="AV158">
            <v>0.64479091638345443</v>
          </cell>
          <cell r="AW158">
            <v>0.64479091638345443</v>
          </cell>
          <cell r="AY158">
            <v>0.64479091638345443</v>
          </cell>
          <cell r="AZ158">
            <v>0.64479091638345443</v>
          </cell>
          <cell r="BB158">
            <v>0.63934197906190426</v>
          </cell>
          <cell r="BC158">
            <v>0.63934197906190426</v>
          </cell>
          <cell r="BD158">
            <v>0</v>
          </cell>
          <cell r="BE158">
            <v>0.63934197906190426</v>
          </cell>
          <cell r="BF158">
            <v>0.63934197906190426</v>
          </cell>
          <cell r="BG158">
            <v>0</v>
          </cell>
          <cell r="BH158">
            <v>0.64114802985021457</v>
          </cell>
          <cell r="BI158">
            <v>0.64114802985021457</v>
          </cell>
          <cell r="BJ158">
            <v>0</v>
          </cell>
          <cell r="BK158">
            <v>0.64114802985021457</v>
          </cell>
          <cell r="BL158">
            <v>0.64114802985021457</v>
          </cell>
          <cell r="BN158">
            <v>0.61522668056764318</v>
          </cell>
          <cell r="BO158">
            <v>0.61522668056764318</v>
          </cell>
          <cell r="BQ158">
            <v>0.6714982324466745</v>
          </cell>
          <cell r="BR158">
            <v>0.6714982324466745</v>
          </cell>
          <cell r="BT158">
            <v>0.6714982324466745</v>
          </cell>
          <cell r="BU158">
            <v>0.6714982324466745</v>
          </cell>
          <cell r="BW158">
            <v>0.6714982324466745</v>
          </cell>
          <cell r="BX158">
            <v>0.6714982324466745</v>
          </cell>
          <cell r="BZ158">
            <v>0.6714982324466745</v>
          </cell>
          <cell r="CA158">
            <v>0.6714982324466745</v>
          </cell>
          <cell r="CC158">
            <v>0.6714982324466745</v>
          </cell>
          <cell r="CD158">
            <v>0.6714982324466745</v>
          </cell>
          <cell r="CF158">
            <v>0.6714982324466745</v>
          </cell>
          <cell r="CG158">
            <v>0.6714982324466745</v>
          </cell>
          <cell r="CI158">
            <v>0.6714982324466745</v>
          </cell>
          <cell r="CJ158">
            <v>0.6714982324466745</v>
          </cell>
          <cell r="CL158">
            <v>0</v>
          </cell>
          <cell r="CM158">
            <v>0</v>
          </cell>
          <cell r="CO158">
            <v>0</v>
          </cell>
          <cell r="CP158">
            <v>0</v>
          </cell>
          <cell r="CR158">
            <v>0</v>
          </cell>
          <cell r="CS158">
            <v>0</v>
          </cell>
          <cell r="CU158">
            <v>0</v>
          </cell>
          <cell r="CV158">
            <v>0</v>
          </cell>
          <cell r="CX158">
            <v>0</v>
          </cell>
          <cell r="CY158">
            <v>0</v>
          </cell>
          <cell r="DA158">
            <v>0</v>
          </cell>
          <cell r="DB158">
            <v>0</v>
          </cell>
          <cell r="DD158">
            <v>0</v>
          </cell>
          <cell r="DE158">
            <v>0</v>
          </cell>
          <cell r="DG158">
            <v>0</v>
          </cell>
          <cell r="DH158">
            <v>0</v>
          </cell>
          <cell r="DJ158">
            <v>0</v>
          </cell>
          <cell r="DK158">
            <v>0</v>
          </cell>
          <cell r="DM158">
            <v>0</v>
          </cell>
          <cell r="DN158">
            <v>0</v>
          </cell>
          <cell r="DP158">
            <v>0</v>
          </cell>
          <cell r="DQ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K158">
            <v>0</v>
          </cell>
          <cell r="EL158">
            <v>0</v>
          </cell>
          <cell r="EN158">
            <v>0</v>
          </cell>
          <cell r="EO158">
            <v>0</v>
          </cell>
          <cell r="EQ158">
            <v>0</v>
          </cell>
          <cell r="ER158">
            <v>0</v>
          </cell>
          <cell r="ET158">
            <v>0</v>
          </cell>
          <cell r="EU158">
            <v>0</v>
          </cell>
          <cell r="EW158">
            <v>0</v>
          </cell>
          <cell r="EX158">
            <v>0</v>
          </cell>
          <cell r="EZ158">
            <v>0</v>
          </cell>
          <cell r="FA158">
            <v>0</v>
          </cell>
          <cell r="FC158">
            <v>0</v>
          </cell>
          <cell r="FD158">
            <v>0</v>
          </cell>
          <cell r="FF158">
            <v>0</v>
          </cell>
          <cell r="FG158">
            <v>0</v>
          </cell>
          <cell r="FI158">
            <v>0</v>
          </cell>
          <cell r="FJ158">
            <v>0</v>
          </cell>
          <cell r="FL158">
            <v>3.5192154164434768E-2</v>
          </cell>
          <cell r="FM158">
            <v>0</v>
          </cell>
          <cell r="FN158">
            <v>3.5192154164434768E-2</v>
          </cell>
          <cell r="FO158">
            <v>0</v>
          </cell>
          <cell r="FP158">
            <v>0</v>
          </cell>
          <cell r="FR158">
            <v>0</v>
          </cell>
          <cell r="FS158">
            <v>0</v>
          </cell>
          <cell r="FU158">
            <v>0</v>
          </cell>
          <cell r="FV158">
            <v>0</v>
          </cell>
          <cell r="FX158">
            <v>0</v>
          </cell>
          <cell r="FY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I158">
            <v>0</v>
          </cell>
          <cell r="IJ158">
            <v>0</v>
          </cell>
          <cell r="IL158">
            <v>0</v>
          </cell>
          <cell r="IM158">
            <v>0</v>
          </cell>
        </row>
        <row r="159">
          <cell r="B159" t="str">
            <v>Kem caøfeâ ñoû</v>
          </cell>
          <cell r="C159">
            <v>6.8016605838326055E-2</v>
          </cell>
          <cell r="D159">
            <v>0</v>
          </cell>
          <cell r="E159">
            <v>6.8016605838326055E-2</v>
          </cell>
          <cell r="F159">
            <v>6.6580141089892561E-2</v>
          </cell>
          <cell r="G159">
            <v>0</v>
          </cell>
          <cell r="H159">
            <v>6.6580141089892561E-2</v>
          </cell>
          <cell r="I159">
            <v>7.1823237421674818E-2</v>
          </cell>
          <cell r="J159">
            <v>0</v>
          </cell>
          <cell r="K159">
            <v>7.1823237421674818E-2</v>
          </cell>
          <cell r="L159">
            <v>5.1569084468762516E-2</v>
          </cell>
          <cell r="M159">
            <v>0</v>
          </cell>
          <cell r="N159">
            <v>5.1569084468762516E-2</v>
          </cell>
          <cell r="O159">
            <v>5.1569084468762516E-2</v>
          </cell>
          <cell r="P159">
            <v>0</v>
          </cell>
          <cell r="Q159">
            <v>5.1569084468762516E-2</v>
          </cell>
          <cell r="R159">
            <v>7.3977934544325052E-2</v>
          </cell>
          <cell r="S159">
            <v>0</v>
          </cell>
          <cell r="T159">
            <v>7.3977934544325052E-2</v>
          </cell>
          <cell r="U159">
            <v>7.1823237421674818E-2</v>
          </cell>
          <cell r="V159">
            <v>0</v>
          </cell>
          <cell r="W159">
            <v>7.1823237421674818E-2</v>
          </cell>
          <cell r="X159">
            <v>7.1823237421674818E-2</v>
          </cell>
          <cell r="Y159">
            <v>0</v>
          </cell>
          <cell r="Z159">
            <v>7.1823237421674818E-2</v>
          </cell>
          <cell r="AA159">
            <v>2.8566060338166124E-2</v>
          </cell>
          <cell r="AB159">
            <v>0</v>
          </cell>
          <cell r="AC159">
            <v>2.8566060338166124E-2</v>
          </cell>
          <cell r="AD159">
            <v>3.2462480190587485E-2</v>
          </cell>
          <cell r="AE159">
            <v>0</v>
          </cell>
          <cell r="AF159">
            <v>3.2462480190587485E-2</v>
          </cell>
          <cell r="AG159">
            <v>2.8566060338166124E-2</v>
          </cell>
          <cell r="AH159">
            <v>0</v>
          </cell>
          <cell r="AI159">
            <v>2.8566060338166124E-2</v>
          </cell>
          <cell r="AJ159">
            <v>2.8566060338166124E-2</v>
          </cell>
          <cell r="AK159">
            <v>0</v>
          </cell>
          <cell r="AL159">
            <v>2.8566060338166124E-2</v>
          </cell>
          <cell r="AM159">
            <v>3.2462480190587485E-2</v>
          </cell>
          <cell r="AN159">
            <v>0</v>
          </cell>
          <cell r="AO159">
            <v>3.2462480190587485E-2</v>
          </cell>
          <cell r="AP159">
            <v>2.8566060338166124E-2</v>
          </cell>
          <cell r="AQ159">
            <v>0</v>
          </cell>
          <cell r="AR159">
            <v>2.8566060338166124E-2</v>
          </cell>
          <cell r="AS159">
            <v>2.8566060338166124E-2</v>
          </cell>
          <cell r="AT159">
            <v>0</v>
          </cell>
          <cell r="AU159">
            <v>2.8566060338166124E-2</v>
          </cell>
          <cell r="AV159">
            <v>0</v>
          </cell>
          <cell r="AW159">
            <v>0</v>
          </cell>
          <cell r="AY159">
            <v>0</v>
          </cell>
          <cell r="AZ159">
            <v>0</v>
          </cell>
          <cell r="BB159">
            <v>3.4394226370942874E-2</v>
          </cell>
          <cell r="BC159">
            <v>0</v>
          </cell>
          <cell r="BD159">
            <v>3.4394226370942874E-2</v>
          </cell>
          <cell r="BE159">
            <v>3.4394226370942874E-2</v>
          </cell>
          <cell r="BF159">
            <v>0</v>
          </cell>
          <cell r="BG159">
            <v>3.4394226370942874E-2</v>
          </cell>
          <cell r="BH159">
            <v>3.2462480190587485E-2</v>
          </cell>
          <cell r="BI159">
            <v>0</v>
          </cell>
          <cell r="BJ159">
            <v>3.2462480190587485E-2</v>
          </cell>
          <cell r="BK159">
            <v>0</v>
          </cell>
          <cell r="BL159">
            <v>0</v>
          </cell>
          <cell r="BN159">
            <v>0</v>
          </cell>
          <cell r="BO159">
            <v>0</v>
          </cell>
          <cell r="BQ159">
            <v>0</v>
          </cell>
          <cell r="BR159">
            <v>0</v>
          </cell>
          <cell r="BT159">
            <v>0</v>
          </cell>
          <cell r="BU159">
            <v>0</v>
          </cell>
          <cell r="BW159">
            <v>0</v>
          </cell>
          <cell r="BX159">
            <v>0</v>
          </cell>
          <cell r="BZ159">
            <v>0</v>
          </cell>
          <cell r="CA159">
            <v>0</v>
          </cell>
          <cell r="CC159">
            <v>0</v>
          </cell>
          <cell r="CD159">
            <v>0</v>
          </cell>
          <cell r="CF159">
            <v>0</v>
          </cell>
          <cell r="CG159">
            <v>0</v>
          </cell>
          <cell r="CI159">
            <v>0</v>
          </cell>
          <cell r="CJ159">
            <v>0</v>
          </cell>
          <cell r="CL159">
            <v>0</v>
          </cell>
          <cell r="CM159">
            <v>0</v>
          </cell>
          <cell r="CO159">
            <v>0</v>
          </cell>
          <cell r="CP159">
            <v>0</v>
          </cell>
          <cell r="CR159">
            <v>0</v>
          </cell>
          <cell r="CS159">
            <v>0</v>
          </cell>
          <cell r="CU159">
            <v>0</v>
          </cell>
          <cell r="CV159">
            <v>0</v>
          </cell>
          <cell r="CX159">
            <v>0</v>
          </cell>
          <cell r="CY159">
            <v>0</v>
          </cell>
          <cell r="DA159">
            <v>0</v>
          </cell>
          <cell r="DB159">
            <v>0</v>
          </cell>
          <cell r="DD159">
            <v>0</v>
          </cell>
          <cell r="DE159">
            <v>0</v>
          </cell>
          <cell r="DG159">
            <v>0</v>
          </cell>
          <cell r="DH159">
            <v>0</v>
          </cell>
          <cell r="DJ159">
            <v>0</v>
          </cell>
          <cell r="DK159">
            <v>0</v>
          </cell>
          <cell r="DM159">
            <v>0</v>
          </cell>
          <cell r="DN159">
            <v>0</v>
          </cell>
          <cell r="DP159">
            <v>0</v>
          </cell>
          <cell r="DQ159">
            <v>0</v>
          </cell>
          <cell r="DS159">
            <v>2.1259678276815745E-2</v>
          </cell>
          <cell r="DT159">
            <v>0</v>
          </cell>
          <cell r="DU159">
            <v>2.1259678276815745E-2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2.8674676537170554E-2</v>
          </cell>
          <cell r="EF159">
            <v>0</v>
          </cell>
          <cell r="EG159">
            <v>2.8674676537170554E-2</v>
          </cell>
          <cell r="EH159">
            <v>0</v>
          </cell>
          <cell r="EI159">
            <v>0</v>
          </cell>
          <cell r="EK159">
            <v>0</v>
          </cell>
          <cell r="EL159">
            <v>0</v>
          </cell>
          <cell r="EN159">
            <v>0</v>
          </cell>
          <cell r="EO159">
            <v>0</v>
          </cell>
          <cell r="EQ159">
            <v>0</v>
          </cell>
          <cell r="ER159">
            <v>0</v>
          </cell>
          <cell r="ET159">
            <v>0</v>
          </cell>
          <cell r="EU159">
            <v>0</v>
          </cell>
          <cell r="EW159">
            <v>0</v>
          </cell>
          <cell r="EX159">
            <v>0</v>
          </cell>
          <cell r="EZ159">
            <v>0</v>
          </cell>
          <cell r="FA159">
            <v>0</v>
          </cell>
          <cell r="FC159">
            <v>0</v>
          </cell>
          <cell r="FD159">
            <v>0</v>
          </cell>
          <cell r="FF159">
            <v>0</v>
          </cell>
          <cell r="FG159">
            <v>0</v>
          </cell>
          <cell r="FI159">
            <v>0</v>
          </cell>
          <cell r="FJ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R159">
            <v>0</v>
          </cell>
          <cell r="FS159">
            <v>0</v>
          </cell>
          <cell r="FU159">
            <v>0</v>
          </cell>
          <cell r="FV159">
            <v>0</v>
          </cell>
          <cell r="FX159">
            <v>0</v>
          </cell>
          <cell r="FY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I159">
            <v>0</v>
          </cell>
          <cell r="IJ159">
            <v>0</v>
          </cell>
          <cell r="IL159">
            <v>0</v>
          </cell>
          <cell r="IM159">
            <v>0</v>
          </cell>
        </row>
        <row r="160">
          <cell r="B160" t="str">
            <v>Kem keïp Saàu rieâng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Y160">
            <v>0</v>
          </cell>
          <cell r="AZ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N160">
            <v>0</v>
          </cell>
          <cell r="BO160">
            <v>0</v>
          </cell>
          <cell r="BQ160">
            <v>0</v>
          </cell>
          <cell r="BR160">
            <v>0</v>
          </cell>
          <cell r="BT160">
            <v>0</v>
          </cell>
          <cell r="BU160">
            <v>0</v>
          </cell>
          <cell r="BW160">
            <v>0</v>
          </cell>
          <cell r="BX160">
            <v>0</v>
          </cell>
          <cell r="BZ160">
            <v>0</v>
          </cell>
          <cell r="CA160">
            <v>0</v>
          </cell>
          <cell r="CC160">
            <v>0</v>
          </cell>
          <cell r="CD160">
            <v>0</v>
          </cell>
          <cell r="CF160">
            <v>0</v>
          </cell>
          <cell r="CG160">
            <v>0</v>
          </cell>
          <cell r="CI160">
            <v>0</v>
          </cell>
          <cell r="CJ160">
            <v>0</v>
          </cell>
          <cell r="CL160">
            <v>0</v>
          </cell>
          <cell r="CM160">
            <v>0</v>
          </cell>
          <cell r="CO160">
            <v>0</v>
          </cell>
          <cell r="CP160">
            <v>0</v>
          </cell>
          <cell r="CR160">
            <v>0</v>
          </cell>
          <cell r="CS160">
            <v>0</v>
          </cell>
          <cell r="CU160">
            <v>0</v>
          </cell>
          <cell r="CV160">
            <v>0</v>
          </cell>
          <cell r="CX160">
            <v>0</v>
          </cell>
          <cell r="CY160">
            <v>0</v>
          </cell>
          <cell r="DA160">
            <v>0</v>
          </cell>
          <cell r="DB160">
            <v>0</v>
          </cell>
          <cell r="DD160">
            <v>0</v>
          </cell>
          <cell r="DE160">
            <v>0</v>
          </cell>
          <cell r="DG160">
            <v>0</v>
          </cell>
          <cell r="DH160">
            <v>0</v>
          </cell>
          <cell r="DJ160">
            <v>0</v>
          </cell>
          <cell r="DK160">
            <v>0</v>
          </cell>
          <cell r="DM160">
            <v>0</v>
          </cell>
          <cell r="DN160">
            <v>0</v>
          </cell>
          <cell r="DP160">
            <v>0</v>
          </cell>
          <cell r="DQ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K160">
            <v>0</v>
          </cell>
          <cell r="EL160">
            <v>0</v>
          </cell>
          <cell r="EN160">
            <v>0</v>
          </cell>
          <cell r="EO160">
            <v>0</v>
          </cell>
          <cell r="EQ160">
            <v>0</v>
          </cell>
          <cell r="ER160">
            <v>0</v>
          </cell>
          <cell r="ET160">
            <v>0</v>
          </cell>
          <cell r="EU160">
            <v>0</v>
          </cell>
          <cell r="EW160">
            <v>0</v>
          </cell>
          <cell r="EX160">
            <v>0</v>
          </cell>
          <cell r="EZ160">
            <v>0</v>
          </cell>
          <cell r="FA160">
            <v>0</v>
          </cell>
          <cell r="FC160">
            <v>0</v>
          </cell>
          <cell r="FD160">
            <v>0</v>
          </cell>
          <cell r="FF160">
            <v>0</v>
          </cell>
          <cell r="FG160">
            <v>0</v>
          </cell>
          <cell r="FI160">
            <v>0</v>
          </cell>
          <cell r="FJ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R160">
            <v>0</v>
          </cell>
          <cell r="FS160">
            <v>0</v>
          </cell>
          <cell r="FU160">
            <v>0</v>
          </cell>
          <cell r="FV160">
            <v>0</v>
          </cell>
          <cell r="FX160">
            <v>0</v>
          </cell>
          <cell r="FY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I160">
            <v>0</v>
          </cell>
          <cell r="IJ160">
            <v>0</v>
          </cell>
          <cell r="IL160">
            <v>0</v>
          </cell>
          <cell r="IM160">
            <v>0</v>
          </cell>
        </row>
        <row r="161">
          <cell r="B161" t="str">
            <v>Kem döøa ñieàu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Y161">
            <v>0</v>
          </cell>
          <cell r="AZ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N161">
            <v>0</v>
          </cell>
          <cell r="BO161">
            <v>0</v>
          </cell>
          <cell r="BQ161">
            <v>0</v>
          </cell>
          <cell r="BR161">
            <v>0</v>
          </cell>
          <cell r="BT161">
            <v>0</v>
          </cell>
          <cell r="BU161">
            <v>0</v>
          </cell>
          <cell r="BW161">
            <v>0</v>
          </cell>
          <cell r="BX161">
            <v>0</v>
          </cell>
          <cell r="BZ161">
            <v>0</v>
          </cell>
          <cell r="CA161">
            <v>0</v>
          </cell>
          <cell r="CC161">
            <v>0</v>
          </cell>
          <cell r="CD161">
            <v>0</v>
          </cell>
          <cell r="CF161">
            <v>0</v>
          </cell>
          <cell r="CG161">
            <v>0</v>
          </cell>
          <cell r="CI161">
            <v>0</v>
          </cell>
          <cell r="CJ161">
            <v>0</v>
          </cell>
          <cell r="CL161">
            <v>0.57568997189742632</v>
          </cell>
          <cell r="CM161">
            <v>0.57568997189742632</v>
          </cell>
          <cell r="CO161">
            <v>0.61696186326507263</v>
          </cell>
          <cell r="CP161">
            <v>0.61696186326507263</v>
          </cell>
          <cell r="CR161">
            <v>0</v>
          </cell>
          <cell r="CS161">
            <v>0</v>
          </cell>
          <cell r="CU161">
            <v>0</v>
          </cell>
          <cell r="CV161">
            <v>0</v>
          </cell>
          <cell r="CX161">
            <v>0</v>
          </cell>
          <cell r="CY161">
            <v>0</v>
          </cell>
          <cell r="DA161">
            <v>0</v>
          </cell>
          <cell r="DB161">
            <v>0</v>
          </cell>
          <cell r="DD161">
            <v>0</v>
          </cell>
          <cell r="DE161">
            <v>0</v>
          </cell>
          <cell r="DG161">
            <v>0</v>
          </cell>
          <cell r="DH161">
            <v>0</v>
          </cell>
          <cell r="DJ161">
            <v>0</v>
          </cell>
          <cell r="DK161">
            <v>0</v>
          </cell>
          <cell r="DM161">
            <v>0</v>
          </cell>
          <cell r="DN161">
            <v>0</v>
          </cell>
          <cell r="DP161">
            <v>0</v>
          </cell>
          <cell r="DQ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K161">
            <v>0</v>
          </cell>
          <cell r="EL161">
            <v>0</v>
          </cell>
          <cell r="EN161">
            <v>0</v>
          </cell>
          <cell r="EO161">
            <v>0</v>
          </cell>
          <cell r="EQ161">
            <v>0</v>
          </cell>
          <cell r="ER161">
            <v>0</v>
          </cell>
          <cell r="ET161">
            <v>0</v>
          </cell>
          <cell r="EU161">
            <v>0</v>
          </cell>
          <cell r="EW161">
            <v>0</v>
          </cell>
          <cell r="EX161">
            <v>0</v>
          </cell>
          <cell r="EZ161">
            <v>0</v>
          </cell>
          <cell r="FA161">
            <v>0</v>
          </cell>
          <cell r="FC161">
            <v>0</v>
          </cell>
          <cell r="FD161">
            <v>0</v>
          </cell>
          <cell r="FF161">
            <v>0</v>
          </cell>
          <cell r="FG161">
            <v>0</v>
          </cell>
          <cell r="FI161">
            <v>0</v>
          </cell>
          <cell r="FJ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R161">
            <v>0</v>
          </cell>
          <cell r="FS161">
            <v>0</v>
          </cell>
          <cell r="FU161">
            <v>0</v>
          </cell>
          <cell r="FV161">
            <v>0</v>
          </cell>
          <cell r="FX161">
            <v>0</v>
          </cell>
          <cell r="FY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I161">
            <v>0</v>
          </cell>
          <cell r="IJ161">
            <v>0</v>
          </cell>
          <cell r="IL161">
            <v>0</v>
          </cell>
          <cell r="IM161">
            <v>0</v>
          </cell>
        </row>
        <row r="162">
          <cell r="B162" t="str">
            <v>Kem döøa caét 1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Y162">
            <v>0</v>
          </cell>
          <cell r="AZ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N162">
            <v>0</v>
          </cell>
          <cell r="BO162">
            <v>0</v>
          </cell>
          <cell r="BQ162">
            <v>0</v>
          </cell>
          <cell r="BR162">
            <v>0</v>
          </cell>
          <cell r="BT162">
            <v>0</v>
          </cell>
          <cell r="BU162">
            <v>0</v>
          </cell>
          <cell r="BW162">
            <v>0</v>
          </cell>
          <cell r="BX162">
            <v>0</v>
          </cell>
          <cell r="BZ162">
            <v>0</v>
          </cell>
          <cell r="CA162">
            <v>0</v>
          </cell>
          <cell r="CC162">
            <v>0</v>
          </cell>
          <cell r="CD162">
            <v>0</v>
          </cell>
          <cell r="CF162">
            <v>0</v>
          </cell>
          <cell r="CG162">
            <v>0</v>
          </cell>
          <cell r="CI162">
            <v>0</v>
          </cell>
          <cell r="CJ162">
            <v>0</v>
          </cell>
          <cell r="CL162">
            <v>0</v>
          </cell>
          <cell r="CM162">
            <v>0</v>
          </cell>
          <cell r="CO162">
            <v>0</v>
          </cell>
          <cell r="CP162">
            <v>0</v>
          </cell>
          <cell r="CR162">
            <v>0.64409056073788795</v>
          </cell>
          <cell r="CS162">
            <v>0.64409056073788795</v>
          </cell>
          <cell r="CU162">
            <v>0</v>
          </cell>
          <cell r="CV162">
            <v>0</v>
          </cell>
          <cell r="CX162">
            <v>0</v>
          </cell>
          <cell r="CY162">
            <v>0</v>
          </cell>
          <cell r="DA162">
            <v>0</v>
          </cell>
          <cell r="DB162">
            <v>0</v>
          </cell>
          <cell r="DD162">
            <v>0</v>
          </cell>
          <cell r="DE162">
            <v>0</v>
          </cell>
          <cell r="DG162">
            <v>0</v>
          </cell>
          <cell r="DH162">
            <v>0</v>
          </cell>
          <cell r="DJ162">
            <v>0</v>
          </cell>
          <cell r="DK162">
            <v>0</v>
          </cell>
          <cell r="DM162">
            <v>0</v>
          </cell>
          <cell r="DN162">
            <v>0</v>
          </cell>
          <cell r="DP162">
            <v>0</v>
          </cell>
          <cell r="DQ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K162">
            <v>0</v>
          </cell>
          <cell r="EL162">
            <v>0</v>
          </cell>
          <cell r="EN162">
            <v>0</v>
          </cell>
          <cell r="EO162">
            <v>0</v>
          </cell>
          <cell r="EQ162">
            <v>0</v>
          </cell>
          <cell r="ER162">
            <v>0</v>
          </cell>
          <cell r="ET162">
            <v>0</v>
          </cell>
          <cell r="EU162">
            <v>0</v>
          </cell>
          <cell r="EW162">
            <v>0</v>
          </cell>
          <cell r="EX162">
            <v>0</v>
          </cell>
          <cell r="EZ162">
            <v>0</v>
          </cell>
          <cell r="FA162">
            <v>0</v>
          </cell>
          <cell r="FC162">
            <v>0</v>
          </cell>
          <cell r="FD162">
            <v>0</v>
          </cell>
          <cell r="FF162">
            <v>0</v>
          </cell>
          <cell r="FG162">
            <v>0</v>
          </cell>
          <cell r="FI162">
            <v>0</v>
          </cell>
          <cell r="FJ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R162">
            <v>0</v>
          </cell>
          <cell r="FS162">
            <v>0</v>
          </cell>
          <cell r="FU162">
            <v>0</v>
          </cell>
          <cell r="FV162">
            <v>0</v>
          </cell>
          <cell r="FX162">
            <v>0</v>
          </cell>
          <cell r="FY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I162">
            <v>0</v>
          </cell>
          <cell r="IJ162">
            <v>0</v>
          </cell>
          <cell r="IL162">
            <v>0</v>
          </cell>
          <cell r="IM162">
            <v>0</v>
          </cell>
        </row>
        <row r="163">
          <cell r="B163" t="str">
            <v>Kem döøa caét 2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Y163">
            <v>0</v>
          </cell>
          <cell r="AZ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N163">
            <v>0</v>
          </cell>
          <cell r="BO163">
            <v>0</v>
          </cell>
          <cell r="BQ163">
            <v>0</v>
          </cell>
          <cell r="BR163">
            <v>0</v>
          </cell>
          <cell r="BT163">
            <v>0</v>
          </cell>
          <cell r="BU163">
            <v>0</v>
          </cell>
          <cell r="BW163">
            <v>0</v>
          </cell>
          <cell r="BX163">
            <v>0</v>
          </cell>
          <cell r="BZ163">
            <v>0</v>
          </cell>
          <cell r="CA163">
            <v>0</v>
          </cell>
          <cell r="CC163">
            <v>0</v>
          </cell>
          <cell r="CD163">
            <v>0</v>
          </cell>
          <cell r="CF163">
            <v>0</v>
          </cell>
          <cell r="CG163">
            <v>0</v>
          </cell>
          <cell r="CI163">
            <v>0</v>
          </cell>
          <cell r="CJ163">
            <v>0</v>
          </cell>
          <cell r="CL163">
            <v>0</v>
          </cell>
          <cell r="CM163">
            <v>0</v>
          </cell>
          <cell r="CO163">
            <v>0</v>
          </cell>
          <cell r="CP163">
            <v>0</v>
          </cell>
          <cell r="CR163">
            <v>0</v>
          </cell>
          <cell r="CS163">
            <v>0</v>
          </cell>
          <cell r="CU163">
            <v>0.65908843507234849</v>
          </cell>
          <cell r="CV163">
            <v>0.65908843507234849</v>
          </cell>
          <cell r="CX163">
            <v>0</v>
          </cell>
          <cell r="CY163">
            <v>0</v>
          </cell>
          <cell r="DA163">
            <v>0</v>
          </cell>
          <cell r="DB163">
            <v>0</v>
          </cell>
          <cell r="DD163">
            <v>0</v>
          </cell>
          <cell r="DE163">
            <v>0</v>
          </cell>
          <cell r="DG163">
            <v>0</v>
          </cell>
          <cell r="DH163">
            <v>0</v>
          </cell>
          <cell r="DJ163">
            <v>0</v>
          </cell>
          <cell r="DK163">
            <v>0</v>
          </cell>
          <cell r="DM163">
            <v>0</v>
          </cell>
          <cell r="DN163">
            <v>0</v>
          </cell>
          <cell r="DP163">
            <v>0</v>
          </cell>
          <cell r="DQ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K163">
            <v>0</v>
          </cell>
          <cell r="EL163">
            <v>0</v>
          </cell>
          <cell r="EN163">
            <v>0</v>
          </cell>
          <cell r="EO163">
            <v>0</v>
          </cell>
          <cell r="EQ163">
            <v>0</v>
          </cell>
          <cell r="ER163">
            <v>0</v>
          </cell>
          <cell r="ET163">
            <v>0</v>
          </cell>
          <cell r="EU163">
            <v>0</v>
          </cell>
          <cell r="EW163">
            <v>0</v>
          </cell>
          <cell r="EX163">
            <v>0</v>
          </cell>
          <cell r="EZ163">
            <v>0</v>
          </cell>
          <cell r="FA163">
            <v>0</v>
          </cell>
          <cell r="FC163">
            <v>0</v>
          </cell>
          <cell r="FD163">
            <v>0</v>
          </cell>
          <cell r="FF163">
            <v>0</v>
          </cell>
          <cell r="FG163">
            <v>0</v>
          </cell>
          <cell r="FI163">
            <v>0</v>
          </cell>
          <cell r="FJ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R163">
            <v>0</v>
          </cell>
          <cell r="FS163">
            <v>0</v>
          </cell>
          <cell r="FU163">
            <v>0</v>
          </cell>
          <cell r="FV163">
            <v>0</v>
          </cell>
          <cell r="FX163">
            <v>0</v>
          </cell>
          <cell r="FY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I163">
            <v>0</v>
          </cell>
          <cell r="IJ163">
            <v>0</v>
          </cell>
          <cell r="IL163">
            <v>0</v>
          </cell>
          <cell r="IM163">
            <v>0</v>
          </cell>
        </row>
        <row r="164">
          <cell r="B164" t="str">
            <v>Kem bô söõa 1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Y164">
            <v>0</v>
          </cell>
          <cell r="AZ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N164">
            <v>0</v>
          </cell>
          <cell r="BO164">
            <v>0</v>
          </cell>
          <cell r="BQ164">
            <v>0</v>
          </cell>
          <cell r="BR164">
            <v>0</v>
          </cell>
          <cell r="BT164">
            <v>0</v>
          </cell>
          <cell r="BU164">
            <v>0</v>
          </cell>
          <cell r="BW164">
            <v>0</v>
          </cell>
          <cell r="BX164">
            <v>0</v>
          </cell>
          <cell r="BZ164">
            <v>0</v>
          </cell>
          <cell r="CA164">
            <v>0</v>
          </cell>
          <cell r="CC164">
            <v>0</v>
          </cell>
          <cell r="CD164">
            <v>0</v>
          </cell>
          <cell r="CF164">
            <v>0</v>
          </cell>
          <cell r="CG164">
            <v>0</v>
          </cell>
          <cell r="CI164">
            <v>0</v>
          </cell>
          <cell r="CJ164">
            <v>0</v>
          </cell>
          <cell r="CL164">
            <v>0</v>
          </cell>
          <cell r="CM164">
            <v>0</v>
          </cell>
          <cell r="CO164">
            <v>0</v>
          </cell>
          <cell r="CP164">
            <v>0</v>
          </cell>
          <cell r="CR164">
            <v>0</v>
          </cell>
          <cell r="CS164">
            <v>0</v>
          </cell>
          <cell r="CU164">
            <v>0</v>
          </cell>
          <cell r="CV164">
            <v>0</v>
          </cell>
          <cell r="CX164">
            <v>0.66382995620024388</v>
          </cell>
          <cell r="CY164">
            <v>0.66382995620024388</v>
          </cell>
          <cell r="DA164">
            <v>0.66382995620024388</v>
          </cell>
          <cell r="DB164">
            <v>0.66382995620024388</v>
          </cell>
          <cell r="DD164">
            <v>0.66382995620024388</v>
          </cell>
          <cell r="DE164">
            <v>0.66382995620024388</v>
          </cell>
          <cell r="DG164">
            <v>0</v>
          </cell>
          <cell r="DH164">
            <v>0</v>
          </cell>
          <cell r="DJ164">
            <v>0</v>
          </cell>
          <cell r="DK164">
            <v>0</v>
          </cell>
          <cell r="DM164">
            <v>0</v>
          </cell>
          <cell r="DN164">
            <v>0</v>
          </cell>
          <cell r="DP164">
            <v>0</v>
          </cell>
          <cell r="DQ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K164">
            <v>0</v>
          </cell>
          <cell r="EL164">
            <v>0</v>
          </cell>
          <cell r="EN164">
            <v>0</v>
          </cell>
          <cell r="EO164">
            <v>0</v>
          </cell>
          <cell r="EQ164">
            <v>0</v>
          </cell>
          <cell r="ER164">
            <v>0</v>
          </cell>
          <cell r="ET164">
            <v>0</v>
          </cell>
          <cell r="EU164">
            <v>0</v>
          </cell>
          <cell r="EW164">
            <v>0</v>
          </cell>
          <cell r="EX164">
            <v>0</v>
          </cell>
          <cell r="EZ164">
            <v>0</v>
          </cell>
          <cell r="FA164">
            <v>0</v>
          </cell>
          <cell r="FC164">
            <v>0</v>
          </cell>
          <cell r="FD164">
            <v>0</v>
          </cell>
          <cell r="FF164">
            <v>0</v>
          </cell>
          <cell r="FG164">
            <v>0</v>
          </cell>
          <cell r="FI164">
            <v>0</v>
          </cell>
          <cell r="FJ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R164">
            <v>0</v>
          </cell>
          <cell r="FS164">
            <v>0</v>
          </cell>
          <cell r="FU164">
            <v>0</v>
          </cell>
          <cell r="FV164">
            <v>0</v>
          </cell>
          <cell r="FX164">
            <v>0</v>
          </cell>
          <cell r="FY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I164">
            <v>0</v>
          </cell>
          <cell r="IJ164">
            <v>0</v>
          </cell>
          <cell r="IL164">
            <v>0</v>
          </cell>
          <cell r="IM164">
            <v>0</v>
          </cell>
        </row>
        <row r="165">
          <cell r="B165" t="str">
            <v>Kem bô söõa 2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Y165">
            <v>0</v>
          </cell>
          <cell r="AZ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N165">
            <v>0</v>
          </cell>
          <cell r="BO165">
            <v>0</v>
          </cell>
          <cell r="BQ165">
            <v>0</v>
          </cell>
          <cell r="BR165">
            <v>0</v>
          </cell>
          <cell r="BT165">
            <v>0</v>
          </cell>
          <cell r="BU165">
            <v>0</v>
          </cell>
          <cell r="BW165">
            <v>0</v>
          </cell>
          <cell r="BX165">
            <v>0</v>
          </cell>
          <cell r="BZ165">
            <v>0</v>
          </cell>
          <cell r="CA165">
            <v>0</v>
          </cell>
          <cell r="CC165">
            <v>0</v>
          </cell>
          <cell r="CD165">
            <v>0</v>
          </cell>
          <cell r="CF165">
            <v>0</v>
          </cell>
          <cell r="CG165">
            <v>0</v>
          </cell>
          <cell r="CI165">
            <v>0</v>
          </cell>
          <cell r="CJ165">
            <v>0</v>
          </cell>
          <cell r="CL165">
            <v>0</v>
          </cell>
          <cell r="CM165">
            <v>0</v>
          </cell>
          <cell r="CO165">
            <v>0</v>
          </cell>
          <cell r="CP165">
            <v>0</v>
          </cell>
          <cell r="CR165">
            <v>0</v>
          </cell>
          <cell r="CS165">
            <v>0</v>
          </cell>
          <cell r="CU165">
            <v>0</v>
          </cell>
          <cell r="CV165">
            <v>0</v>
          </cell>
          <cell r="CX165">
            <v>0</v>
          </cell>
          <cell r="CY165">
            <v>0</v>
          </cell>
          <cell r="DA165">
            <v>0</v>
          </cell>
          <cell r="DB165">
            <v>0</v>
          </cell>
          <cell r="DD165">
            <v>0</v>
          </cell>
          <cell r="DE165">
            <v>0</v>
          </cell>
          <cell r="DG165">
            <v>0.67685175522155216</v>
          </cell>
          <cell r="DH165">
            <v>0.67685175522155216</v>
          </cell>
          <cell r="DJ165">
            <v>0.67685175522155216</v>
          </cell>
          <cell r="DK165">
            <v>0.67685175522155216</v>
          </cell>
          <cell r="DM165">
            <v>0.67685175522155216</v>
          </cell>
          <cell r="DN165">
            <v>0.67685175522155216</v>
          </cell>
          <cell r="DP165">
            <v>0.67685175522155216</v>
          </cell>
          <cell r="DQ165">
            <v>0.67685175522155216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K165">
            <v>0</v>
          </cell>
          <cell r="EL165">
            <v>0</v>
          </cell>
          <cell r="EN165">
            <v>0</v>
          </cell>
          <cell r="EO165">
            <v>0</v>
          </cell>
          <cell r="EQ165">
            <v>0</v>
          </cell>
          <cell r="ER165">
            <v>0</v>
          </cell>
          <cell r="ET165">
            <v>0</v>
          </cell>
          <cell r="EU165">
            <v>0</v>
          </cell>
          <cell r="EW165">
            <v>0</v>
          </cell>
          <cell r="EX165">
            <v>0</v>
          </cell>
          <cell r="EZ165">
            <v>0</v>
          </cell>
          <cell r="FA165">
            <v>0</v>
          </cell>
          <cell r="FC165">
            <v>0</v>
          </cell>
          <cell r="FD165">
            <v>0</v>
          </cell>
          <cell r="FF165">
            <v>0</v>
          </cell>
          <cell r="FG165">
            <v>0</v>
          </cell>
          <cell r="FI165">
            <v>0</v>
          </cell>
          <cell r="FJ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R165">
            <v>0</v>
          </cell>
          <cell r="FS165">
            <v>0</v>
          </cell>
          <cell r="FU165">
            <v>0</v>
          </cell>
          <cell r="FV165">
            <v>0</v>
          </cell>
          <cell r="FX165">
            <v>0</v>
          </cell>
          <cell r="FY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I165">
            <v>0</v>
          </cell>
          <cell r="IJ165">
            <v>0</v>
          </cell>
          <cell r="IL165">
            <v>0</v>
          </cell>
          <cell r="IM165">
            <v>0</v>
          </cell>
        </row>
        <row r="166">
          <cell r="B166" t="str">
            <v>Kem muøi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Y166">
            <v>0</v>
          </cell>
          <cell r="AZ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N166">
            <v>0</v>
          </cell>
          <cell r="BO166">
            <v>0</v>
          </cell>
          <cell r="BQ166">
            <v>0</v>
          </cell>
          <cell r="BR166">
            <v>0</v>
          </cell>
          <cell r="BT166">
            <v>0</v>
          </cell>
          <cell r="BU166">
            <v>0</v>
          </cell>
          <cell r="BW166">
            <v>0</v>
          </cell>
          <cell r="BX166">
            <v>0</v>
          </cell>
          <cell r="BZ166">
            <v>0</v>
          </cell>
          <cell r="CA166">
            <v>0</v>
          </cell>
          <cell r="CC166">
            <v>0</v>
          </cell>
          <cell r="CD166">
            <v>0</v>
          </cell>
          <cell r="CF166">
            <v>0</v>
          </cell>
          <cell r="CG166">
            <v>0</v>
          </cell>
          <cell r="CI166">
            <v>0</v>
          </cell>
          <cell r="CJ166">
            <v>0</v>
          </cell>
          <cell r="CL166">
            <v>0</v>
          </cell>
          <cell r="CM166">
            <v>0</v>
          </cell>
          <cell r="CO166">
            <v>0</v>
          </cell>
          <cell r="CP166">
            <v>0</v>
          </cell>
          <cell r="CR166">
            <v>0</v>
          </cell>
          <cell r="CS166">
            <v>0</v>
          </cell>
          <cell r="CU166">
            <v>0</v>
          </cell>
          <cell r="CV166">
            <v>0</v>
          </cell>
          <cell r="CX166">
            <v>0</v>
          </cell>
          <cell r="CY166">
            <v>0</v>
          </cell>
          <cell r="DA166">
            <v>0</v>
          </cell>
          <cell r="DB166">
            <v>0</v>
          </cell>
          <cell r="DD166">
            <v>0</v>
          </cell>
          <cell r="DE166">
            <v>0</v>
          </cell>
          <cell r="DG166">
            <v>0</v>
          </cell>
          <cell r="DH166">
            <v>0</v>
          </cell>
          <cell r="DJ166">
            <v>0</v>
          </cell>
          <cell r="DK166">
            <v>0</v>
          </cell>
          <cell r="DM166">
            <v>0</v>
          </cell>
          <cell r="DN166">
            <v>0</v>
          </cell>
          <cell r="DP166">
            <v>0</v>
          </cell>
          <cell r="DQ166">
            <v>0</v>
          </cell>
          <cell r="DS166">
            <v>0.65283333611958627</v>
          </cell>
          <cell r="DT166">
            <v>0.65283333611958627</v>
          </cell>
          <cell r="DU166">
            <v>0</v>
          </cell>
          <cell r="DV166">
            <v>0.67274663656181599</v>
          </cell>
          <cell r="DW166">
            <v>0.67274663656181599</v>
          </cell>
          <cell r="DX166">
            <v>0</v>
          </cell>
          <cell r="DY166">
            <v>0.67274663656181599</v>
          </cell>
          <cell r="DZ166">
            <v>0.67274663656181599</v>
          </cell>
          <cell r="EA166">
            <v>0</v>
          </cell>
          <cell r="EB166">
            <v>0.67274663656181599</v>
          </cell>
          <cell r="EC166">
            <v>0.67274663656181599</v>
          </cell>
          <cell r="ED166">
            <v>0</v>
          </cell>
          <cell r="EE166">
            <v>0.64588793053938598</v>
          </cell>
          <cell r="EF166">
            <v>0.64588793053938598</v>
          </cell>
          <cell r="EG166">
            <v>0</v>
          </cell>
          <cell r="EH166">
            <v>0</v>
          </cell>
          <cell r="EI166">
            <v>0</v>
          </cell>
          <cell r="EK166">
            <v>0</v>
          </cell>
          <cell r="EL166">
            <v>0</v>
          </cell>
          <cell r="EN166">
            <v>0</v>
          </cell>
          <cell r="EO166">
            <v>0</v>
          </cell>
          <cell r="EQ166">
            <v>0</v>
          </cell>
          <cell r="ER166">
            <v>0</v>
          </cell>
          <cell r="ET166">
            <v>0</v>
          </cell>
          <cell r="EU166">
            <v>0</v>
          </cell>
          <cell r="EW166">
            <v>0</v>
          </cell>
          <cell r="EX166">
            <v>0</v>
          </cell>
          <cell r="EZ166">
            <v>0</v>
          </cell>
          <cell r="FA166">
            <v>0</v>
          </cell>
          <cell r="FC166">
            <v>0</v>
          </cell>
          <cell r="FD166">
            <v>0</v>
          </cell>
          <cell r="FF166">
            <v>0</v>
          </cell>
          <cell r="FG166">
            <v>0</v>
          </cell>
          <cell r="FI166">
            <v>0</v>
          </cell>
          <cell r="FJ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R166">
            <v>0</v>
          </cell>
          <cell r="FS166">
            <v>0</v>
          </cell>
          <cell r="FU166">
            <v>0</v>
          </cell>
          <cell r="FV166">
            <v>0</v>
          </cell>
          <cell r="FX166">
            <v>0</v>
          </cell>
          <cell r="FY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I166">
            <v>0</v>
          </cell>
          <cell r="IJ166">
            <v>0</v>
          </cell>
          <cell r="IL166">
            <v>0</v>
          </cell>
          <cell r="IM166">
            <v>0</v>
          </cell>
        </row>
        <row r="167">
          <cell r="B167" t="str">
            <v>Kem cam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Y167">
            <v>0</v>
          </cell>
          <cell r="AZ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N167">
            <v>0</v>
          </cell>
          <cell r="BO167">
            <v>0</v>
          </cell>
          <cell r="BQ167">
            <v>0</v>
          </cell>
          <cell r="BR167">
            <v>0</v>
          </cell>
          <cell r="BT167">
            <v>0</v>
          </cell>
          <cell r="BU167">
            <v>0</v>
          </cell>
          <cell r="BW167">
            <v>0</v>
          </cell>
          <cell r="BX167">
            <v>0</v>
          </cell>
          <cell r="BZ167">
            <v>0</v>
          </cell>
          <cell r="CA167">
            <v>0</v>
          </cell>
          <cell r="CC167">
            <v>0</v>
          </cell>
          <cell r="CD167">
            <v>0</v>
          </cell>
          <cell r="CF167">
            <v>0</v>
          </cell>
          <cell r="CG167">
            <v>0</v>
          </cell>
          <cell r="CI167">
            <v>0</v>
          </cell>
          <cell r="CJ167">
            <v>0</v>
          </cell>
          <cell r="CL167">
            <v>0</v>
          </cell>
          <cell r="CM167">
            <v>0</v>
          </cell>
          <cell r="CO167">
            <v>0</v>
          </cell>
          <cell r="CP167">
            <v>0</v>
          </cell>
          <cell r="CR167">
            <v>0</v>
          </cell>
          <cell r="CS167">
            <v>0</v>
          </cell>
          <cell r="CU167">
            <v>0</v>
          </cell>
          <cell r="CV167">
            <v>0</v>
          </cell>
          <cell r="CX167">
            <v>0</v>
          </cell>
          <cell r="CY167">
            <v>0</v>
          </cell>
          <cell r="DA167">
            <v>0</v>
          </cell>
          <cell r="DB167">
            <v>0</v>
          </cell>
          <cell r="DD167">
            <v>0</v>
          </cell>
          <cell r="DE167">
            <v>0</v>
          </cell>
          <cell r="DG167">
            <v>0</v>
          </cell>
          <cell r="DH167">
            <v>0</v>
          </cell>
          <cell r="DJ167">
            <v>0</v>
          </cell>
          <cell r="DK167">
            <v>0</v>
          </cell>
          <cell r="DM167">
            <v>0</v>
          </cell>
          <cell r="DN167">
            <v>0</v>
          </cell>
          <cell r="DP167">
            <v>0</v>
          </cell>
          <cell r="DQ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0.63395840242480395</v>
          </cell>
          <cell r="EI167">
            <v>0.63395840242480395</v>
          </cell>
          <cell r="EK167">
            <v>0.63759088145316545</v>
          </cell>
          <cell r="EL167">
            <v>0.63759088145316545</v>
          </cell>
          <cell r="EN167">
            <v>0.64285294332167942</v>
          </cell>
          <cell r="EO167">
            <v>0.64285294332167942</v>
          </cell>
          <cell r="EQ167">
            <v>0</v>
          </cell>
          <cell r="ER167">
            <v>0</v>
          </cell>
          <cell r="ET167">
            <v>0</v>
          </cell>
          <cell r="EU167">
            <v>0</v>
          </cell>
          <cell r="EW167">
            <v>0</v>
          </cell>
          <cell r="EX167">
            <v>0</v>
          </cell>
          <cell r="EZ167">
            <v>0</v>
          </cell>
          <cell r="FA167">
            <v>0</v>
          </cell>
          <cell r="FC167">
            <v>0</v>
          </cell>
          <cell r="FD167">
            <v>0</v>
          </cell>
          <cell r="FF167">
            <v>0</v>
          </cell>
          <cell r="FG167">
            <v>0</v>
          </cell>
          <cell r="FI167">
            <v>0</v>
          </cell>
          <cell r="FJ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R167">
            <v>0</v>
          </cell>
          <cell r="FS167">
            <v>0</v>
          </cell>
          <cell r="FU167">
            <v>0</v>
          </cell>
          <cell r="FV167">
            <v>0</v>
          </cell>
          <cell r="FX167">
            <v>0</v>
          </cell>
          <cell r="FY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I167">
            <v>0</v>
          </cell>
          <cell r="IJ167">
            <v>0</v>
          </cell>
          <cell r="IL167">
            <v>0</v>
          </cell>
          <cell r="IM167">
            <v>0</v>
          </cell>
        </row>
        <row r="168">
          <cell r="B168" t="str">
            <v>Kem thôm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Y168">
            <v>0</v>
          </cell>
          <cell r="AZ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N168">
            <v>0</v>
          </cell>
          <cell r="BO168">
            <v>0</v>
          </cell>
          <cell r="BQ168">
            <v>0</v>
          </cell>
          <cell r="BR168">
            <v>0</v>
          </cell>
          <cell r="BT168">
            <v>0</v>
          </cell>
          <cell r="BU168">
            <v>0</v>
          </cell>
          <cell r="BW168">
            <v>0</v>
          </cell>
          <cell r="BX168">
            <v>0</v>
          </cell>
          <cell r="BZ168">
            <v>0</v>
          </cell>
          <cell r="CA168">
            <v>0</v>
          </cell>
          <cell r="CC168">
            <v>0</v>
          </cell>
          <cell r="CD168">
            <v>0</v>
          </cell>
          <cell r="CF168">
            <v>0</v>
          </cell>
          <cell r="CG168">
            <v>0</v>
          </cell>
          <cell r="CI168">
            <v>0</v>
          </cell>
          <cell r="CJ168">
            <v>0</v>
          </cell>
          <cell r="CL168">
            <v>0</v>
          </cell>
          <cell r="CM168">
            <v>0</v>
          </cell>
          <cell r="CO168">
            <v>0</v>
          </cell>
          <cell r="CP168">
            <v>0</v>
          </cell>
          <cell r="CR168">
            <v>0</v>
          </cell>
          <cell r="CS168">
            <v>0</v>
          </cell>
          <cell r="CU168">
            <v>0</v>
          </cell>
          <cell r="CV168">
            <v>0</v>
          </cell>
          <cell r="CX168">
            <v>0</v>
          </cell>
          <cell r="CY168">
            <v>0</v>
          </cell>
          <cell r="DA168">
            <v>0</v>
          </cell>
          <cell r="DB168">
            <v>0</v>
          </cell>
          <cell r="DD168">
            <v>0</v>
          </cell>
          <cell r="DE168">
            <v>0</v>
          </cell>
          <cell r="DG168">
            <v>0</v>
          </cell>
          <cell r="DH168">
            <v>0</v>
          </cell>
          <cell r="DJ168">
            <v>0</v>
          </cell>
          <cell r="DK168">
            <v>0</v>
          </cell>
          <cell r="DM168">
            <v>0</v>
          </cell>
          <cell r="DN168">
            <v>0</v>
          </cell>
          <cell r="DP168">
            <v>0</v>
          </cell>
          <cell r="DQ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K168">
            <v>0</v>
          </cell>
          <cell r="EL168">
            <v>0</v>
          </cell>
          <cell r="EN168">
            <v>0</v>
          </cell>
          <cell r="EO168">
            <v>0</v>
          </cell>
          <cell r="EQ168">
            <v>0.67251130539884862</v>
          </cell>
          <cell r="ER168">
            <v>0.67251130539884862</v>
          </cell>
          <cell r="ET168">
            <v>0</v>
          </cell>
          <cell r="EU168">
            <v>0</v>
          </cell>
          <cell r="EW168">
            <v>0</v>
          </cell>
          <cell r="EX168">
            <v>0</v>
          </cell>
          <cell r="EZ168">
            <v>0</v>
          </cell>
          <cell r="FA168">
            <v>0</v>
          </cell>
          <cell r="FC168">
            <v>0</v>
          </cell>
          <cell r="FD168">
            <v>0</v>
          </cell>
          <cell r="FF168">
            <v>0</v>
          </cell>
          <cell r="FG168">
            <v>0</v>
          </cell>
          <cell r="FI168">
            <v>0</v>
          </cell>
          <cell r="FJ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R168">
            <v>0</v>
          </cell>
          <cell r="FS168">
            <v>0</v>
          </cell>
          <cell r="FU168">
            <v>0</v>
          </cell>
          <cell r="FV168">
            <v>0</v>
          </cell>
          <cell r="FX168">
            <v>0</v>
          </cell>
          <cell r="FY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I168">
            <v>0</v>
          </cell>
          <cell r="IJ168">
            <v>0</v>
          </cell>
          <cell r="IL168">
            <v>0</v>
          </cell>
          <cell r="IM168">
            <v>0</v>
          </cell>
        </row>
        <row r="169">
          <cell r="B169" t="str">
            <v>Kem chocolate caét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Y169">
            <v>0</v>
          </cell>
          <cell r="AZ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N169">
            <v>0</v>
          </cell>
          <cell r="BO169">
            <v>0</v>
          </cell>
          <cell r="BQ169">
            <v>0</v>
          </cell>
          <cell r="BR169">
            <v>0</v>
          </cell>
          <cell r="BT169">
            <v>0</v>
          </cell>
          <cell r="BU169">
            <v>0</v>
          </cell>
          <cell r="BW169">
            <v>0</v>
          </cell>
          <cell r="BX169">
            <v>0</v>
          </cell>
          <cell r="BZ169">
            <v>0</v>
          </cell>
          <cell r="CA169">
            <v>0</v>
          </cell>
          <cell r="CC169">
            <v>0</v>
          </cell>
          <cell r="CD169">
            <v>0</v>
          </cell>
          <cell r="CF169">
            <v>0</v>
          </cell>
          <cell r="CG169">
            <v>0</v>
          </cell>
          <cell r="CI169">
            <v>0</v>
          </cell>
          <cell r="CJ169">
            <v>0</v>
          </cell>
          <cell r="CL169">
            <v>0</v>
          </cell>
          <cell r="CM169">
            <v>0</v>
          </cell>
          <cell r="CO169">
            <v>0</v>
          </cell>
          <cell r="CP169">
            <v>0</v>
          </cell>
          <cell r="CR169">
            <v>0</v>
          </cell>
          <cell r="CS169">
            <v>0</v>
          </cell>
          <cell r="CU169">
            <v>0</v>
          </cell>
          <cell r="CV169">
            <v>0</v>
          </cell>
          <cell r="CX169">
            <v>0</v>
          </cell>
          <cell r="CY169">
            <v>0</v>
          </cell>
          <cell r="DA169">
            <v>0</v>
          </cell>
          <cell r="DB169">
            <v>0</v>
          </cell>
          <cell r="DD169">
            <v>0</v>
          </cell>
          <cell r="DE169">
            <v>0</v>
          </cell>
          <cell r="DG169">
            <v>0</v>
          </cell>
          <cell r="DH169">
            <v>0</v>
          </cell>
          <cell r="DJ169">
            <v>0</v>
          </cell>
          <cell r="DK169">
            <v>0</v>
          </cell>
          <cell r="DM169">
            <v>0</v>
          </cell>
          <cell r="DN169">
            <v>0</v>
          </cell>
          <cell r="DP169">
            <v>0</v>
          </cell>
          <cell r="DQ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K169">
            <v>0</v>
          </cell>
          <cell r="EL169">
            <v>0</v>
          </cell>
          <cell r="EN169">
            <v>0</v>
          </cell>
          <cell r="EO169">
            <v>0</v>
          </cell>
          <cell r="EQ169">
            <v>0</v>
          </cell>
          <cell r="ER169">
            <v>0</v>
          </cell>
          <cell r="ET169">
            <v>0.64585371048016327</v>
          </cell>
          <cell r="EU169">
            <v>0.64585371048016327</v>
          </cell>
          <cell r="EW169">
            <v>0.64585371048016327</v>
          </cell>
          <cell r="EX169">
            <v>0.64585371048016327</v>
          </cell>
          <cell r="EZ169">
            <v>0.64585371048016327</v>
          </cell>
          <cell r="FA169">
            <v>0.64585371048016327</v>
          </cell>
          <cell r="FC169">
            <v>0</v>
          </cell>
          <cell r="FD169">
            <v>0</v>
          </cell>
          <cell r="FF169">
            <v>0</v>
          </cell>
          <cell r="FG169">
            <v>0</v>
          </cell>
          <cell r="FI169">
            <v>0</v>
          </cell>
          <cell r="FJ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R169">
            <v>0</v>
          </cell>
          <cell r="FS169">
            <v>0</v>
          </cell>
          <cell r="FU169">
            <v>0</v>
          </cell>
          <cell r="FV169">
            <v>0</v>
          </cell>
          <cell r="FX169">
            <v>0</v>
          </cell>
          <cell r="FY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I169">
            <v>0</v>
          </cell>
          <cell r="IJ169">
            <v>0</v>
          </cell>
          <cell r="IL169">
            <v>0</v>
          </cell>
          <cell r="IM169">
            <v>0</v>
          </cell>
        </row>
        <row r="170">
          <cell r="B170" t="str">
            <v>Kem copo 1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Y170">
            <v>0</v>
          </cell>
          <cell r="AZ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N170">
            <v>0</v>
          </cell>
          <cell r="BO170">
            <v>0</v>
          </cell>
          <cell r="BQ170">
            <v>0</v>
          </cell>
          <cell r="BR170">
            <v>0</v>
          </cell>
          <cell r="BT170">
            <v>0</v>
          </cell>
          <cell r="BU170">
            <v>0</v>
          </cell>
          <cell r="BW170">
            <v>0</v>
          </cell>
          <cell r="BX170">
            <v>0</v>
          </cell>
          <cell r="BZ170">
            <v>0</v>
          </cell>
          <cell r="CA170">
            <v>0</v>
          </cell>
          <cell r="CC170">
            <v>0</v>
          </cell>
          <cell r="CD170">
            <v>0</v>
          </cell>
          <cell r="CF170">
            <v>0</v>
          </cell>
          <cell r="CG170">
            <v>0</v>
          </cell>
          <cell r="CI170">
            <v>0</v>
          </cell>
          <cell r="CJ170">
            <v>0</v>
          </cell>
          <cell r="CL170">
            <v>0</v>
          </cell>
          <cell r="CM170">
            <v>0</v>
          </cell>
          <cell r="CO170">
            <v>0</v>
          </cell>
          <cell r="CP170">
            <v>0</v>
          </cell>
          <cell r="CR170">
            <v>0</v>
          </cell>
          <cell r="CS170">
            <v>0</v>
          </cell>
          <cell r="CU170">
            <v>0</v>
          </cell>
          <cell r="CV170">
            <v>0</v>
          </cell>
          <cell r="CX170">
            <v>0</v>
          </cell>
          <cell r="CY170">
            <v>0</v>
          </cell>
          <cell r="DA170">
            <v>0</v>
          </cell>
          <cell r="DB170">
            <v>0</v>
          </cell>
          <cell r="DD170">
            <v>0</v>
          </cell>
          <cell r="DE170">
            <v>0</v>
          </cell>
          <cell r="DG170">
            <v>0</v>
          </cell>
          <cell r="DH170">
            <v>0</v>
          </cell>
          <cell r="DJ170">
            <v>0</v>
          </cell>
          <cell r="DK170">
            <v>0</v>
          </cell>
          <cell r="DM170">
            <v>0</v>
          </cell>
          <cell r="DN170">
            <v>0</v>
          </cell>
          <cell r="DP170">
            <v>0</v>
          </cell>
          <cell r="DQ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K170">
            <v>0</v>
          </cell>
          <cell r="EL170">
            <v>0</v>
          </cell>
          <cell r="EN170">
            <v>0</v>
          </cell>
          <cell r="EO170">
            <v>0</v>
          </cell>
          <cell r="EQ170">
            <v>0</v>
          </cell>
          <cell r="ER170">
            <v>0</v>
          </cell>
          <cell r="ET170">
            <v>0</v>
          </cell>
          <cell r="EU170">
            <v>0</v>
          </cell>
          <cell r="EW170">
            <v>0</v>
          </cell>
          <cell r="EX170">
            <v>0</v>
          </cell>
          <cell r="EZ170">
            <v>0</v>
          </cell>
          <cell r="FA170">
            <v>0</v>
          </cell>
          <cell r="FC170">
            <v>0.75225343144325452</v>
          </cell>
          <cell r="FD170">
            <v>0.75225343144325452</v>
          </cell>
          <cell r="FF170">
            <v>0.75225343144325452</v>
          </cell>
          <cell r="FG170">
            <v>0.75225343144325452</v>
          </cell>
          <cell r="FI170">
            <v>0</v>
          </cell>
          <cell r="FJ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R170">
            <v>0</v>
          </cell>
          <cell r="FS170">
            <v>0</v>
          </cell>
          <cell r="FU170">
            <v>0</v>
          </cell>
          <cell r="FV170">
            <v>0</v>
          </cell>
          <cell r="FX170">
            <v>0</v>
          </cell>
          <cell r="FY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I170">
            <v>0</v>
          </cell>
          <cell r="IJ170">
            <v>0</v>
          </cell>
          <cell r="IL170">
            <v>0</v>
          </cell>
          <cell r="IM170">
            <v>0</v>
          </cell>
        </row>
        <row r="171">
          <cell r="B171" t="str">
            <v>Kem copo 2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Y171">
            <v>0</v>
          </cell>
          <cell r="AZ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N171">
            <v>0</v>
          </cell>
          <cell r="BO171">
            <v>0</v>
          </cell>
          <cell r="BQ171">
            <v>0</v>
          </cell>
          <cell r="BR171">
            <v>0</v>
          </cell>
          <cell r="BT171">
            <v>0</v>
          </cell>
          <cell r="BU171">
            <v>0</v>
          </cell>
          <cell r="BW171">
            <v>0</v>
          </cell>
          <cell r="BX171">
            <v>0</v>
          </cell>
          <cell r="BZ171">
            <v>0</v>
          </cell>
          <cell r="CA171">
            <v>0</v>
          </cell>
          <cell r="CC171">
            <v>0</v>
          </cell>
          <cell r="CD171">
            <v>0</v>
          </cell>
          <cell r="CF171">
            <v>0</v>
          </cell>
          <cell r="CG171">
            <v>0</v>
          </cell>
          <cell r="CI171">
            <v>0</v>
          </cell>
          <cell r="CJ171">
            <v>0</v>
          </cell>
          <cell r="CL171">
            <v>0</v>
          </cell>
          <cell r="CM171">
            <v>0</v>
          </cell>
          <cell r="CO171">
            <v>0</v>
          </cell>
          <cell r="CP171">
            <v>0</v>
          </cell>
          <cell r="CR171">
            <v>0</v>
          </cell>
          <cell r="CS171">
            <v>0</v>
          </cell>
          <cell r="CU171">
            <v>0</v>
          </cell>
          <cell r="CV171">
            <v>0</v>
          </cell>
          <cell r="CX171">
            <v>0</v>
          </cell>
          <cell r="CY171">
            <v>0</v>
          </cell>
          <cell r="DA171">
            <v>0</v>
          </cell>
          <cell r="DB171">
            <v>0</v>
          </cell>
          <cell r="DD171">
            <v>0</v>
          </cell>
          <cell r="DE171">
            <v>0</v>
          </cell>
          <cell r="DG171">
            <v>0</v>
          </cell>
          <cell r="DH171">
            <v>0</v>
          </cell>
          <cell r="DJ171">
            <v>0</v>
          </cell>
          <cell r="DK171">
            <v>0</v>
          </cell>
          <cell r="DM171">
            <v>0</v>
          </cell>
          <cell r="DN171">
            <v>0</v>
          </cell>
          <cell r="DP171">
            <v>0</v>
          </cell>
          <cell r="DQ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K171">
            <v>0</v>
          </cell>
          <cell r="EL171">
            <v>0</v>
          </cell>
          <cell r="EN171">
            <v>0</v>
          </cell>
          <cell r="EO171">
            <v>0</v>
          </cell>
          <cell r="EQ171">
            <v>0</v>
          </cell>
          <cell r="ER171">
            <v>0</v>
          </cell>
          <cell r="ET171">
            <v>0</v>
          </cell>
          <cell r="EU171">
            <v>0</v>
          </cell>
          <cell r="EW171">
            <v>0</v>
          </cell>
          <cell r="EX171">
            <v>0</v>
          </cell>
          <cell r="EZ171">
            <v>0</v>
          </cell>
          <cell r="FA171">
            <v>0</v>
          </cell>
          <cell r="FC171">
            <v>0</v>
          </cell>
          <cell r="FD171">
            <v>0</v>
          </cell>
          <cell r="FF171">
            <v>0</v>
          </cell>
          <cell r="FG171">
            <v>0</v>
          </cell>
          <cell r="FI171">
            <v>0.82693930356989953</v>
          </cell>
          <cell r="FJ171">
            <v>0.82693930356989953</v>
          </cell>
          <cell r="FL171">
            <v>0.79171168923782187</v>
          </cell>
          <cell r="FM171">
            <v>0.79171168923782187</v>
          </cell>
          <cell r="FN171">
            <v>0</v>
          </cell>
          <cell r="FO171">
            <v>0</v>
          </cell>
          <cell r="FP171">
            <v>0</v>
          </cell>
          <cell r="FR171">
            <v>0</v>
          </cell>
          <cell r="FS171">
            <v>0</v>
          </cell>
          <cell r="FU171">
            <v>0</v>
          </cell>
          <cell r="FV171">
            <v>0</v>
          </cell>
          <cell r="FX171">
            <v>0</v>
          </cell>
          <cell r="FY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I171">
            <v>0</v>
          </cell>
          <cell r="IJ171">
            <v>0</v>
          </cell>
          <cell r="IL171">
            <v>0</v>
          </cell>
          <cell r="IM171">
            <v>0</v>
          </cell>
        </row>
        <row r="172">
          <cell r="B172" t="str">
            <v>Kem caøfeâ ñen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Y172">
            <v>0</v>
          </cell>
          <cell r="AZ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N172">
            <v>0</v>
          </cell>
          <cell r="BO172">
            <v>0</v>
          </cell>
          <cell r="BQ172">
            <v>0</v>
          </cell>
          <cell r="BR172">
            <v>0</v>
          </cell>
          <cell r="BT172">
            <v>0</v>
          </cell>
          <cell r="BU172">
            <v>0</v>
          </cell>
          <cell r="BW172">
            <v>0</v>
          </cell>
          <cell r="BX172">
            <v>0</v>
          </cell>
          <cell r="BZ172">
            <v>0</v>
          </cell>
          <cell r="CA172">
            <v>0</v>
          </cell>
          <cell r="CC172">
            <v>0</v>
          </cell>
          <cell r="CD172">
            <v>0</v>
          </cell>
          <cell r="CF172">
            <v>0</v>
          </cell>
          <cell r="CG172">
            <v>0</v>
          </cell>
          <cell r="CI172">
            <v>0</v>
          </cell>
          <cell r="CJ172">
            <v>0</v>
          </cell>
          <cell r="CL172">
            <v>0</v>
          </cell>
          <cell r="CM172">
            <v>0</v>
          </cell>
          <cell r="CO172">
            <v>0</v>
          </cell>
          <cell r="CP172">
            <v>0</v>
          </cell>
          <cell r="CR172">
            <v>0</v>
          </cell>
          <cell r="CS172">
            <v>0</v>
          </cell>
          <cell r="CU172">
            <v>0</v>
          </cell>
          <cell r="CV172">
            <v>0</v>
          </cell>
          <cell r="CX172">
            <v>0</v>
          </cell>
          <cell r="CY172">
            <v>0</v>
          </cell>
          <cell r="DA172">
            <v>0</v>
          </cell>
          <cell r="DB172">
            <v>0</v>
          </cell>
          <cell r="DD172">
            <v>0</v>
          </cell>
          <cell r="DE172">
            <v>0</v>
          </cell>
          <cell r="DG172">
            <v>0</v>
          </cell>
          <cell r="DH172">
            <v>0</v>
          </cell>
          <cell r="DJ172">
            <v>0</v>
          </cell>
          <cell r="DK172">
            <v>0</v>
          </cell>
          <cell r="DM172">
            <v>0</v>
          </cell>
          <cell r="DN172">
            <v>0</v>
          </cell>
          <cell r="DP172">
            <v>0</v>
          </cell>
          <cell r="DQ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K172">
            <v>0</v>
          </cell>
          <cell r="EL172">
            <v>0</v>
          </cell>
          <cell r="EN172">
            <v>0</v>
          </cell>
          <cell r="EO172">
            <v>0</v>
          </cell>
          <cell r="EQ172">
            <v>0</v>
          </cell>
          <cell r="ER172">
            <v>0</v>
          </cell>
          <cell r="ET172">
            <v>0</v>
          </cell>
          <cell r="EU172">
            <v>0</v>
          </cell>
          <cell r="EW172">
            <v>0</v>
          </cell>
          <cell r="EX172">
            <v>0</v>
          </cell>
          <cell r="EZ172">
            <v>0</v>
          </cell>
          <cell r="FA172">
            <v>0</v>
          </cell>
          <cell r="FC172">
            <v>0</v>
          </cell>
          <cell r="FD172">
            <v>0</v>
          </cell>
          <cell r="FF172">
            <v>0</v>
          </cell>
          <cell r="FG172">
            <v>0</v>
          </cell>
          <cell r="FI172">
            <v>0</v>
          </cell>
          <cell r="FJ172">
            <v>0</v>
          </cell>
          <cell r="FL172">
            <v>3.5627425544889624E-2</v>
          </cell>
          <cell r="FM172">
            <v>0</v>
          </cell>
          <cell r="FN172">
            <v>3.5627425544889624E-2</v>
          </cell>
          <cell r="FO172">
            <v>0</v>
          </cell>
          <cell r="FP172">
            <v>0</v>
          </cell>
          <cell r="FR172">
            <v>0</v>
          </cell>
          <cell r="FS172">
            <v>0</v>
          </cell>
          <cell r="FU172">
            <v>0</v>
          </cell>
          <cell r="FV172">
            <v>0</v>
          </cell>
          <cell r="FX172">
            <v>0</v>
          </cell>
          <cell r="FY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I172">
            <v>0</v>
          </cell>
          <cell r="IJ172">
            <v>0</v>
          </cell>
          <cell r="IL172">
            <v>0</v>
          </cell>
          <cell r="IM172">
            <v>0</v>
          </cell>
        </row>
        <row r="173">
          <cell r="B173" t="str">
            <v>Kem copo Hoäp thieác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Y173">
            <v>0</v>
          </cell>
          <cell r="AZ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N173">
            <v>0</v>
          </cell>
          <cell r="BO173">
            <v>0</v>
          </cell>
          <cell r="BQ173">
            <v>0</v>
          </cell>
          <cell r="BR173">
            <v>0</v>
          </cell>
          <cell r="BT173">
            <v>0</v>
          </cell>
          <cell r="BU173">
            <v>0</v>
          </cell>
          <cell r="BW173">
            <v>0</v>
          </cell>
          <cell r="BX173">
            <v>0</v>
          </cell>
          <cell r="BZ173">
            <v>0</v>
          </cell>
          <cell r="CA173">
            <v>0</v>
          </cell>
          <cell r="CC173">
            <v>0</v>
          </cell>
          <cell r="CD173">
            <v>0</v>
          </cell>
          <cell r="CF173">
            <v>0</v>
          </cell>
          <cell r="CG173">
            <v>0</v>
          </cell>
          <cell r="CI173">
            <v>0</v>
          </cell>
          <cell r="CJ173">
            <v>0</v>
          </cell>
          <cell r="CL173">
            <v>0</v>
          </cell>
          <cell r="CM173">
            <v>0</v>
          </cell>
          <cell r="CO173">
            <v>0</v>
          </cell>
          <cell r="CP173">
            <v>0</v>
          </cell>
          <cell r="CR173">
            <v>0</v>
          </cell>
          <cell r="CS173">
            <v>0</v>
          </cell>
          <cell r="CU173">
            <v>0</v>
          </cell>
          <cell r="CV173">
            <v>0</v>
          </cell>
          <cell r="CX173">
            <v>0</v>
          </cell>
          <cell r="CY173">
            <v>0</v>
          </cell>
          <cell r="DA173">
            <v>0</v>
          </cell>
          <cell r="DB173">
            <v>0</v>
          </cell>
          <cell r="DD173">
            <v>0</v>
          </cell>
          <cell r="DE173">
            <v>0</v>
          </cell>
          <cell r="DG173">
            <v>0</v>
          </cell>
          <cell r="DH173">
            <v>0</v>
          </cell>
          <cell r="DJ173">
            <v>0</v>
          </cell>
          <cell r="DK173">
            <v>0</v>
          </cell>
          <cell r="DM173">
            <v>0</v>
          </cell>
          <cell r="DN173">
            <v>0</v>
          </cell>
          <cell r="DP173">
            <v>0</v>
          </cell>
          <cell r="DQ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K173">
            <v>0</v>
          </cell>
          <cell r="EL173">
            <v>0</v>
          </cell>
          <cell r="EN173">
            <v>0</v>
          </cell>
          <cell r="EO173">
            <v>0</v>
          </cell>
          <cell r="EQ173">
            <v>0</v>
          </cell>
          <cell r="ER173">
            <v>0</v>
          </cell>
          <cell r="ET173">
            <v>0</v>
          </cell>
          <cell r="EU173">
            <v>0</v>
          </cell>
          <cell r="EW173">
            <v>0</v>
          </cell>
          <cell r="EX173">
            <v>0</v>
          </cell>
          <cell r="EZ173">
            <v>0</v>
          </cell>
          <cell r="FA173">
            <v>0</v>
          </cell>
          <cell r="FC173">
            <v>0</v>
          </cell>
          <cell r="FD173">
            <v>0</v>
          </cell>
          <cell r="FF173">
            <v>0</v>
          </cell>
          <cell r="FG173">
            <v>0</v>
          </cell>
          <cell r="FI173">
            <v>0</v>
          </cell>
          <cell r="FJ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0.82683044331426436</v>
          </cell>
          <cell r="FP173">
            <v>0.82683044331426436</v>
          </cell>
          <cell r="FR173">
            <v>0</v>
          </cell>
          <cell r="FS173">
            <v>0</v>
          </cell>
          <cell r="FU173">
            <v>0</v>
          </cell>
          <cell r="FV173">
            <v>0</v>
          </cell>
          <cell r="FX173">
            <v>0</v>
          </cell>
          <cell r="FY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I173">
            <v>0</v>
          </cell>
          <cell r="IJ173">
            <v>0</v>
          </cell>
          <cell r="IL173">
            <v>0</v>
          </cell>
          <cell r="IM173">
            <v>0</v>
          </cell>
        </row>
        <row r="174">
          <cell r="B174" t="str">
            <v>Kem copo Goùi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Y174">
            <v>0</v>
          </cell>
          <cell r="AZ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N174">
            <v>0</v>
          </cell>
          <cell r="BO174">
            <v>0</v>
          </cell>
          <cell r="BQ174">
            <v>0</v>
          </cell>
          <cell r="BR174">
            <v>0</v>
          </cell>
          <cell r="BT174">
            <v>0</v>
          </cell>
          <cell r="BU174">
            <v>0</v>
          </cell>
          <cell r="BW174">
            <v>0</v>
          </cell>
          <cell r="BX174">
            <v>0</v>
          </cell>
          <cell r="BZ174">
            <v>0</v>
          </cell>
          <cell r="CA174">
            <v>0</v>
          </cell>
          <cell r="CC174">
            <v>0</v>
          </cell>
          <cell r="CD174">
            <v>0</v>
          </cell>
          <cell r="CF174">
            <v>0</v>
          </cell>
          <cell r="CG174">
            <v>0</v>
          </cell>
          <cell r="CI174">
            <v>0</v>
          </cell>
          <cell r="CJ174">
            <v>0</v>
          </cell>
          <cell r="CL174">
            <v>0</v>
          </cell>
          <cell r="CM174">
            <v>0</v>
          </cell>
          <cell r="CO174">
            <v>0</v>
          </cell>
          <cell r="CP174">
            <v>0</v>
          </cell>
          <cell r="CR174">
            <v>0</v>
          </cell>
          <cell r="CS174">
            <v>0</v>
          </cell>
          <cell r="CU174">
            <v>0</v>
          </cell>
          <cell r="CV174">
            <v>0</v>
          </cell>
          <cell r="CX174">
            <v>0</v>
          </cell>
          <cell r="CY174">
            <v>0</v>
          </cell>
          <cell r="DA174">
            <v>0</v>
          </cell>
          <cell r="DB174">
            <v>0</v>
          </cell>
          <cell r="DD174">
            <v>0</v>
          </cell>
          <cell r="DE174">
            <v>0</v>
          </cell>
          <cell r="DG174">
            <v>0</v>
          </cell>
          <cell r="DH174">
            <v>0</v>
          </cell>
          <cell r="DJ174">
            <v>0</v>
          </cell>
          <cell r="DK174">
            <v>0</v>
          </cell>
          <cell r="DM174">
            <v>0</v>
          </cell>
          <cell r="DN174">
            <v>0</v>
          </cell>
          <cell r="DP174">
            <v>0</v>
          </cell>
          <cell r="DQ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K174">
            <v>0</v>
          </cell>
          <cell r="EL174">
            <v>0</v>
          </cell>
          <cell r="EN174">
            <v>0</v>
          </cell>
          <cell r="EO174">
            <v>0</v>
          </cell>
          <cell r="EQ174">
            <v>0</v>
          </cell>
          <cell r="ER174">
            <v>0</v>
          </cell>
          <cell r="ET174">
            <v>0</v>
          </cell>
          <cell r="EU174">
            <v>0</v>
          </cell>
          <cell r="EW174">
            <v>0</v>
          </cell>
          <cell r="EX174">
            <v>0</v>
          </cell>
          <cell r="EZ174">
            <v>0</v>
          </cell>
          <cell r="FA174">
            <v>0</v>
          </cell>
          <cell r="FC174">
            <v>0</v>
          </cell>
          <cell r="FD174">
            <v>0</v>
          </cell>
          <cell r="FF174">
            <v>0</v>
          </cell>
          <cell r="FG174">
            <v>0</v>
          </cell>
          <cell r="FI174">
            <v>0</v>
          </cell>
          <cell r="FJ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R174">
            <v>0.82996092287903822</v>
          </cell>
          <cell r="FS174">
            <v>0.82996092287903822</v>
          </cell>
          <cell r="FU174">
            <v>0.82996092287903822</v>
          </cell>
          <cell r="FV174">
            <v>0.82996092287903822</v>
          </cell>
          <cell r="FX174">
            <v>0</v>
          </cell>
          <cell r="FY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I174">
            <v>0</v>
          </cell>
          <cell r="IJ174">
            <v>0</v>
          </cell>
          <cell r="IL174">
            <v>0</v>
          </cell>
          <cell r="IM174">
            <v>0</v>
          </cell>
        </row>
        <row r="175">
          <cell r="B175" t="str">
            <v>Kem Löôõi meøo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Y175">
            <v>0</v>
          </cell>
          <cell r="AZ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N175">
            <v>0</v>
          </cell>
          <cell r="BO175">
            <v>0</v>
          </cell>
          <cell r="BQ175">
            <v>0</v>
          </cell>
          <cell r="BR175">
            <v>0</v>
          </cell>
          <cell r="BT175">
            <v>0</v>
          </cell>
          <cell r="BU175">
            <v>0</v>
          </cell>
          <cell r="BW175">
            <v>0</v>
          </cell>
          <cell r="BX175">
            <v>0</v>
          </cell>
          <cell r="BZ175">
            <v>0</v>
          </cell>
          <cell r="CA175">
            <v>0</v>
          </cell>
          <cell r="CC175">
            <v>0</v>
          </cell>
          <cell r="CD175">
            <v>0</v>
          </cell>
          <cell r="CF175">
            <v>0</v>
          </cell>
          <cell r="CG175">
            <v>0</v>
          </cell>
          <cell r="CI175">
            <v>0</v>
          </cell>
          <cell r="CJ175">
            <v>0</v>
          </cell>
          <cell r="CL175">
            <v>0</v>
          </cell>
          <cell r="CM175">
            <v>0</v>
          </cell>
          <cell r="CO175">
            <v>0</v>
          </cell>
          <cell r="CP175">
            <v>0</v>
          </cell>
          <cell r="CR175">
            <v>0</v>
          </cell>
          <cell r="CS175">
            <v>0</v>
          </cell>
          <cell r="CU175">
            <v>0</v>
          </cell>
          <cell r="CV175">
            <v>0</v>
          </cell>
          <cell r="CX175">
            <v>0</v>
          </cell>
          <cell r="CY175">
            <v>0</v>
          </cell>
          <cell r="DA175">
            <v>0</v>
          </cell>
          <cell r="DB175">
            <v>0</v>
          </cell>
          <cell r="DD175">
            <v>0</v>
          </cell>
          <cell r="DE175">
            <v>0</v>
          </cell>
          <cell r="DG175">
            <v>0</v>
          </cell>
          <cell r="DH175">
            <v>0</v>
          </cell>
          <cell r="DJ175">
            <v>0</v>
          </cell>
          <cell r="DK175">
            <v>0</v>
          </cell>
          <cell r="DM175">
            <v>0</v>
          </cell>
          <cell r="DN175">
            <v>0</v>
          </cell>
          <cell r="DP175">
            <v>0</v>
          </cell>
          <cell r="DQ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K175">
            <v>0</v>
          </cell>
          <cell r="EL175">
            <v>0</v>
          </cell>
          <cell r="EN175">
            <v>0</v>
          </cell>
          <cell r="EO175">
            <v>0</v>
          </cell>
          <cell r="EQ175">
            <v>0</v>
          </cell>
          <cell r="ER175">
            <v>0</v>
          </cell>
          <cell r="ET175">
            <v>0</v>
          </cell>
          <cell r="EU175">
            <v>0</v>
          </cell>
          <cell r="EW175">
            <v>0</v>
          </cell>
          <cell r="EX175">
            <v>0</v>
          </cell>
          <cell r="EZ175">
            <v>0</v>
          </cell>
          <cell r="FA175">
            <v>0</v>
          </cell>
          <cell r="FC175">
            <v>0</v>
          </cell>
          <cell r="FD175">
            <v>0</v>
          </cell>
          <cell r="FF175">
            <v>0</v>
          </cell>
          <cell r="FG175">
            <v>0</v>
          </cell>
          <cell r="FI175">
            <v>0</v>
          </cell>
          <cell r="FJ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R175">
            <v>0</v>
          </cell>
          <cell r="FS175">
            <v>0</v>
          </cell>
          <cell r="FU175">
            <v>0</v>
          </cell>
          <cell r="FV175">
            <v>0</v>
          </cell>
          <cell r="FX175">
            <v>0.6921394506791082</v>
          </cell>
          <cell r="FY175">
            <v>0.6921394506791082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I175">
            <v>0</v>
          </cell>
          <cell r="IJ175">
            <v>0</v>
          </cell>
          <cell r="IL175">
            <v>0</v>
          </cell>
          <cell r="IM175">
            <v>0</v>
          </cell>
        </row>
        <row r="176">
          <cell r="B176" t="str">
            <v>Kem da möùt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Y176">
            <v>0</v>
          </cell>
          <cell r="AZ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N176">
            <v>0</v>
          </cell>
          <cell r="BO176">
            <v>0</v>
          </cell>
          <cell r="BQ176">
            <v>0</v>
          </cell>
          <cell r="BR176">
            <v>0</v>
          </cell>
          <cell r="BT176">
            <v>0</v>
          </cell>
          <cell r="BU176">
            <v>0</v>
          </cell>
          <cell r="BW176">
            <v>0</v>
          </cell>
          <cell r="BX176">
            <v>0</v>
          </cell>
          <cell r="BZ176">
            <v>0</v>
          </cell>
          <cell r="CA176">
            <v>0</v>
          </cell>
          <cell r="CC176">
            <v>0</v>
          </cell>
          <cell r="CD176">
            <v>0</v>
          </cell>
          <cell r="CF176">
            <v>0</v>
          </cell>
          <cell r="CG176">
            <v>0</v>
          </cell>
          <cell r="CI176">
            <v>0</v>
          </cell>
          <cell r="CJ176">
            <v>0</v>
          </cell>
          <cell r="CL176">
            <v>0</v>
          </cell>
          <cell r="CM176">
            <v>0</v>
          </cell>
          <cell r="CO176">
            <v>0</v>
          </cell>
          <cell r="CP176">
            <v>0</v>
          </cell>
          <cell r="CR176">
            <v>0</v>
          </cell>
          <cell r="CS176">
            <v>0</v>
          </cell>
          <cell r="CU176">
            <v>0</v>
          </cell>
          <cell r="CV176">
            <v>0</v>
          </cell>
          <cell r="CX176">
            <v>0</v>
          </cell>
          <cell r="CY176">
            <v>0</v>
          </cell>
          <cell r="DA176">
            <v>0</v>
          </cell>
          <cell r="DB176">
            <v>0</v>
          </cell>
          <cell r="DD176">
            <v>0</v>
          </cell>
          <cell r="DE176">
            <v>0</v>
          </cell>
          <cell r="DG176">
            <v>0</v>
          </cell>
          <cell r="DH176">
            <v>0</v>
          </cell>
          <cell r="DJ176">
            <v>0</v>
          </cell>
          <cell r="DK176">
            <v>0</v>
          </cell>
          <cell r="DM176">
            <v>0</v>
          </cell>
          <cell r="DN176">
            <v>0</v>
          </cell>
          <cell r="DP176">
            <v>0</v>
          </cell>
          <cell r="DQ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K176">
            <v>0</v>
          </cell>
          <cell r="EL176">
            <v>0</v>
          </cell>
          <cell r="EN176">
            <v>0</v>
          </cell>
          <cell r="EO176">
            <v>0</v>
          </cell>
          <cell r="EQ176">
            <v>0</v>
          </cell>
          <cell r="ER176">
            <v>0</v>
          </cell>
          <cell r="ET176">
            <v>0</v>
          </cell>
          <cell r="EU176">
            <v>0</v>
          </cell>
          <cell r="EW176">
            <v>0</v>
          </cell>
          <cell r="EX176">
            <v>0</v>
          </cell>
          <cell r="EZ176">
            <v>0</v>
          </cell>
          <cell r="FA176">
            <v>0</v>
          </cell>
          <cell r="FC176">
            <v>0</v>
          </cell>
          <cell r="FD176">
            <v>0</v>
          </cell>
          <cell r="FF176">
            <v>0</v>
          </cell>
          <cell r="FG176">
            <v>0</v>
          </cell>
          <cell r="FI176">
            <v>0</v>
          </cell>
          <cell r="FJ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R176">
            <v>0</v>
          </cell>
          <cell r="FS176">
            <v>0</v>
          </cell>
          <cell r="FU176">
            <v>0</v>
          </cell>
          <cell r="FV176">
            <v>0</v>
          </cell>
          <cell r="FX176">
            <v>0</v>
          </cell>
          <cell r="FY176">
            <v>0</v>
          </cell>
          <cell r="GA176">
            <v>0.13992155700127493</v>
          </cell>
          <cell r="GB176">
            <v>0.13992155700127493</v>
          </cell>
          <cell r="GC176">
            <v>0</v>
          </cell>
          <cell r="GD176">
            <v>0.13992155700127493</v>
          </cell>
          <cell r="GE176">
            <v>0.13992155700127493</v>
          </cell>
          <cell r="GF176">
            <v>0</v>
          </cell>
          <cell r="GG176">
            <v>0.13992155700127493</v>
          </cell>
          <cell r="GH176">
            <v>0.13992155700127493</v>
          </cell>
          <cell r="GI176">
            <v>0</v>
          </cell>
          <cell r="GJ176">
            <v>0.13992155700127493</v>
          </cell>
          <cell r="GK176">
            <v>0.13992155700127493</v>
          </cell>
          <cell r="GL176">
            <v>0</v>
          </cell>
          <cell r="GM176">
            <v>0.13992155700127493</v>
          </cell>
          <cell r="GN176">
            <v>0.13992155700127493</v>
          </cell>
          <cell r="GO176">
            <v>0</v>
          </cell>
          <cell r="GP176">
            <v>0.13992155700127493</v>
          </cell>
          <cell r="GQ176">
            <v>0.13992155700127493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I176">
            <v>0</v>
          </cell>
          <cell r="IJ176">
            <v>0</v>
          </cell>
          <cell r="IL176">
            <v>0</v>
          </cell>
          <cell r="IM176">
            <v>0</v>
          </cell>
        </row>
        <row r="177">
          <cell r="B177" t="str">
            <v>Nhaân möùt thôm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Y177">
            <v>0</v>
          </cell>
          <cell r="AZ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N177">
            <v>0</v>
          </cell>
          <cell r="BO177">
            <v>0</v>
          </cell>
          <cell r="BQ177">
            <v>0</v>
          </cell>
          <cell r="BR177">
            <v>0</v>
          </cell>
          <cell r="BT177">
            <v>0</v>
          </cell>
          <cell r="BU177">
            <v>0</v>
          </cell>
          <cell r="BW177">
            <v>0</v>
          </cell>
          <cell r="BX177">
            <v>0</v>
          </cell>
          <cell r="BZ177">
            <v>0</v>
          </cell>
          <cell r="CA177">
            <v>0</v>
          </cell>
          <cell r="CC177">
            <v>0</v>
          </cell>
          <cell r="CD177">
            <v>0</v>
          </cell>
          <cell r="CF177">
            <v>0</v>
          </cell>
          <cell r="CG177">
            <v>0</v>
          </cell>
          <cell r="CI177">
            <v>0</v>
          </cell>
          <cell r="CJ177">
            <v>0</v>
          </cell>
          <cell r="CL177">
            <v>0</v>
          </cell>
          <cell r="CM177">
            <v>0</v>
          </cell>
          <cell r="CO177">
            <v>0</v>
          </cell>
          <cell r="CP177">
            <v>0</v>
          </cell>
          <cell r="CR177">
            <v>0</v>
          </cell>
          <cell r="CS177">
            <v>0</v>
          </cell>
          <cell r="CU177">
            <v>0</v>
          </cell>
          <cell r="CV177">
            <v>0</v>
          </cell>
          <cell r="CX177">
            <v>0</v>
          </cell>
          <cell r="CY177">
            <v>0</v>
          </cell>
          <cell r="DA177">
            <v>0</v>
          </cell>
          <cell r="DB177">
            <v>0</v>
          </cell>
          <cell r="DD177">
            <v>0</v>
          </cell>
          <cell r="DE177">
            <v>0</v>
          </cell>
          <cell r="DG177">
            <v>0</v>
          </cell>
          <cell r="DH177">
            <v>0</v>
          </cell>
          <cell r="DJ177">
            <v>0</v>
          </cell>
          <cell r="DK177">
            <v>0</v>
          </cell>
          <cell r="DM177">
            <v>0</v>
          </cell>
          <cell r="DN177">
            <v>0</v>
          </cell>
          <cell r="DP177">
            <v>0</v>
          </cell>
          <cell r="DQ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K177">
            <v>0</v>
          </cell>
          <cell r="EL177">
            <v>0</v>
          </cell>
          <cell r="EN177">
            <v>0</v>
          </cell>
          <cell r="EO177">
            <v>0</v>
          </cell>
          <cell r="EQ177">
            <v>0</v>
          </cell>
          <cell r="ER177">
            <v>0</v>
          </cell>
          <cell r="ET177">
            <v>0</v>
          </cell>
          <cell r="EU177">
            <v>0</v>
          </cell>
          <cell r="EW177">
            <v>0</v>
          </cell>
          <cell r="EX177">
            <v>0</v>
          </cell>
          <cell r="EZ177">
            <v>0</v>
          </cell>
          <cell r="FA177">
            <v>0</v>
          </cell>
          <cell r="FC177">
            <v>0</v>
          </cell>
          <cell r="FD177">
            <v>0</v>
          </cell>
          <cell r="FF177">
            <v>0</v>
          </cell>
          <cell r="FG177">
            <v>0</v>
          </cell>
          <cell r="FI177">
            <v>0</v>
          </cell>
          <cell r="FJ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R177">
            <v>0</v>
          </cell>
          <cell r="FS177">
            <v>0</v>
          </cell>
          <cell r="FU177">
            <v>0</v>
          </cell>
          <cell r="FV177">
            <v>0</v>
          </cell>
          <cell r="FX177">
            <v>0</v>
          </cell>
          <cell r="FY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I177">
            <v>0</v>
          </cell>
          <cell r="IJ177">
            <v>0</v>
          </cell>
          <cell r="IL177">
            <v>0</v>
          </cell>
          <cell r="IM177">
            <v>0</v>
          </cell>
        </row>
        <row r="178">
          <cell r="B178" t="str">
            <v>Nhaân möùt daâu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Y178">
            <v>0</v>
          </cell>
          <cell r="AZ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N178">
            <v>0</v>
          </cell>
          <cell r="BO178">
            <v>0</v>
          </cell>
          <cell r="BQ178">
            <v>0</v>
          </cell>
          <cell r="BR178">
            <v>0</v>
          </cell>
          <cell r="BT178">
            <v>0</v>
          </cell>
          <cell r="BU178">
            <v>0</v>
          </cell>
          <cell r="BW178">
            <v>0</v>
          </cell>
          <cell r="BX178">
            <v>0</v>
          </cell>
          <cell r="BZ178">
            <v>0</v>
          </cell>
          <cell r="CA178">
            <v>0</v>
          </cell>
          <cell r="CC178">
            <v>0</v>
          </cell>
          <cell r="CD178">
            <v>0</v>
          </cell>
          <cell r="CF178">
            <v>0</v>
          </cell>
          <cell r="CG178">
            <v>0</v>
          </cell>
          <cell r="CI178">
            <v>0</v>
          </cell>
          <cell r="CJ178">
            <v>0</v>
          </cell>
          <cell r="CL178">
            <v>0</v>
          </cell>
          <cell r="CM178">
            <v>0</v>
          </cell>
          <cell r="CO178">
            <v>0</v>
          </cell>
          <cell r="CP178">
            <v>0</v>
          </cell>
          <cell r="CR178">
            <v>0</v>
          </cell>
          <cell r="CS178">
            <v>0</v>
          </cell>
          <cell r="CU178">
            <v>0</v>
          </cell>
          <cell r="CV178">
            <v>0</v>
          </cell>
          <cell r="CX178">
            <v>0</v>
          </cell>
          <cell r="CY178">
            <v>0</v>
          </cell>
          <cell r="DA178">
            <v>0</v>
          </cell>
          <cell r="DB178">
            <v>0</v>
          </cell>
          <cell r="DD178">
            <v>0</v>
          </cell>
          <cell r="DE178">
            <v>0</v>
          </cell>
          <cell r="DG178">
            <v>0</v>
          </cell>
          <cell r="DH178">
            <v>0</v>
          </cell>
          <cell r="DJ178">
            <v>0</v>
          </cell>
          <cell r="DK178">
            <v>0</v>
          </cell>
          <cell r="DM178">
            <v>0</v>
          </cell>
          <cell r="DN178">
            <v>0</v>
          </cell>
          <cell r="DP178">
            <v>0</v>
          </cell>
          <cell r="DQ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K178">
            <v>0</v>
          </cell>
          <cell r="EL178">
            <v>0</v>
          </cell>
          <cell r="EN178">
            <v>0</v>
          </cell>
          <cell r="EO178">
            <v>0</v>
          </cell>
          <cell r="EQ178">
            <v>0</v>
          </cell>
          <cell r="ER178">
            <v>0</v>
          </cell>
          <cell r="ET178">
            <v>0</v>
          </cell>
          <cell r="EU178">
            <v>0</v>
          </cell>
          <cell r="EW178">
            <v>0</v>
          </cell>
          <cell r="EX178">
            <v>0</v>
          </cell>
          <cell r="EZ178">
            <v>0</v>
          </cell>
          <cell r="FA178">
            <v>0</v>
          </cell>
          <cell r="FC178">
            <v>0</v>
          </cell>
          <cell r="FD178">
            <v>0</v>
          </cell>
          <cell r="FF178">
            <v>0</v>
          </cell>
          <cell r="FG178">
            <v>0</v>
          </cell>
          <cell r="FI178">
            <v>0</v>
          </cell>
          <cell r="FJ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R178">
            <v>0</v>
          </cell>
          <cell r="FS178">
            <v>0</v>
          </cell>
          <cell r="FU178">
            <v>0</v>
          </cell>
          <cell r="FV178">
            <v>0</v>
          </cell>
          <cell r="FX178">
            <v>0</v>
          </cell>
          <cell r="FY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I178">
            <v>0</v>
          </cell>
          <cell r="IJ178">
            <v>0</v>
          </cell>
          <cell r="IL178">
            <v>0</v>
          </cell>
          <cell r="IM178">
            <v>0</v>
          </cell>
        </row>
        <row r="179">
          <cell r="B179" t="str">
            <v>Nhaân möùt cam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Y179">
            <v>0</v>
          </cell>
          <cell r="AZ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N179">
            <v>0</v>
          </cell>
          <cell r="BO179">
            <v>0</v>
          </cell>
          <cell r="BQ179">
            <v>0</v>
          </cell>
          <cell r="BR179">
            <v>0</v>
          </cell>
          <cell r="BT179">
            <v>0</v>
          </cell>
          <cell r="BU179">
            <v>0</v>
          </cell>
          <cell r="BW179">
            <v>0</v>
          </cell>
          <cell r="BX179">
            <v>0</v>
          </cell>
          <cell r="BZ179">
            <v>0</v>
          </cell>
          <cell r="CA179">
            <v>0</v>
          </cell>
          <cell r="CC179">
            <v>0</v>
          </cell>
          <cell r="CD179">
            <v>0</v>
          </cell>
          <cell r="CF179">
            <v>0</v>
          </cell>
          <cell r="CG179">
            <v>0</v>
          </cell>
          <cell r="CI179">
            <v>0</v>
          </cell>
          <cell r="CJ179">
            <v>0</v>
          </cell>
          <cell r="CL179">
            <v>0</v>
          </cell>
          <cell r="CM179">
            <v>0</v>
          </cell>
          <cell r="CO179">
            <v>0</v>
          </cell>
          <cell r="CP179">
            <v>0</v>
          </cell>
          <cell r="CR179">
            <v>0</v>
          </cell>
          <cell r="CS179">
            <v>0</v>
          </cell>
          <cell r="CU179">
            <v>0</v>
          </cell>
          <cell r="CV179">
            <v>0</v>
          </cell>
          <cell r="CX179">
            <v>0</v>
          </cell>
          <cell r="CY179">
            <v>0</v>
          </cell>
          <cell r="DA179">
            <v>0</v>
          </cell>
          <cell r="DB179">
            <v>0</v>
          </cell>
          <cell r="DD179">
            <v>0</v>
          </cell>
          <cell r="DE179">
            <v>0</v>
          </cell>
          <cell r="DG179">
            <v>0</v>
          </cell>
          <cell r="DH179">
            <v>0</v>
          </cell>
          <cell r="DJ179">
            <v>0</v>
          </cell>
          <cell r="DK179">
            <v>0</v>
          </cell>
          <cell r="DM179">
            <v>0</v>
          </cell>
          <cell r="DN179">
            <v>0</v>
          </cell>
          <cell r="DP179">
            <v>0</v>
          </cell>
          <cell r="DQ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K179">
            <v>0</v>
          </cell>
          <cell r="EL179">
            <v>0</v>
          </cell>
          <cell r="EN179">
            <v>0</v>
          </cell>
          <cell r="EO179">
            <v>0</v>
          </cell>
          <cell r="EQ179">
            <v>0</v>
          </cell>
          <cell r="ER179">
            <v>0</v>
          </cell>
          <cell r="ET179">
            <v>0</v>
          </cell>
          <cell r="EU179">
            <v>0</v>
          </cell>
          <cell r="EW179">
            <v>0</v>
          </cell>
          <cell r="EX179">
            <v>0</v>
          </cell>
          <cell r="EZ179">
            <v>0</v>
          </cell>
          <cell r="FA179">
            <v>0</v>
          </cell>
          <cell r="FC179">
            <v>0</v>
          </cell>
          <cell r="FD179">
            <v>0</v>
          </cell>
          <cell r="FF179">
            <v>0</v>
          </cell>
          <cell r="FG179">
            <v>0</v>
          </cell>
          <cell r="FI179">
            <v>0</v>
          </cell>
          <cell r="FJ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R179">
            <v>0</v>
          </cell>
          <cell r="FS179">
            <v>0</v>
          </cell>
          <cell r="FU179">
            <v>0</v>
          </cell>
          <cell r="FV179">
            <v>0</v>
          </cell>
          <cell r="FX179">
            <v>0</v>
          </cell>
          <cell r="FY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I179">
            <v>0</v>
          </cell>
          <cell r="IJ179">
            <v>0</v>
          </cell>
          <cell r="IL179">
            <v>0</v>
          </cell>
          <cell r="IM179">
            <v>0</v>
          </cell>
        </row>
        <row r="180">
          <cell r="B180" t="str">
            <v>Nhaân möùt taùo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Y180">
            <v>0</v>
          </cell>
          <cell r="AZ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N180">
            <v>0</v>
          </cell>
          <cell r="BO180">
            <v>0</v>
          </cell>
          <cell r="BQ180">
            <v>0</v>
          </cell>
          <cell r="BR180">
            <v>0</v>
          </cell>
          <cell r="BT180">
            <v>0</v>
          </cell>
          <cell r="BU180">
            <v>0</v>
          </cell>
          <cell r="BW180">
            <v>0</v>
          </cell>
          <cell r="BX180">
            <v>0</v>
          </cell>
          <cell r="BZ180">
            <v>0</v>
          </cell>
          <cell r="CA180">
            <v>0</v>
          </cell>
          <cell r="CC180">
            <v>0</v>
          </cell>
          <cell r="CD180">
            <v>0</v>
          </cell>
          <cell r="CF180">
            <v>0</v>
          </cell>
          <cell r="CG180">
            <v>0</v>
          </cell>
          <cell r="CI180">
            <v>0</v>
          </cell>
          <cell r="CJ180">
            <v>0</v>
          </cell>
          <cell r="CL180">
            <v>0</v>
          </cell>
          <cell r="CM180">
            <v>0</v>
          </cell>
          <cell r="CO180">
            <v>0</v>
          </cell>
          <cell r="CP180">
            <v>0</v>
          </cell>
          <cell r="CR180">
            <v>0</v>
          </cell>
          <cell r="CS180">
            <v>0</v>
          </cell>
          <cell r="CU180">
            <v>0</v>
          </cell>
          <cell r="CV180">
            <v>0</v>
          </cell>
          <cell r="CX180">
            <v>0</v>
          </cell>
          <cell r="CY180">
            <v>0</v>
          </cell>
          <cell r="DA180">
            <v>0</v>
          </cell>
          <cell r="DB180">
            <v>0</v>
          </cell>
          <cell r="DD180">
            <v>0</v>
          </cell>
          <cell r="DE180">
            <v>0</v>
          </cell>
          <cell r="DG180">
            <v>0</v>
          </cell>
          <cell r="DH180">
            <v>0</v>
          </cell>
          <cell r="DJ180">
            <v>0</v>
          </cell>
          <cell r="DK180">
            <v>0</v>
          </cell>
          <cell r="DM180">
            <v>0</v>
          </cell>
          <cell r="DN180">
            <v>0</v>
          </cell>
          <cell r="DP180">
            <v>0</v>
          </cell>
          <cell r="DQ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K180">
            <v>0</v>
          </cell>
          <cell r="EL180">
            <v>0</v>
          </cell>
          <cell r="EN180">
            <v>0</v>
          </cell>
          <cell r="EO180">
            <v>0</v>
          </cell>
          <cell r="EQ180">
            <v>0</v>
          </cell>
          <cell r="ER180">
            <v>0</v>
          </cell>
          <cell r="ET180">
            <v>0</v>
          </cell>
          <cell r="EU180">
            <v>0</v>
          </cell>
          <cell r="EW180">
            <v>0</v>
          </cell>
          <cell r="EX180">
            <v>0</v>
          </cell>
          <cell r="EZ180">
            <v>0</v>
          </cell>
          <cell r="FA180">
            <v>0</v>
          </cell>
          <cell r="FC180">
            <v>0</v>
          </cell>
          <cell r="FD180">
            <v>0</v>
          </cell>
          <cell r="FF180">
            <v>0</v>
          </cell>
          <cell r="FG180">
            <v>0</v>
          </cell>
          <cell r="FI180">
            <v>0</v>
          </cell>
          <cell r="FJ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R180">
            <v>0</v>
          </cell>
          <cell r="FS180">
            <v>0</v>
          </cell>
          <cell r="FU180">
            <v>0</v>
          </cell>
          <cell r="FV180">
            <v>0</v>
          </cell>
          <cell r="FX180">
            <v>0</v>
          </cell>
          <cell r="FY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I180">
            <v>0</v>
          </cell>
          <cell r="IJ180">
            <v>0</v>
          </cell>
          <cell r="IL180">
            <v>0</v>
          </cell>
          <cell r="IM180">
            <v>0</v>
          </cell>
        </row>
        <row r="181">
          <cell r="B181" t="str">
            <v>Nhaân möùt thanh daâu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Y181">
            <v>0</v>
          </cell>
          <cell r="AZ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N181">
            <v>0</v>
          </cell>
          <cell r="BO181">
            <v>0</v>
          </cell>
          <cell r="BQ181">
            <v>0</v>
          </cell>
          <cell r="BR181">
            <v>0</v>
          </cell>
          <cell r="BT181">
            <v>0</v>
          </cell>
          <cell r="BU181">
            <v>0</v>
          </cell>
          <cell r="BW181">
            <v>0</v>
          </cell>
          <cell r="BX181">
            <v>0</v>
          </cell>
          <cell r="BZ181">
            <v>0</v>
          </cell>
          <cell r="CA181">
            <v>0</v>
          </cell>
          <cell r="CC181">
            <v>0</v>
          </cell>
          <cell r="CD181">
            <v>0</v>
          </cell>
          <cell r="CF181">
            <v>0</v>
          </cell>
          <cell r="CG181">
            <v>0</v>
          </cell>
          <cell r="CI181">
            <v>0</v>
          </cell>
          <cell r="CJ181">
            <v>0</v>
          </cell>
          <cell r="CL181">
            <v>0</v>
          </cell>
          <cell r="CM181">
            <v>0</v>
          </cell>
          <cell r="CO181">
            <v>0</v>
          </cell>
          <cell r="CP181">
            <v>0</v>
          </cell>
          <cell r="CR181">
            <v>0</v>
          </cell>
          <cell r="CS181">
            <v>0</v>
          </cell>
          <cell r="CU181">
            <v>0</v>
          </cell>
          <cell r="CV181">
            <v>0</v>
          </cell>
          <cell r="CX181">
            <v>0</v>
          </cell>
          <cell r="CY181">
            <v>0</v>
          </cell>
          <cell r="DA181">
            <v>0</v>
          </cell>
          <cell r="DB181">
            <v>0</v>
          </cell>
          <cell r="DD181">
            <v>0</v>
          </cell>
          <cell r="DE181">
            <v>0</v>
          </cell>
          <cell r="DG181">
            <v>0</v>
          </cell>
          <cell r="DH181">
            <v>0</v>
          </cell>
          <cell r="DJ181">
            <v>0</v>
          </cell>
          <cell r="DK181">
            <v>0</v>
          </cell>
          <cell r="DM181">
            <v>0</v>
          </cell>
          <cell r="DN181">
            <v>0</v>
          </cell>
          <cell r="DP181">
            <v>0</v>
          </cell>
          <cell r="DQ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K181">
            <v>0</v>
          </cell>
          <cell r="EL181">
            <v>0</v>
          </cell>
          <cell r="EN181">
            <v>0</v>
          </cell>
          <cell r="EO181">
            <v>0</v>
          </cell>
          <cell r="EQ181">
            <v>0</v>
          </cell>
          <cell r="ER181">
            <v>0</v>
          </cell>
          <cell r="ET181">
            <v>0</v>
          </cell>
          <cell r="EU181">
            <v>0</v>
          </cell>
          <cell r="EW181">
            <v>0</v>
          </cell>
          <cell r="EX181">
            <v>0</v>
          </cell>
          <cell r="EZ181">
            <v>0</v>
          </cell>
          <cell r="FA181">
            <v>0</v>
          </cell>
          <cell r="FC181">
            <v>0</v>
          </cell>
          <cell r="FD181">
            <v>0</v>
          </cell>
          <cell r="FF181">
            <v>0</v>
          </cell>
          <cell r="FG181">
            <v>0</v>
          </cell>
          <cell r="FI181">
            <v>0</v>
          </cell>
          <cell r="FJ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R181">
            <v>0</v>
          </cell>
          <cell r="FS181">
            <v>0</v>
          </cell>
          <cell r="FU181">
            <v>0</v>
          </cell>
          <cell r="FV181">
            <v>0</v>
          </cell>
          <cell r="FX181">
            <v>0</v>
          </cell>
          <cell r="FY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I181">
            <v>0</v>
          </cell>
          <cell r="IJ181">
            <v>0</v>
          </cell>
          <cell r="IL181">
            <v>0</v>
          </cell>
          <cell r="IM181">
            <v>0</v>
          </cell>
        </row>
        <row r="182">
          <cell r="B182" t="str">
            <v>Nhaân möùt anh ñaøo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Y182">
            <v>0</v>
          </cell>
          <cell r="AZ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N182">
            <v>0</v>
          </cell>
          <cell r="BO182">
            <v>0</v>
          </cell>
          <cell r="BQ182">
            <v>0</v>
          </cell>
          <cell r="BR182">
            <v>0</v>
          </cell>
          <cell r="BT182">
            <v>0</v>
          </cell>
          <cell r="BU182">
            <v>0</v>
          </cell>
          <cell r="BW182">
            <v>0</v>
          </cell>
          <cell r="BX182">
            <v>0</v>
          </cell>
          <cell r="BZ182">
            <v>0</v>
          </cell>
          <cell r="CA182">
            <v>0</v>
          </cell>
          <cell r="CC182">
            <v>0</v>
          </cell>
          <cell r="CD182">
            <v>0</v>
          </cell>
          <cell r="CF182">
            <v>0</v>
          </cell>
          <cell r="CG182">
            <v>0</v>
          </cell>
          <cell r="CI182">
            <v>0</v>
          </cell>
          <cell r="CJ182">
            <v>0</v>
          </cell>
          <cell r="CL182">
            <v>0</v>
          </cell>
          <cell r="CM182">
            <v>0</v>
          </cell>
          <cell r="CO182">
            <v>0</v>
          </cell>
          <cell r="CP182">
            <v>0</v>
          </cell>
          <cell r="CR182">
            <v>0</v>
          </cell>
          <cell r="CS182">
            <v>0</v>
          </cell>
          <cell r="CU182">
            <v>0</v>
          </cell>
          <cell r="CV182">
            <v>0</v>
          </cell>
          <cell r="CX182">
            <v>0</v>
          </cell>
          <cell r="CY182">
            <v>0</v>
          </cell>
          <cell r="DA182">
            <v>0</v>
          </cell>
          <cell r="DB182">
            <v>0</v>
          </cell>
          <cell r="DD182">
            <v>0</v>
          </cell>
          <cell r="DE182">
            <v>0</v>
          </cell>
          <cell r="DG182">
            <v>0</v>
          </cell>
          <cell r="DH182">
            <v>0</v>
          </cell>
          <cell r="DJ182">
            <v>0</v>
          </cell>
          <cell r="DK182">
            <v>0</v>
          </cell>
          <cell r="DM182">
            <v>0</v>
          </cell>
          <cell r="DN182">
            <v>0</v>
          </cell>
          <cell r="DP182">
            <v>0</v>
          </cell>
          <cell r="DQ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K182">
            <v>0</v>
          </cell>
          <cell r="EL182">
            <v>0</v>
          </cell>
          <cell r="EN182">
            <v>0</v>
          </cell>
          <cell r="EO182">
            <v>0</v>
          </cell>
          <cell r="EQ182">
            <v>0</v>
          </cell>
          <cell r="ER182">
            <v>0</v>
          </cell>
          <cell r="ET182">
            <v>0</v>
          </cell>
          <cell r="EU182">
            <v>0</v>
          </cell>
          <cell r="EW182">
            <v>0</v>
          </cell>
          <cell r="EX182">
            <v>0</v>
          </cell>
          <cell r="EZ182">
            <v>0</v>
          </cell>
          <cell r="FA182">
            <v>0</v>
          </cell>
          <cell r="FC182">
            <v>0</v>
          </cell>
          <cell r="FD182">
            <v>0</v>
          </cell>
          <cell r="FF182">
            <v>0</v>
          </cell>
          <cell r="FG182">
            <v>0</v>
          </cell>
          <cell r="FI182">
            <v>0</v>
          </cell>
          <cell r="FJ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R182">
            <v>0</v>
          </cell>
          <cell r="FS182">
            <v>0</v>
          </cell>
          <cell r="FU182">
            <v>0</v>
          </cell>
          <cell r="FV182">
            <v>0</v>
          </cell>
          <cell r="FX182">
            <v>0</v>
          </cell>
          <cell r="FY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I182">
            <v>0</v>
          </cell>
          <cell r="IJ182">
            <v>0</v>
          </cell>
          <cell r="IL182">
            <v>0</v>
          </cell>
          <cell r="IM182">
            <v>0</v>
          </cell>
        </row>
        <row r="183">
          <cell r="B183" t="str">
            <v>Nöôùc ñöôøng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Y183">
            <v>0</v>
          </cell>
          <cell r="AZ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N183">
            <v>0</v>
          </cell>
          <cell r="BO183">
            <v>0</v>
          </cell>
          <cell r="BQ183">
            <v>0</v>
          </cell>
          <cell r="BR183">
            <v>0</v>
          </cell>
          <cell r="BT183">
            <v>0</v>
          </cell>
          <cell r="BU183">
            <v>0</v>
          </cell>
          <cell r="BW183">
            <v>0</v>
          </cell>
          <cell r="BX183">
            <v>0</v>
          </cell>
          <cell r="BZ183">
            <v>0</v>
          </cell>
          <cell r="CA183">
            <v>0</v>
          </cell>
          <cell r="CC183">
            <v>0</v>
          </cell>
          <cell r="CD183">
            <v>0</v>
          </cell>
          <cell r="CF183">
            <v>0</v>
          </cell>
          <cell r="CG183">
            <v>0</v>
          </cell>
          <cell r="CI183">
            <v>0</v>
          </cell>
          <cell r="CJ183">
            <v>0</v>
          </cell>
          <cell r="CL183">
            <v>0</v>
          </cell>
          <cell r="CM183">
            <v>0</v>
          </cell>
          <cell r="CO183">
            <v>0</v>
          </cell>
          <cell r="CP183">
            <v>0</v>
          </cell>
          <cell r="CR183">
            <v>0</v>
          </cell>
          <cell r="CS183">
            <v>0</v>
          </cell>
          <cell r="CU183">
            <v>0</v>
          </cell>
          <cell r="CV183">
            <v>0</v>
          </cell>
          <cell r="CX183">
            <v>0</v>
          </cell>
          <cell r="CY183">
            <v>0</v>
          </cell>
          <cell r="DA183">
            <v>0</v>
          </cell>
          <cell r="DB183">
            <v>0</v>
          </cell>
          <cell r="DD183">
            <v>0</v>
          </cell>
          <cell r="DE183">
            <v>0</v>
          </cell>
          <cell r="DG183">
            <v>0</v>
          </cell>
          <cell r="DH183">
            <v>0</v>
          </cell>
          <cell r="DJ183">
            <v>0</v>
          </cell>
          <cell r="DK183">
            <v>0</v>
          </cell>
          <cell r="DM183">
            <v>0</v>
          </cell>
          <cell r="DN183">
            <v>0</v>
          </cell>
          <cell r="DP183">
            <v>0</v>
          </cell>
          <cell r="DQ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K183">
            <v>0</v>
          </cell>
          <cell r="EL183">
            <v>0</v>
          </cell>
          <cell r="EN183">
            <v>0</v>
          </cell>
          <cell r="EO183">
            <v>0</v>
          </cell>
          <cell r="EQ183">
            <v>0</v>
          </cell>
          <cell r="ER183">
            <v>0</v>
          </cell>
          <cell r="ET183">
            <v>0</v>
          </cell>
          <cell r="EU183">
            <v>0</v>
          </cell>
          <cell r="EW183">
            <v>0</v>
          </cell>
          <cell r="EX183">
            <v>0</v>
          </cell>
          <cell r="EZ183">
            <v>0</v>
          </cell>
          <cell r="FA183">
            <v>0</v>
          </cell>
          <cell r="FC183">
            <v>0</v>
          </cell>
          <cell r="FD183">
            <v>0</v>
          </cell>
          <cell r="FF183">
            <v>0</v>
          </cell>
          <cell r="FG183">
            <v>0</v>
          </cell>
          <cell r="FI183">
            <v>0</v>
          </cell>
          <cell r="FJ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R183">
            <v>0</v>
          </cell>
          <cell r="FS183">
            <v>0</v>
          </cell>
          <cell r="FU183">
            <v>0</v>
          </cell>
          <cell r="FV183">
            <v>0</v>
          </cell>
          <cell r="FX183">
            <v>0</v>
          </cell>
          <cell r="FY183">
            <v>0</v>
          </cell>
          <cell r="GA183">
            <v>0.26235291937739053</v>
          </cell>
          <cell r="GB183">
            <v>0.26235291937739053</v>
          </cell>
          <cell r="GC183">
            <v>0</v>
          </cell>
          <cell r="GD183">
            <v>0.26235291937739053</v>
          </cell>
          <cell r="GE183">
            <v>0.26235291937739053</v>
          </cell>
          <cell r="GF183">
            <v>0</v>
          </cell>
          <cell r="GG183">
            <v>0.26235291937739053</v>
          </cell>
          <cell r="GH183">
            <v>0.26235291937739053</v>
          </cell>
          <cell r="GI183">
            <v>0</v>
          </cell>
          <cell r="GJ183">
            <v>0.26235291937739053</v>
          </cell>
          <cell r="GK183">
            <v>0.26235291937739053</v>
          </cell>
          <cell r="GL183">
            <v>0</v>
          </cell>
          <cell r="GM183">
            <v>0.26235291937739053</v>
          </cell>
          <cell r="GN183">
            <v>0.26235291937739053</v>
          </cell>
          <cell r="GO183">
            <v>0</v>
          </cell>
          <cell r="GP183">
            <v>0.26235291937739053</v>
          </cell>
          <cell r="GQ183">
            <v>0.26235291937739053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I183">
            <v>0</v>
          </cell>
          <cell r="IJ183">
            <v>0</v>
          </cell>
          <cell r="IL183">
            <v>0</v>
          </cell>
          <cell r="IM183">
            <v>0</v>
          </cell>
        </row>
        <row r="184">
          <cell r="B184" t="str">
            <v>Kem Phöôïng hoaøng traéng 1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Y184">
            <v>0</v>
          </cell>
          <cell r="AZ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N184">
            <v>0</v>
          </cell>
          <cell r="BO184">
            <v>0</v>
          </cell>
          <cell r="BQ184">
            <v>0</v>
          </cell>
          <cell r="BR184">
            <v>0</v>
          </cell>
          <cell r="BT184">
            <v>0</v>
          </cell>
          <cell r="BU184">
            <v>0</v>
          </cell>
          <cell r="BW184">
            <v>0</v>
          </cell>
          <cell r="BX184">
            <v>0</v>
          </cell>
          <cell r="BZ184">
            <v>0</v>
          </cell>
          <cell r="CA184">
            <v>0</v>
          </cell>
          <cell r="CC184">
            <v>0</v>
          </cell>
          <cell r="CD184">
            <v>0</v>
          </cell>
          <cell r="CF184">
            <v>0</v>
          </cell>
          <cell r="CG184">
            <v>0</v>
          </cell>
          <cell r="CI184">
            <v>0</v>
          </cell>
          <cell r="CJ184">
            <v>0</v>
          </cell>
          <cell r="CL184">
            <v>0</v>
          </cell>
          <cell r="CM184">
            <v>0</v>
          </cell>
          <cell r="CO184">
            <v>0</v>
          </cell>
          <cell r="CP184">
            <v>0</v>
          </cell>
          <cell r="CR184">
            <v>0</v>
          </cell>
          <cell r="CS184">
            <v>0</v>
          </cell>
          <cell r="CU184">
            <v>0</v>
          </cell>
          <cell r="CV184">
            <v>0</v>
          </cell>
          <cell r="CX184">
            <v>0</v>
          </cell>
          <cell r="CY184">
            <v>0</v>
          </cell>
          <cell r="DA184">
            <v>0</v>
          </cell>
          <cell r="DB184">
            <v>0</v>
          </cell>
          <cell r="DD184">
            <v>0</v>
          </cell>
          <cell r="DE184">
            <v>0</v>
          </cell>
          <cell r="DG184">
            <v>0</v>
          </cell>
          <cell r="DH184">
            <v>0</v>
          </cell>
          <cell r="DJ184">
            <v>0</v>
          </cell>
          <cell r="DK184">
            <v>0</v>
          </cell>
          <cell r="DM184">
            <v>0</v>
          </cell>
          <cell r="DN184">
            <v>0</v>
          </cell>
          <cell r="DP184">
            <v>0</v>
          </cell>
          <cell r="DQ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K184">
            <v>0</v>
          </cell>
          <cell r="EL184">
            <v>0</v>
          </cell>
          <cell r="EN184">
            <v>0</v>
          </cell>
          <cell r="EO184">
            <v>0</v>
          </cell>
          <cell r="EQ184">
            <v>0</v>
          </cell>
          <cell r="ER184">
            <v>0</v>
          </cell>
          <cell r="ET184">
            <v>0</v>
          </cell>
          <cell r="EU184">
            <v>0</v>
          </cell>
          <cell r="EW184">
            <v>0</v>
          </cell>
          <cell r="EX184">
            <v>0</v>
          </cell>
          <cell r="EZ184">
            <v>0</v>
          </cell>
          <cell r="FA184">
            <v>0</v>
          </cell>
          <cell r="FC184">
            <v>0</v>
          </cell>
          <cell r="FD184">
            <v>0</v>
          </cell>
          <cell r="FF184">
            <v>0</v>
          </cell>
          <cell r="FG184">
            <v>0</v>
          </cell>
          <cell r="FI184">
            <v>0</v>
          </cell>
          <cell r="FJ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R184">
            <v>0</v>
          </cell>
          <cell r="FS184">
            <v>0</v>
          </cell>
          <cell r="FU184">
            <v>0</v>
          </cell>
          <cell r="FV184">
            <v>0</v>
          </cell>
          <cell r="FX184">
            <v>0</v>
          </cell>
          <cell r="FY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0.30284803648871833</v>
          </cell>
          <cell r="GT184">
            <v>0.30284803648871833</v>
          </cell>
          <cell r="GU184">
            <v>0</v>
          </cell>
          <cell r="GV184">
            <v>0.30284803648871833</v>
          </cell>
          <cell r="GW184">
            <v>0.30284803648871833</v>
          </cell>
          <cell r="GX184">
            <v>0</v>
          </cell>
          <cell r="GY184">
            <v>0.30284803648871833</v>
          </cell>
          <cell r="GZ184">
            <v>0.30284803648871833</v>
          </cell>
          <cell r="HA184">
            <v>0</v>
          </cell>
          <cell r="HB184">
            <v>0.30284803648871833</v>
          </cell>
          <cell r="HC184">
            <v>0.30284803648871833</v>
          </cell>
          <cell r="HD184">
            <v>0</v>
          </cell>
          <cell r="HE184">
            <v>0.25798166071261192</v>
          </cell>
          <cell r="HF184">
            <v>0.25798166071261192</v>
          </cell>
          <cell r="HG184">
            <v>0</v>
          </cell>
          <cell r="HH184">
            <v>0.25798166071261192</v>
          </cell>
          <cell r="HI184">
            <v>0.25798166071261192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I184">
            <v>0</v>
          </cell>
          <cell r="IJ184">
            <v>0</v>
          </cell>
          <cell r="IL184">
            <v>0</v>
          </cell>
          <cell r="IM184">
            <v>0</v>
          </cell>
        </row>
        <row r="185">
          <cell r="B185" t="str">
            <v>Kem Phöôïng hoaøng ñen 1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N185">
            <v>0</v>
          </cell>
          <cell r="BO185">
            <v>0</v>
          </cell>
          <cell r="BQ185">
            <v>0</v>
          </cell>
          <cell r="BR185">
            <v>0</v>
          </cell>
          <cell r="BT185">
            <v>0</v>
          </cell>
          <cell r="BU185">
            <v>0</v>
          </cell>
          <cell r="BW185">
            <v>0</v>
          </cell>
          <cell r="BX185">
            <v>0</v>
          </cell>
          <cell r="BZ185">
            <v>0</v>
          </cell>
          <cell r="CA185">
            <v>0</v>
          </cell>
          <cell r="CC185">
            <v>0</v>
          </cell>
          <cell r="CD185">
            <v>0</v>
          </cell>
          <cell r="CF185">
            <v>0</v>
          </cell>
          <cell r="CG185">
            <v>0</v>
          </cell>
          <cell r="CI185">
            <v>0</v>
          </cell>
          <cell r="CJ185">
            <v>0</v>
          </cell>
          <cell r="CL185">
            <v>0</v>
          </cell>
          <cell r="CM185">
            <v>0</v>
          </cell>
          <cell r="CO185">
            <v>0</v>
          </cell>
          <cell r="CP185">
            <v>0</v>
          </cell>
          <cell r="CR185">
            <v>0</v>
          </cell>
          <cell r="CS185">
            <v>0</v>
          </cell>
          <cell r="CU185">
            <v>0</v>
          </cell>
          <cell r="CV185">
            <v>0</v>
          </cell>
          <cell r="CX185">
            <v>0</v>
          </cell>
          <cell r="CY185">
            <v>0</v>
          </cell>
          <cell r="DA185">
            <v>0</v>
          </cell>
          <cell r="DB185">
            <v>0</v>
          </cell>
          <cell r="DD185">
            <v>0</v>
          </cell>
          <cell r="DE185">
            <v>0</v>
          </cell>
          <cell r="DG185">
            <v>0</v>
          </cell>
          <cell r="DH185">
            <v>0</v>
          </cell>
          <cell r="DJ185">
            <v>0</v>
          </cell>
          <cell r="DK185">
            <v>0</v>
          </cell>
          <cell r="DM185">
            <v>0</v>
          </cell>
          <cell r="DN185">
            <v>0</v>
          </cell>
          <cell r="DP185">
            <v>0</v>
          </cell>
          <cell r="DQ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K185">
            <v>0</v>
          </cell>
          <cell r="EL185">
            <v>0</v>
          </cell>
          <cell r="EN185">
            <v>0</v>
          </cell>
          <cell r="EO185">
            <v>0</v>
          </cell>
          <cell r="EQ185">
            <v>0</v>
          </cell>
          <cell r="ER185">
            <v>0</v>
          </cell>
          <cell r="ET185">
            <v>0</v>
          </cell>
          <cell r="EU185">
            <v>0</v>
          </cell>
          <cell r="EW185">
            <v>0</v>
          </cell>
          <cell r="EX185">
            <v>0</v>
          </cell>
          <cell r="EZ185">
            <v>0</v>
          </cell>
          <cell r="FA185">
            <v>0</v>
          </cell>
          <cell r="FC185">
            <v>0</v>
          </cell>
          <cell r="FD185">
            <v>0</v>
          </cell>
          <cell r="FF185">
            <v>0</v>
          </cell>
          <cell r="FG185">
            <v>0</v>
          </cell>
          <cell r="FI185">
            <v>0</v>
          </cell>
          <cell r="FJ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R185">
            <v>0</v>
          </cell>
          <cell r="FS185">
            <v>0</v>
          </cell>
          <cell r="FU185">
            <v>0</v>
          </cell>
          <cell r="FV185">
            <v>0</v>
          </cell>
          <cell r="FX185">
            <v>0</v>
          </cell>
          <cell r="FY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0.26131568601756</v>
          </cell>
          <cell r="GT185">
            <v>0</v>
          </cell>
          <cell r="GU185">
            <v>0.26131568601756</v>
          </cell>
          <cell r="GV185">
            <v>0.26131568601756</v>
          </cell>
          <cell r="GW185">
            <v>0</v>
          </cell>
          <cell r="GX185">
            <v>0.26131568601756</v>
          </cell>
          <cell r="GY185">
            <v>0.26131568601756</v>
          </cell>
          <cell r="GZ185">
            <v>0</v>
          </cell>
          <cell r="HA185">
            <v>0.26131568601756</v>
          </cell>
          <cell r="HB185">
            <v>0.26131568601756</v>
          </cell>
          <cell r="HC185">
            <v>0</v>
          </cell>
          <cell r="HD185">
            <v>0.26131568601756</v>
          </cell>
          <cell r="HE185">
            <v>0.30676189228148348</v>
          </cell>
          <cell r="HF185">
            <v>0</v>
          </cell>
          <cell r="HG185">
            <v>0.30676189228148348</v>
          </cell>
          <cell r="HH185">
            <v>0.30676189228148348</v>
          </cell>
          <cell r="HI185">
            <v>0</v>
          </cell>
          <cell r="HJ185">
            <v>0.30676189228148348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I185">
            <v>0</v>
          </cell>
          <cell r="IJ185">
            <v>0</v>
          </cell>
          <cell r="IL185">
            <v>0</v>
          </cell>
          <cell r="IM185">
            <v>0</v>
          </cell>
        </row>
        <row r="186">
          <cell r="B186" t="str">
            <v>Kem Phöôïng hoaøng traéng 2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Y186">
            <v>0</v>
          </cell>
          <cell r="AZ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N186">
            <v>0</v>
          </cell>
          <cell r="BO186">
            <v>0</v>
          </cell>
          <cell r="BQ186">
            <v>0</v>
          </cell>
          <cell r="BR186">
            <v>0</v>
          </cell>
          <cell r="BT186">
            <v>0</v>
          </cell>
          <cell r="BU186">
            <v>0</v>
          </cell>
          <cell r="BW186">
            <v>0</v>
          </cell>
          <cell r="BX186">
            <v>0</v>
          </cell>
          <cell r="BZ186">
            <v>0</v>
          </cell>
          <cell r="CA186">
            <v>0</v>
          </cell>
          <cell r="CC186">
            <v>0</v>
          </cell>
          <cell r="CD186">
            <v>0</v>
          </cell>
          <cell r="CF186">
            <v>0</v>
          </cell>
          <cell r="CG186">
            <v>0</v>
          </cell>
          <cell r="CI186">
            <v>0</v>
          </cell>
          <cell r="CJ186">
            <v>0</v>
          </cell>
          <cell r="CL186">
            <v>0</v>
          </cell>
          <cell r="CM186">
            <v>0</v>
          </cell>
          <cell r="CO186">
            <v>0</v>
          </cell>
          <cell r="CP186">
            <v>0</v>
          </cell>
          <cell r="CR186">
            <v>0</v>
          </cell>
          <cell r="CS186">
            <v>0</v>
          </cell>
          <cell r="CU186">
            <v>0</v>
          </cell>
          <cell r="CV186">
            <v>0</v>
          </cell>
          <cell r="CX186">
            <v>0</v>
          </cell>
          <cell r="CY186">
            <v>0</v>
          </cell>
          <cell r="DA186">
            <v>0</v>
          </cell>
          <cell r="DB186">
            <v>0</v>
          </cell>
          <cell r="DD186">
            <v>0</v>
          </cell>
          <cell r="DE186">
            <v>0</v>
          </cell>
          <cell r="DG186">
            <v>0</v>
          </cell>
          <cell r="DH186">
            <v>0</v>
          </cell>
          <cell r="DJ186">
            <v>0</v>
          </cell>
          <cell r="DK186">
            <v>0</v>
          </cell>
          <cell r="DM186">
            <v>0</v>
          </cell>
          <cell r="DN186">
            <v>0</v>
          </cell>
          <cell r="DP186">
            <v>0</v>
          </cell>
          <cell r="DQ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K186">
            <v>0</v>
          </cell>
          <cell r="EL186">
            <v>0</v>
          </cell>
          <cell r="EN186">
            <v>0</v>
          </cell>
          <cell r="EO186">
            <v>0</v>
          </cell>
          <cell r="EQ186">
            <v>0</v>
          </cell>
          <cell r="ER186">
            <v>0</v>
          </cell>
          <cell r="ET186">
            <v>0</v>
          </cell>
          <cell r="EU186">
            <v>0</v>
          </cell>
          <cell r="EW186">
            <v>0</v>
          </cell>
          <cell r="EX186">
            <v>0</v>
          </cell>
          <cell r="EZ186">
            <v>0</v>
          </cell>
          <cell r="FA186">
            <v>0</v>
          </cell>
          <cell r="FC186">
            <v>0</v>
          </cell>
          <cell r="FD186">
            <v>0</v>
          </cell>
          <cell r="FF186">
            <v>0</v>
          </cell>
          <cell r="FG186">
            <v>0</v>
          </cell>
          <cell r="FI186">
            <v>0</v>
          </cell>
          <cell r="FJ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R186">
            <v>0</v>
          </cell>
          <cell r="FS186">
            <v>0</v>
          </cell>
          <cell r="FU186">
            <v>0</v>
          </cell>
          <cell r="FV186">
            <v>0</v>
          </cell>
          <cell r="FX186">
            <v>0</v>
          </cell>
          <cell r="FY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0.30266787411045004</v>
          </cell>
          <cell r="HL186">
            <v>0.30266787411045004</v>
          </cell>
          <cell r="HM186">
            <v>0</v>
          </cell>
          <cell r="HN186">
            <v>0.30266787411045004</v>
          </cell>
          <cell r="HO186">
            <v>0.30266787411045004</v>
          </cell>
          <cell r="HP186">
            <v>0</v>
          </cell>
          <cell r="HQ186">
            <v>0.30266787411045004</v>
          </cell>
          <cell r="HR186">
            <v>0.30266787411045004</v>
          </cell>
          <cell r="HS186">
            <v>0</v>
          </cell>
          <cell r="HT186">
            <v>0.30266787411045004</v>
          </cell>
          <cell r="HU186">
            <v>0.30266787411045004</v>
          </cell>
          <cell r="HV186">
            <v>0</v>
          </cell>
          <cell r="HW186">
            <v>0.2531404038014673</v>
          </cell>
          <cell r="HX186">
            <v>0.2531404038014673</v>
          </cell>
          <cell r="HY186">
            <v>0</v>
          </cell>
          <cell r="HZ186">
            <v>0.2531404038014673</v>
          </cell>
          <cell r="IA186">
            <v>0.2531404038014673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I186">
            <v>0</v>
          </cell>
          <cell r="IJ186">
            <v>0</v>
          </cell>
          <cell r="IL186">
            <v>0</v>
          </cell>
          <cell r="IM186">
            <v>0</v>
          </cell>
        </row>
        <row r="187">
          <cell r="B187" t="str">
            <v>Kem Phöôïng hoaøng ñen 2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Y187">
            <v>0</v>
          </cell>
          <cell r="AZ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N187">
            <v>0</v>
          </cell>
          <cell r="BO187">
            <v>0</v>
          </cell>
          <cell r="BQ187">
            <v>0</v>
          </cell>
          <cell r="BR187">
            <v>0</v>
          </cell>
          <cell r="BT187">
            <v>0</v>
          </cell>
          <cell r="BU187">
            <v>0</v>
          </cell>
          <cell r="BW187">
            <v>0</v>
          </cell>
          <cell r="BX187">
            <v>0</v>
          </cell>
          <cell r="BZ187">
            <v>0</v>
          </cell>
          <cell r="CA187">
            <v>0</v>
          </cell>
          <cell r="CC187">
            <v>0</v>
          </cell>
          <cell r="CD187">
            <v>0</v>
          </cell>
          <cell r="CF187">
            <v>0</v>
          </cell>
          <cell r="CG187">
            <v>0</v>
          </cell>
          <cell r="CI187">
            <v>0</v>
          </cell>
          <cell r="CJ187">
            <v>0</v>
          </cell>
          <cell r="CL187">
            <v>0</v>
          </cell>
          <cell r="CM187">
            <v>0</v>
          </cell>
          <cell r="CO187">
            <v>0</v>
          </cell>
          <cell r="CP187">
            <v>0</v>
          </cell>
          <cell r="CR187">
            <v>0</v>
          </cell>
          <cell r="CS187">
            <v>0</v>
          </cell>
          <cell r="CU187">
            <v>0</v>
          </cell>
          <cell r="CV187">
            <v>0</v>
          </cell>
          <cell r="CX187">
            <v>0</v>
          </cell>
          <cell r="CY187">
            <v>0</v>
          </cell>
          <cell r="DA187">
            <v>0</v>
          </cell>
          <cell r="DB187">
            <v>0</v>
          </cell>
          <cell r="DD187">
            <v>0</v>
          </cell>
          <cell r="DE187">
            <v>0</v>
          </cell>
          <cell r="DG187">
            <v>0</v>
          </cell>
          <cell r="DH187">
            <v>0</v>
          </cell>
          <cell r="DJ187">
            <v>0</v>
          </cell>
          <cell r="DK187">
            <v>0</v>
          </cell>
          <cell r="DM187">
            <v>0</v>
          </cell>
          <cell r="DN187">
            <v>0</v>
          </cell>
          <cell r="DP187">
            <v>0</v>
          </cell>
          <cell r="DQ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K187">
            <v>0</v>
          </cell>
          <cell r="EL187">
            <v>0</v>
          </cell>
          <cell r="EN187">
            <v>0</v>
          </cell>
          <cell r="EO187">
            <v>0</v>
          </cell>
          <cell r="EQ187">
            <v>0</v>
          </cell>
          <cell r="ER187">
            <v>0</v>
          </cell>
          <cell r="ET187">
            <v>0</v>
          </cell>
          <cell r="EU187">
            <v>0</v>
          </cell>
          <cell r="EW187">
            <v>0</v>
          </cell>
          <cell r="EX187">
            <v>0</v>
          </cell>
          <cell r="EZ187">
            <v>0</v>
          </cell>
          <cell r="FA187">
            <v>0</v>
          </cell>
          <cell r="FC187">
            <v>0</v>
          </cell>
          <cell r="FD187">
            <v>0</v>
          </cell>
          <cell r="FF187">
            <v>0</v>
          </cell>
          <cell r="FG187">
            <v>0</v>
          </cell>
          <cell r="FI187">
            <v>0</v>
          </cell>
          <cell r="FJ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R187">
            <v>0</v>
          </cell>
          <cell r="FS187">
            <v>0</v>
          </cell>
          <cell r="FU187">
            <v>0</v>
          </cell>
          <cell r="FV187">
            <v>0</v>
          </cell>
          <cell r="FX187">
            <v>0</v>
          </cell>
          <cell r="FY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0.25575117560202409</v>
          </cell>
          <cell r="HL187">
            <v>0</v>
          </cell>
          <cell r="HM187">
            <v>0.25575117560202409</v>
          </cell>
          <cell r="HN187">
            <v>0.25575117560202409</v>
          </cell>
          <cell r="HO187">
            <v>0</v>
          </cell>
          <cell r="HP187">
            <v>0.25575117560202409</v>
          </cell>
          <cell r="HQ187">
            <v>0.25575117560202409</v>
          </cell>
          <cell r="HR187">
            <v>0</v>
          </cell>
          <cell r="HS187">
            <v>0.25575117560202409</v>
          </cell>
          <cell r="HT187">
            <v>0.25575117560202409</v>
          </cell>
          <cell r="HU187">
            <v>0</v>
          </cell>
          <cell r="HV187">
            <v>0.25575117560202409</v>
          </cell>
          <cell r="HW187">
            <v>0.30690141072242894</v>
          </cell>
          <cell r="HX187">
            <v>0</v>
          </cell>
          <cell r="HY187">
            <v>0.30690141072242894</v>
          </cell>
          <cell r="HZ187">
            <v>0.30690141072242894</v>
          </cell>
          <cell r="IA187">
            <v>0</v>
          </cell>
          <cell r="IB187">
            <v>0.30690141072242894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I187">
            <v>0</v>
          </cell>
          <cell r="IJ187">
            <v>0</v>
          </cell>
          <cell r="IL187">
            <v>0</v>
          </cell>
          <cell r="IM187">
            <v>0</v>
          </cell>
        </row>
        <row r="188">
          <cell r="B188" t="str">
            <v>Kem gaáu traéng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Y188">
            <v>0</v>
          </cell>
          <cell r="AZ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N188">
            <v>0</v>
          </cell>
          <cell r="BO188">
            <v>0</v>
          </cell>
          <cell r="BQ188">
            <v>0</v>
          </cell>
          <cell r="BR188">
            <v>0</v>
          </cell>
          <cell r="BT188">
            <v>0</v>
          </cell>
          <cell r="BU188">
            <v>0</v>
          </cell>
          <cell r="BW188">
            <v>0</v>
          </cell>
          <cell r="BX188">
            <v>0</v>
          </cell>
          <cell r="BZ188">
            <v>0</v>
          </cell>
          <cell r="CA188">
            <v>0</v>
          </cell>
          <cell r="CC188">
            <v>0</v>
          </cell>
          <cell r="CD188">
            <v>0</v>
          </cell>
          <cell r="CF188">
            <v>0</v>
          </cell>
          <cell r="CG188">
            <v>0</v>
          </cell>
          <cell r="CI188">
            <v>0</v>
          </cell>
          <cell r="CJ188">
            <v>0</v>
          </cell>
          <cell r="CL188">
            <v>0</v>
          </cell>
          <cell r="CM188">
            <v>0</v>
          </cell>
          <cell r="CO188">
            <v>0</v>
          </cell>
          <cell r="CP188">
            <v>0</v>
          </cell>
          <cell r="CR188">
            <v>0</v>
          </cell>
          <cell r="CS188">
            <v>0</v>
          </cell>
          <cell r="CU188">
            <v>0</v>
          </cell>
          <cell r="CV188">
            <v>0</v>
          </cell>
          <cell r="CX188">
            <v>0</v>
          </cell>
          <cell r="CY188">
            <v>0</v>
          </cell>
          <cell r="DA188">
            <v>0</v>
          </cell>
          <cell r="DB188">
            <v>0</v>
          </cell>
          <cell r="DD188">
            <v>0</v>
          </cell>
          <cell r="DE188">
            <v>0</v>
          </cell>
          <cell r="DG188">
            <v>0</v>
          </cell>
          <cell r="DH188">
            <v>0</v>
          </cell>
          <cell r="DJ188">
            <v>0</v>
          </cell>
          <cell r="DK188">
            <v>0</v>
          </cell>
          <cell r="DM188">
            <v>0</v>
          </cell>
          <cell r="DN188">
            <v>0</v>
          </cell>
          <cell r="DP188">
            <v>0</v>
          </cell>
          <cell r="DQ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K188">
            <v>0</v>
          </cell>
          <cell r="EL188">
            <v>0</v>
          </cell>
          <cell r="EN188">
            <v>0</v>
          </cell>
          <cell r="EO188">
            <v>0</v>
          </cell>
          <cell r="EQ188">
            <v>0</v>
          </cell>
          <cell r="ER188">
            <v>0</v>
          </cell>
          <cell r="ET188">
            <v>0</v>
          </cell>
          <cell r="EU188">
            <v>0</v>
          </cell>
          <cell r="EW188">
            <v>0</v>
          </cell>
          <cell r="EX188">
            <v>0</v>
          </cell>
          <cell r="EZ188">
            <v>0</v>
          </cell>
          <cell r="FA188">
            <v>0</v>
          </cell>
          <cell r="FC188">
            <v>0</v>
          </cell>
          <cell r="FD188">
            <v>0</v>
          </cell>
          <cell r="FF188">
            <v>0</v>
          </cell>
          <cell r="FG188">
            <v>0</v>
          </cell>
          <cell r="FI188">
            <v>0</v>
          </cell>
          <cell r="FJ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R188">
            <v>0</v>
          </cell>
          <cell r="FS188">
            <v>0</v>
          </cell>
          <cell r="FU188">
            <v>0</v>
          </cell>
          <cell r="FV188">
            <v>0</v>
          </cell>
          <cell r="FX188">
            <v>0</v>
          </cell>
          <cell r="FY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0.31429039987271912</v>
          </cell>
          <cell r="ID188">
            <v>0.31429039987271912</v>
          </cell>
          <cell r="IE188">
            <v>0</v>
          </cell>
          <cell r="IF188">
            <v>0</v>
          </cell>
          <cell r="IG188">
            <v>0</v>
          </cell>
          <cell r="II188">
            <v>0</v>
          </cell>
          <cell r="IJ188">
            <v>0</v>
          </cell>
          <cell r="IL188">
            <v>0</v>
          </cell>
          <cell r="IM188">
            <v>0</v>
          </cell>
        </row>
        <row r="189">
          <cell r="B189" t="str">
            <v>Kem gaáu ñen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Y189">
            <v>0</v>
          </cell>
          <cell r="AZ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N189">
            <v>0</v>
          </cell>
          <cell r="BO189">
            <v>0</v>
          </cell>
          <cell r="BQ189">
            <v>0</v>
          </cell>
          <cell r="BR189">
            <v>0</v>
          </cell>
          <cell r="BT189">
            <v>0</v>
          </cell>
          <cell r="BU189">
            <v>0</v>
          </cell>
          <cell r="BW189">
            <v>0</v>
          </cell>
          <cell r="BX189">
            <v>0</v>
          </cell>
          <cell r="BZ189">
            <v>0</v>
          </cell>
          <cell r="CA189">
            <v>0</v>
          </cell>
          <cell r="CC189">
            <v>0</v>
          </cell>
          <cell r="CD189">
            <v>0</v>
          </cell>
          <cell r="CF189">
            <v>0</v>
          </cell>
          <cell r="CG189">
            <v>0</v>
          </cell>
          <cell r="CI189">
            <v>0</v>
          </cell>
          <cell r="CJ189">
            <v>0</v>
          </cell>
          <cell r="CL189">
            <v>0</v>
          </cell>
          <cell r="CM189">
            <v>0</v>
          </cell>
          <cell r="CO189">
            <v>0</v>
          </cell>
          <cell r="CP189">
            <v>0</v>
          </cell>
          <cell r="CR189">
            <v>0</v>
          </cell>
          <cell r="CS189">
            <v>0</v>
          </cell>
          <cell r="CU189">
            <v>0</v>
          </cell>
          <cell r="CV189">
            <v>0</v>
          </cell>
          <cell r="CX189">
            <v>0</v>
          </cell>
          <cell r="CY189">
            <v>0</v>
          </cell>
          <cell r="DA189">
            <v>0</v>
          </cell>
          <cell r="DB189">
            <v>0</v>
          </cell>
          <cell r="DD189">
            <v>0</v>
          </cell>
          <cell r="DE189">
            <v>0</v>
          </cell>
          <cell r="DG189">
            <v>0</v>
          </cell>
          <cell r="DH189">
            <v>0</v>
          </cell>
          <cell r="DJ189">
            <v>0</v>
          </cell>
          <cell r="DK189">
            <v>0</v>
          </cell>
          <cell r="DM189">
            <v>0</v>
          </cell>
          <cell r="DN189">
            <v>0</v>
          </cell>
          <cell r="DP189">
            <v>0</v>
          </cell>
          <cell r="DQ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K189">
            <v>0</v>
          </cell>
          <cell r="EL189">
            <v>0</v>
          </cell>
          <cell r="EN189">
            <v>0</v>
          </cell>
          <cell r="EO189">
            <v>0</v>
          </cell>
          <cell r="EQ189">
            <v>0</v>
          </cell>
          <cell r="ER189">
            <v>0</v>
          </cell>
          <cell r="ET189">
            <v>0</v>
          </cell>
          <cell r="EU189">
            <v>0</v>
          </cell>
          <cell r="EW189">
            <v>0</v>
          </cell>
          <cell r="EX189">
            <v>0</v>
          </cell>
          <cell r="EZ189">
            <v>0</v>
          </cell>
          <cell r="FA189">
            <v>0</v>
          </cell>
          <cell r="FC189">
            <v>0</v>
          </cell>
          <cell r="FD189">
            <v>0</v>
          </cell>
          <cell r="FF189">
            <v>0</v>
          </cell>
          <cell r="FG189">
            <v>0</v>
          </cell>
          <cell r="FI189">
            <v>0</v>
          </cell>
          <cell r="FJ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R189">
            <v>0</v>
          </cell>
          <cell r="FS189">
            <v>0</v>
          </cell>
          <cell r="FU189">
            <v>0</v>
          </cell>
          <cell r="FV189">
            <v>0</v>
          </cell>
          <cell r="FX189">
            <v>0</v>
          </cell>
          <cell r="FY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0.26453212901344675</v>
          </cell>
          <cell r="ID189">
            <v>0</v>
          </cell>
          <cell r="IE189">
            <v>0.26453212901344675</v>
          </cell>
          <cell r="IF189">
            <v>0</v>
          </cell>
          <cell r="IG189">
            <v>0</v>
          </cell>
          <cell r="II189">
            <v>0</v>
          </cell>
          <cell r="IJ189">
            <v>0</v>
          </cell>
          <cell r="IL189">
            <v>0</v>
          </cell>
          <cell r="IM189">
            <v>0</v>
          </cell>
        </row>
        <row r="190">
          <cell r="B190" t="str">
            <v>Kem Tomy traéng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Y190">
            <v>0</v>
          </cell>
          <cell r="AZ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N190">
            <v>0</v>
          </cell>
          <cell r="BO190">
            <v>0</v>
          </cell>
          <cell r="BQ190">
            <v>0</v>
          </cell>
          <cell r="BR190">
            <v>0</v>
          </cell>
          <cell r="BT190">
            <v>0</v>
          </cell>
          <cell r="BU190">
            <v>0</v>
          </cell>
          <cell r="BW190">
            <v>0</v>
          </cell>
          <cell r="BX190">
            <v>0</v>
          </cell>
          <cell r="BZ190">
            <v>0</v>
          </cell>
          <cell r="CA190">
            <v>0</v>
          </cell>
          <cell r="CC190">
            <v>0</v>
          </cell>
          <cell r="CD190">
            <v>0</v>
          </cell>
          <cell r="CF190">
            <v>0</v>
          </cell>
          <cell r="CG190">
            <v>0</v>
          </cell>
          <cell r="CI190">
            <v>0</v>
          </cell>
          <cell r="CJ190">
            <v>0</v>
          </cell>
          <cell r="CL190">
            <v>0</v>
          </cell>
          <cell r="CM190">
            <v>0</v>
          </cell>
          <cell r="CO190">
            <v>0</v>
          </cell>
          <cell r="CP190">
            <v>0</v>
          </cell>
          <cell r="CR190">
            <v>0</v>
          </cell>
          <cell r="CS190">
            <v>0</v>
          </cell>
          <cell r="CU190">
            <v>0</v>
          </cell>
          <cell r="CV190">
            <v>0</v>
          </cell>
          <cell r="CX190">
            <v>0</v>
          </cell>
          <cell r="CY190">
            <v>0</v>
          </cell>
          <cell r="DA190">
            <v>0</v>
          </cell>
          <cell r="DB190">
            <v>0</v>
          </cell>
          <cell r="DD190">
            <v>0</v>
          </cell>
          <cell r="DE190">
            <v>0</v>
          </cell>
          <cell r="DG190">
            <v>0</v>
          </cell>
          <cell r="DH190">
            <v>0</v>
          </cell>
          <cell r="DJ190">
            <v>0</v>
          </cell>
          <cell r="DK190">
            <v>0</v>
          </cell>
          <cell r="DM190">
            <v>0</v>
          </cell>
          <cell r="DN190">
            <v>0</v>
          </cell>
          <cell r="DP190">
            <v>0</v>
          </cell>
          <cell r="DQ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K190">
            <v>0</v>
          </cell>
          <cell r="EL190">
            <v>0</v>
          </cell>
          <cell r="EN190">
            <v>0</v>
          </cell>
          <cell r="EO190">
            <v>0</v>
          </cell>
          <cell r="EQ190">
            <v>0</v>
          </cell>
          <cell r="ER190">
            <v>0</v>
          </cell>
          <cell r="ET190">
            <v>0</v>
          </cell>
          <cell r="EU190">
            <v>0</v>
          </cell>
          <cell r="EW190">
            <v>0</v>
          </cell>
          <cell r="EX190">
            <v>0</v>
          </cell>
          <cell r="EZ190">
            <v>0</v>
          </cell>
          <cell r="FA190">
            <v>0</v>
          </cell>
          <cell r="FC190">
            <v>0</v>
          </cell>
          <cell r="FD190">
            <v>0</v>
          </cell>
          <cell r="FF190">
            <v>0</v>
          </cell>
          <cell r="FG190">
            <v>0</v>
          </cell>
          <cell r="FI190">
            <v>0</v>
          </cell>
          <cell r="FJ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R190">
            <v>0</v>
          </cell>
          <cell r="FS190">
            <v>0</v>
          </cell>
          <cell r="FU190">
            <v>0</v>
          </cell>
          <cell r="FV190">
            <v>0</v>
          </cell>
          <cell r="FX190">
            <v>0</v>
          </cell>
          <cell r="FY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0.49836864994970231</v>
          </cell>
          <cell r="IG190">
            <v>0.49836864994970231</v>
          </cell>
          <cell r="II190">
            <v>0</v>
          </cell>
          <cell r="IJ190">
            <v>0</v>
          </cell>
          <cell r="IL190">
            <v>0</v>
          </cell>
          <cell r="IM190">
            <v>0</v>
          </cell>
        </row>
        <row r="191">
          <cell r="B191" t="str">
            <v>Kem Tomy ñen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Y191">
            <v>0</v>
          </cell>
          <cell r="AZ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N191">
            <v>0</v>
          </cell>
          <cell r="BO191">
            <v>0</v>
          </cell>
          <cell r="BQ191">
            <v>0</v>
          </cell>
          <cell r="BR191">
            <v>0</v>
          </cell>
          <cell r="BT191">
            <v>0</v>
          </cell>
          <cell r="BU191">
            <v>0</v>
          </cell>
          <cell r="BW191">
            <v>0</v>
          </cell>
          <cell r="BX191">
            <v>0</v>
          </cell>
          <cell r="BZ191">
            <v>0</v>
          </cell>
          <cell r="CA191">
            <v>0</v>
          </cell>
          <cell r="CC191">
            <v>0</v>
          </cell>
          <cell r="CD191">
            <v>0</v>
          </cell>
          <cell r="CF191">
            <v>0</v>
          </cell>
          <cell r="CG191">
            <v>0</v>
          </cell>
          <cell r="CI191">
            <v>0</v>
          </cell>
          <cell r="CJ191">
            <v>0</v>
          </cell>
          <cell r="CL191">
            <v>0</v>
          </cell>
          <cell r="CM191">
            <v>0</v>
          </cell>
          <cell r="CO191">
            <v>0</v>
          </cell>
          <cell r="CP191">
            <v>0</v>
          </cell>
          <cell r="CR191">
            <v>0</v>
          </cell>
          <cell r="CS191">
            <v>0</v>
          </cell>
          <cell r="CU191">
            <v>0</v>
          </cell>
          <cell r="CV191">
            <v>0</v>
          </cell>
          <cell r="CX191">
            <v>0</v>
          </cell>
          <cell r="CY191">
            <v>0</v>
          </cell>
          <cell r="DA191">
            <v>0</v>
          </cell>
          <cell r="DB191">
            <v>0</v>
          </cell>
          <cell r="DD191">
            <v>0</v>
          </cell>
          <cell r="DE191">
            <v>0</v>
          </cell>
          <cell r="DG191">
            <v>0</v>
          </cell>
          <cell r="DH191">
            <v>0</v>
          </cell>
          <cell r="DJ191">
            <v>0</v>
          </cell>
          <cell r="DK191">
            <v>0</v>
          </cell>
          <cell r="DM191">
            <v>0</v>
          </cell>
          <cell r="DN191">
            <v>0</v>
          </cell>
          <cell r="DP191">
            <v>0</v>
          </cell>
          <cell r="DQ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K191">
            <v>0</v>
          </cell>
          <cell r="EL191">
            <v>0</v>
          </cell>
          <cell r="EN191">
            <v>0</v>
          </cell>
          <cell r="EO191">
            <v>0</v>
          </cell>
          <cell r="EQ191">
            <v>0</v>
          </cell>
          <cell r="ER191">
            <v>0</v>
          </cell>
          <cell r="ET191">
            <v>0</v>
          </cell>
          <cell r="EU191">
            <v>0</v>
          </cell>
          <cell r="EW191">
            <v>0</v>
          </cell>
          <cell r="EX191">
            <v>0</v>
          </cell>
          <cell r="EZ191">
            <v>0</v>
          </cell>
          <cell r="FA191">
            <v>0</v>
          </cell>
          <cell r="FC191">
            <v>0</v>
          </cell>
          <cell r="FD191">
            <v>0</v>
          </cell>
          <cell r="FF191">
            <v>0</v>
          </cell>
          <cell r="FG191">
            <v>0</v>
          </cell>
          <cell r="FI191">
            <v>0</v>
          </cell>
          <cell r="FJ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R191">
            <v>0</v>
          </cell>
          <cell r="FS191">
            <v>0</v>
          </cell>
          <cell r="FU191">
            <v>0</v>
          </cell>
          <cell r="FV191">
            <v>0</v>
          </cell>
          <cell r="FX191">
            <v>0</v>
          </cell>
          <cell r="FY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I191">
            <v>0.50067436955045874</v>
          </cell>
          <cell r="IJ191">
            <v>0.50067436955045874</v>
          </cell>
          <cell r="IL191">
            <v>0</v>
          </cell>
          <cell r="IM191">
            <v>0</v>
          </cell>
        </row>
        <row r="192">
          <cell r="B192" t="str">
            <v>Kem Copo nhoû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Y192">
            <v>0</v>
          </cell>
          <cell r="AZ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N192">
            <v>0</v>
          </cell>
          <cell r="BO192">
            <v>0</v>
          </cell>
          <cell r="BQ192">
            <v>0</v>
          </cell>
          <cell r="BR192">
            <v>0</v>
          </cell>
          <cell r="BT192">
            <v>0</v>
          </cell>
          <cell r="BU192">
            <v>0</v>
          </cell>
          <cell r="BW192">
            <v>0</v>
          </cell>
          <cell r="BX192">
            <v>0</v>
          </cell>
          <cell r="BZ192">
            <v>0</v>
          </cell>
          <cell r="CA192">
            <v>0</v>
          </cell>
          <cell r="CC192">
            <v>0</v>
          </cell>
          <cell r="CD192">
            <v>0</v>
          </cell>
          <cell r="CF192">
            <v>0</v>
          </cell>
          <cell r="CG192">
            <v>0</v>
          </cell>
          <cell r="CI192">
            <v>0</v>
          </cell>
          <cell r="CJ192">
            <v>0</v>
          </cell>
          <cell r="CL192">
            <v>0</v>
          </cell>
          <cell r="CM192">
            <v>0</v>
          </cell>
          <cell r="CO192">
            <v>0</v>
          </cell>
          <cell r="CP192">
            <v>0</v>
          </cell>
          <cell r="CR192">
            <v>0</v>
          </cell>
          <cell r="CS192">
            <v>0</v>
          </cell>
          <cell r="CU192">
            <v>0</v>
          </cell>
          <cell r="CV192">
            <v>0</v>
          </cell>
          <cell r="CX192">
            <v>0</v>
          </cell>
          <cell r="CY192">
            <v>0</v>
          </cell>
          <cell r="DA192">
            <v>0</v>
          </cell>
          <cell r="DB192">
            <v>0</v>
          </cell>
          <cell r="DD192">
            <v>0</v>
          </cell>
          <cell r="DE192">
            <v>0</v>
          </cell>
          <cell r="DG192">
            <v>0</v>
          </cell>
          <cell r="DH192">
            <v>0</v>
          </cell>
          <cell r="DJ192">
            <v>0</v>
          </cell>
          <cell r="DK192">
            <v>0</v>
          </cell>
          <cell r="DM192">
            <v>0</v>
          </cell>
          <cell r="DN192">
            <v>0</v>
          </cell>
          <cell r="DP192">
            <v>0</v>
          </cell>
          <cell r="DQ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K192">
            <v>0</v>
          </cell>
          <cell r="EL192">
            <v>0</v>
          </cell>
          <cell r="EN192">
            <v>0</v>
          </cell>
          <cell r="EO192">
            <v>0</v>
          </cell>
          <cell r="EQ192">
            <v>0</v>
          </cell>
          <cell r="ER192">
            <v>0</v>
          </cell>
          <cell r="ET192">
            <v>0</v>
          </cell>
          <cell r="EU192">
            <v>0</v>
          </cell>
          <cell r="EW192">
            <v>0</v>
          </cell>
          <cell r="EX192">
            <v>0</v>
          </cell>
          <cell r="EZ192">
            <v>0</v>
          </cell>
          <cell r="FA192">
            <v>0</v>
          </cell>
          <cell r="FC192">
            <v>0</v>
          </cell>
          <cell r="FD192">
            <v>0</v>
          </cell>
          <cell r="FF192">
            <v>0</v>
          </cell>
          <cell r="FG192">
            <v>0</v>
          </cell>
          <cell r="FI192">
            <v>0</v>
          </cell>
          <cell r="FJ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R192">
            <v>0</v>
          </cell>
          <cell r="FS192">
            <v>0</v>
          </cell>
          <cell r="FU192">
            <v>0</v>
          </cell>
          <cell r="FV192">
            <v>0</v>
          </cell>
          <cell r="FX192">
            <v>0</v>
          </cell>
          <cell r="FY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I192">
            <v>0</v>
          </cell>
          <cell r="IJ192">
            <v>0</v>
          </cell>
          <cell r="IL192">
            <v>0.82075848188838085</v>
          </cell>
          <cell r="IM192">
            <v>0.82075848188838085</v>
          </cell>
        </row>
        <row r="193">
          <cell r="B193" t="str">
            <v>Coäng kem</v>
          </cell>
          <cell r="C193">
            <v>0.67592395567230046</v>
          </cell>
          <cell r="D193">
            <v>0.60790734983397443</v>
          </cell>
          <cell r="E193">
            <v>6.8016605838326055E-2</v>
          </cell>
          <cell r="F193">
            <v>0.67583048738876028</v>
          </cell>
          <cell r="G193">
            <v>0.60925034629886776</v>
          </cell>
          <cell r="H193">
            <v>6.6580141089892561E-2</v>
          </cell>
          <cell r="I193">
            <v>0.6761716466236819</v>
          </cell>
          <cell r="J193">
            <v>0.60434840920200705</v>
          </cell>
          <cell r="K193">
            <v>7.1823237421674818E-2</v>
          </cell>
          <cell r="L193">
            <v>0.67485374382576579</v>
          </cell>
          <cell r="M193">
            <v>0.62328465935700328</v>
          </cell>
          <cell r="N193">
            <v>5.1569084468762516E-2</v>
          </cell>
          <cell r="O193">
            <v>0.67485374382576579</v>
          </cell>
          <cell r="P193">
            <v>0.62328465935700328</v>
          </cell>
          <cell r="Q193">
            <v>5.1569084468762516E-2</v>
          </cell>
          <cell r="R193">
            <v>0.67631184904899211</v>
          </cell>
          <cell r="S193">
            <v>0.602333914504667</v>
          </cell>
          <cell r="T193">
            <v>7.3977934544325052E-2</v>
          </cell>
          <cell r="U193">
            <v>0.6761716466236819</v>
          </cell>
          <cell r="V193">
            <v>0.60434840920200705</v>
          </cell>
          <cell r="W193">
            <v>7.1823237421674818E-2</v>
          </cell>
          <cell r="X193">
            <v>0.6761716466236819</v>
          </cell>
          <cell r="Y193">
            <v>0.60434840920200705</v>
          </cell>
          <cell r="Z193">
            <v>7.1823237421674818E-2</v>
          </cell>
          <cell r="AA193">
            <v>0.67335697672162054</v>
          </cell>
          <cell r="AB193">
            <v>0.64479091638345443</v>
          </cell>
          <cell r="AC193">
            <v>2.8566060338166124E-2</v>
          </cell>
          <cell r="AD193">
            <v>0.67361051004080208</v>
          </cell>
          <cell r="AE193">
            <v>0.64114802985021457</v>
          </cell>
          <cell r="AF193">
            <v>3.2462480190587485E-2</v>
          </cell>
          <cell r="AG193">
            <v>0.67335697672162054</v>
          </cell>
          <cell r="AH193">
            <v>0.64479091638345443</v>
          </cell>
          <cell r="AI193">
            <v>2.8566060338166124E-2</v>
          </cell>
          <cell r="AJ193">
            <v>0.67335697672162054</v>
          </cell>
          <cell r="AK193">
            <v>0.64479091638345443</v>
          </cell>
          <cell r="AL193">
            <v>2.8566060338166124E-2</v>
          </cell>
          <cell r="AM193">
            <v>0.67361051004080208</v>
          </cell>
          <cell r="AN193">
            <v>0.64114802985021457</v>
          </cell>
          <cell r="AO193">
            <v>3.2462480190587485E-2</v>
          </cell>
          <cell r="AP193">
            <v>0.67335697672162054</v>
          </cell>
          <cell r="AQ193">
            <v>0.64479091638345443</v>
          </cell>
          <cell r="AR193">
            <v>2.8566060338166124E-2</v>
          </cell>
          <cell r="AS193">
            <v>0.67335697672162054</v>
          </cell>
          <cell r="AT193">
            <v>0.64479091638345443</v>
          </cell>
          <cell r="AU193">
            <v>2.8566060338166124E-2</v>
          </cell>
          <cell r="AV193">
            <v>0.64479091638345443</v>
          </cell>
          <cell r="AW193">
            <v>0.64479091638345443</v>
          </cell>
          <cell r="AX193">
            <v>0</v>
          </cell>
          <cell r="AY193">
            <v>0.64479091638345443</v>
          </cell>
          <cell r="AZ193">
            <v>0.64479091638345443</v>
          </cell>
          <cell r="BA193">
            <v>0</v>
          </cell>
          <cell r="BB193">
            <v>0.67373620543284718</v>
          </cell>
          <cell r="BC193">
            <v>0.63934197906190426</v>
          </cell>
          <cell r="BD193">
            <v>3.4394226370942874E-2</v>
          </cell>
          <cell r="BE193">
            <v>0.67373620543284718</v>
          </cell>
          <cell r="BF193">
            <v>0.63934197906190426</v>
          </cell>
          <cell r="BG193">
            <v>3.4394226370942874E-2</v>
          </cell>
          <cell r="BH193">
            <v>0.67361051004080208</v>
          </cell>
          <cell r="BI193">
            <v>0.64114802985021457</v>
          </cell>
          <cell r="BJ193">
            <v>3.2462480190587485E-2</v>
          </cell>
          <cell r="BK193">
            <v>0.64114802985021457</v>
          </cell>
          <cell r="BL193">
            <v>0.64114802985021457</v>
          </cell>
          <cell r="BM193">
            <v>0</v>
          </cell>
          <cell r="BN193">
            <v>0.61522668056764318</v>
          </cell>
          <cell r="BO193">
            <v>0.61522668056764318</v>
          </cell>
          <cell r="BP193">
            <v>0</v>
          </cell>
          <cell r="BQ193">
            <v>0.6714982324466745</v>
          </cell>
          <cell r="BR193">
            <v>0.6714982324466745</v>
          </cell>
          <cell r="BS193">
            <v>0</v>
          </cell>
          <cell r="BT193">
            <v>0.6714982324466745</v>
          </cell>
          <cell r="BU193">
            <v>0.6714982324466745</v>
          </cell>
          <cell r="BV193">
            <v>0</v>
          </cell>
          <cell r="BW193">
            <v>0.6714982324466745</v>
          </cell>
          <cell r="BX193">
            <v>0.6714982324466745</v>
          </cell>
          <cell r="BY193">
            <v>0</v>
          </cell>
          <cell r="BZ193">
            <v>0.6714982324466745</v>
          </cell>
          <cell r="CA193">
            <v>0.6714982324466745</v>
          </cell>
          <cell r="CB193">
            <v>0</v>
          </cell>
          <cell r="CC193">
            <v>0.6714982324466745</v>
          </cell>
          <cell r="CD193">
            <v>0.6714982324466745</v>
          </cell>
          <cell r="CE193">
            <v>0</v>
          </cell>
          <cell r="CF193">
            <v>0.6714982324466745</v>
          </cell>
          <cell r="CG193">
            <v>0.6714982324466745</v>
          </cell>
          <cell r="CH193">
            <v>0</v>
          </cell>
          <cell r="CI193">
            <v>0.6714982324466745</v>
          </cell>
          <cell r="CJ193">
            <v>0.6714982324466745</v>
          </cell>
          <cell r="CK193">
            <v>0</v>
          </cell>
          <cell r="CL193">
            <v>0.57568997189742632</v>
          </cell>
          <cell r="CM193">
            <v>0.57568997189742632</v>
          </cell>
          <cell r="CN193">
            <v>0</v>
          </cell>
          <cell r="CO193">
            <v>0.61696186326507263</v>
          </cell>
          <cell r="CP193">
            <v>0.61696186326507263</v>
          </cell>
          <cell r="CQ193">
            <v>0</v>
          </cell>
          <cell r="CR193">
            <v>0.64409056073788795</v>
          </cell>
          <cell r="CS193">
            <v>0.64409056073788795</v>
          </cell>
          <cell r="CT193">
            <v>0</v>
          </cell>
          <cell r="CU193">
            <v>0.65908843507234849</v>
          </cell>
          <cell r="CV193">
            <v>0.65908843507234849</v>
          </cell>
          <cell r="CW193">
            <v>0</v>
          </cell>
          <cell r="CX193">
            <v>0.66382995620024388</v>
          </cell>
          <cell r="CY193">
            <v>0.66382995620024388</v>
          </cell>
          <cell r="CZ193">
            <v>0</v>
          </cell>
          <cell r="DA193">
            <v>0.66382995620024388</v>
          </cell>
          <cell r="DB193">
            <v>0.66382995620024388</v>
          </cell>
          <cell r="DC193">
            <v>0</v>
          </cell>
          <cell r="DD193">
            <v>0.66382995620024388</v>
          </cell>
          <cell r="DE193">
            <v>0.66382995620024388</v>
          </cell>
          <cell r="DF193">
            <v>0</v>
          </cell>
          <cell r="DG193">
            <v>0.67685175522155216</v>
          </cell>
          <cell r="DH193">
            <v>0.67685175522155216</v>
          </cell>
          <cell r="DI193">
            <v>0</v>
          </cell>
          <cell r="DJ193">
            <v>0.67685175522155216</v>
          </cell>
          <cell r="DK193">
            <v>0.67685175522155216</v>
          </cell>
          <cell r="DL193">
            <v>0</v>
          </cell>
          <cell r="DM193">
            <v>0.67685175522155216</v>
          </cell>
          <cell r="DN193">
            <v>0.67685175522155216</v>
          </cell>
          <cell r="DO193">
            <v>0</v>
          </cell>
          <cell r="DP193">
            <v>0.67685175522155216</v>
          </cell>
          <cell r="DQ193">
            <v>0.67685175522155216</v>
          </cell>
          <cell r="DR193">
            <v>0</v>
          </cell>
          <cell r="DS193">
            <v>0.67409301439640201</v>
          </cell>
          <cell r="DT193">
            <v>0.65283333611958627</v>
          </cell>
          <cell r="DU193">
            <v>2.1259678276815745E-2</v>
          </cell>
          <cell r="DV193">
            <v>0.67274663656181599</v>
          </cell>
          <cell r="DW193">
            <v>0.67274663656181599</v>
          </cell>
          <cell r="DX193">
            <v>0</v>
          </cell>
          <cell r="DY193">
            <v>0.67274663656181599</v>
          </cell>
          <cell r="DZ193">
            <v>0.67274663656181599</v>
          </cell>
          <cell r="EA193">
            <v>0</v>
          </cell>
          <cell r="EB193">
            <v>0.67274663656181599</v>
          </cell>
          <cell r="EC193">
            <v>0.67274663656181599</v>
          </cell>
          <cell r="ED193">
            <v>0</v>
          </cell>
          <cell r="EE193">
            <v>0.67456260707655658</v>
          </cell>
          <cell r="EF193">
            <v>0.64588793053938598</v>
          </cell>
          <cell r="EG193">
            <v>2.8674676537170554E-2</v>
          </cell>
          <cell r="EH193">
            <v>0.63395840242480395</v>
          </cell>
          <cell r="EI193">
            <v>0.63395840242480395</v>
          </cell>
          <cell r="EJ193">
            <v>0</v>
          </cell>
          <cell r="EK193">
            <v>0.63759088145316545</v>
          </cell>
          <cell r="EL193">
            <v>0.63759088145316545</v>
          </cell>
          <cell r="EM193">
            <v>0</v>
          </cell>
          <cell r="EN193">
            <v>0.64285294332167942</v>
          </cell>
          <cell r="EO193">
            <v>0.64285294332167942</v>
          </cell>
          <cell r="EP193">
            <v>0</v>
          </cell>
          <cell r="EQ193">
            <v>0.67251130539884862</v>
          </cell>
          <cell r="ER193">
            <v>0.67251130539884862</v>
          </cell>
          <cell r="ES193">
            <v>0</v>
          </cell>
          <cell r="ET193">
            <v>0.64585371048016327</v>
          </cell>
          <cell r="EU193">
            <v>0.64585371048016327</v>
          </cell>
          <cell r="EV193">
            <v>0</v>
          </cell>
          <cell r="EW193">
            <v>0.64585371048016327</v>
          </cell>
          <cell r="EX193">
            <v>0.64585371048016327</v>
          </cell>
          <cell r="EY193">
            <v>0</v>
          </cell>
          <cell r="EZ193">
            <v>0.64585371048016327</v>
          </cell>
          <cell r="FA193">
            <v>0.64585371048016327</v>
          </cell>
          <cell r="FB193">
            <v>0</v>
          </cell>
          <cell r="FC193">
            <v>0.75225343144325452</v>
          </cell>
          <cell r="FD193">
            <v>0.75225343144325452</v>
          </cell>
          <cell r="FE193">
            <v>0</v>
          </cell>
          <cell r="FF193">
            <v>0.75225343144325452</v>
          </cell>
          <cell r="FG193">
            <v>0.75225343144325452</v>
          </cell>
          <cell r="FH193">
            <v>0</v>
          </cell>
          <cell r="FI193">
            <v>0.82693930356989953</v>
          </cell>
          <cell r="FJ193">
            <v>0.82693930356989953</v>
          </cell>
          <cell r="FK193">
            <v>0</v>
          </cell>
          <cell r="FL193">
            <v>0.86253126894714627</v>
          </cell>
          <cell r="FM193">
            <v>0.79171168923782187</v>
          </cell>
          <cell r="FN193">
            <v>7.0819579709324398E-2</v>
          </cell>
          <cell r="FO193">
            <v>0.82683044331426436</v>
          </cell>
          <cell r="FP193">
            <v>0.82683044331426436</v>
          </cell>
          <cell r="FQ193">
            <v>0</v>
          </cell>
          <cell r="FR193">
            <v>0.82996092287903822</v>
          </cell>
          <cell r="FS193">
            <v>0.82996092287903822</v>
          </cell>
          <cell r="FT193">
            <v>0</v>
          </cell>
          <cell r="FU193">
            <v>0.82996092287903822</v>
          </cell>
          <cell r="FV193">
            <v>0.82996092287903822</v>
          </cell>
          <cell r="FW193">
            <v>0</v>
          </cell>
          <cell r="FX193">
            <v>0.6921394506791082</v>
          </cell>
          <cell r="FY193">
            <v>0.6921394506791082</v>
          </cell>
          <cell r="FZ193">
            <v>0</v>
          </cell>
          <cell r="GA193">
            <v>0.40227447637866542</v>
          </cell>
          <cell r="GB193">
            <v>0.40227447637866542</v>
          </cell>
          <cell r="GC193">
            <v>0</v>
          </cell>
          <cell r="GD193">
            <v>0.40227447637866542</v>
          </cell>
          <cell r="GE193">
            <v>0.40227447637866542</v>
          </cell>
          <cell r="GF193">
            <v>0</v>
          </cell>
          <cell r="GG193">
            <v>0.40227447637866542</v>
          </cell>
          <cell r="GH193">
            <v>0.40227447637866542</v>
          </cell>
          <cell r="GI193">
            <v>0</v>
          </cell>
          <cell r="GJ193">
            <v>0.40227447637866542</v>
          </cell>
          <cell r="GK193">
            <v>0.40227447637866542</v>
          </cell>
          <cell r="GL193">
            <v>0</v>
          </cell>
          <cell r="GM193">
            <v>0.40227447637866542</v>
          </cell>
          <cell r="GN193">
            <v>0.40227447637866542</v>
          </cell>
          <cell r="GO193">
            <v>0</v>
          </cell>
          <cell r="GP193">
            <v>0.40227447637866542</v>
          </cell>
          <cell r="GQ193">
            <v>0.40227447637866542</v>
          </cell>
          <cell r="GR193">
            <v>0</v>
          </cell>
          <cell r="GS193">
            <v>0.56416372250627833</v>
          </cell>
          <cell r="GT193">
            <v>0.30284803648871833</v>
          </cell>
          <cell r="GU193">
            <v>0.26131568601756</v>
          </cell>
          <cell r="GV193">
            <v>0.56416372250627833</v>
          </cell>
          <cell r="GW193">
            <v>0.30284803648871833</v>
          </cell>
          <cell r="GX193">
            <v>0.26131568601756</v>
          </cell>
          <cell r="GY193">
            <v>0.56416372250627833</v>
          </cell>
          <cell r="GZ193">
            <v>0.30284803648871833</v>
          </cell>
          <cell r="HA193">
            <v>0.26131568601756</v>
          </cell>
          <cell r="HB193">
            <v>0.56416372250627833</v>
          </cell>
          <cell r="HC193">
            <v>0.30284803648871833</v>
          </cell>
          <cell r="HD193">
            <v>0.26131568601756</v>
          </cell>
          <cell r="HE193">
            <v>0.5647435529940954</v>
          </cell>
          <cell r="HF193">
            <v>0.25798166071261192</v>
          </cell>
          <cell r="HG193">
            <v>0.30676189228148348</v>
          </cell>
          <cell r="HH193">
            <v>0.5647435529940954</v>
          </cell>
          <cell r="HI193">
            <v>0.25798166071261192</v>
          </cell>
          <cell r="HJ193">
            <v>0.30676189228148348</v>
          </cell>
          <cell r="HK193">
            <v>0.55841904971247414</v>
          </cell>
          <cell r="HL193">
            <v>0.30266787411045004</v>
          </cell>
          <cell r="HM193">
            <v>0.25575117560202409</v>
          </cell>
          <cell r="HN193">
            <v>0.55841904971247414</v>
          </cell>
          <cell r="HO193">
            <v>0.30266787411045004</v>
          </cell>
          <cell r="HP193">
            <v>0.25575117560202409</v>
          </cell>
          <cell r="HQ193">
            <v>0.55841904971247414</v>
          </cell>
          <cell r="HR193">
            <v>0.30266787411045004</v>
          </cell>
          <cell r="HS193">
            <v>0.25575117560202409</v>
          </cell>
          <cell r="HT193">
            <v>0.55841904971247414</v>
          </cell>
          <cell r="HU193">
            <v>0.30266787411045004</v>
          </cell>
          <cell r="HV193">
            <v>0.25575117560202409</v>
          </cell>
          <cell r="HW193">
            <v>0.56004181452389623</v>
          </cell>
          <cell r="HX193">
            <v>0.2531404038014673</v>
          </cell>
          <cell r="HY193">
            <v>0.30690141072242894</v>
          </cell>
          <cell r="HZ193">
            <v>0.56004181452389623</v>
          </cell>
          <cell r="IA193">
            <v>0.2531404038014673</v>
          </cell>
          <cell r="IB193">
            <v>0.30690141072242894</v>
          </cell>
          <cell r="IC193">
            <v>0.57882252888616592</v>
          </cell>
          <cell r="ID193">
            <v>0.31429039987271912</v>
          </cell>
          <cell r="IE193">
            <v>0.26453212901344675</v>
          </cell>
          <cell r="IF193">
            <v>0.49836864994970231</v>
          </cell>
          <cell r="IG193">
            <v>0.49836864994970231</v>
          </cell>
          <cell r="IH193">
            <v>0</v>
          </cell>
          <cell r="II193">
            <v>0.50067436955045874</v>
          </cell>
          <cell r="IJ193">
            <v>0.50067436955045874</v>
          </cell>
          <cell r="IK193">
            <v>0</v>
          </cell>
          <cell r="IL193">
            <v>0.82075848188838085</v>
          </cell>
          <cell r="IM193">
            <v>0.82075848188838085</v>
          </cell>
          <cell r="IN193">
            <v>0</v>
          </cell>
        </row>
        <row r="194">
          <cell r="B194" t="str">
            <v>Boät kem thöôøng</v>
          </cell>
          <cell r="C194">
            <v>1.1189998254351308</v>
          </cell>
          <cell r="D194">
            <v>1.1189998254351308</v>
          </cell>
          <cell r="F194">
            <v>1.1214719337427306</v>
          </cell>
          <cell r="G194">
            <v>1.1214719337427306</v>
          </cell>
          <cell r="I194">
            <v>1.1124487384199906</v>
          </cell>
          <cell r="J194">
            <v>1.1124487384199906</v>
          </cell>
          <cell r="L194">
            <v>1.1473054655571504</v>
          </cell>
          <cell r="M194">
            <v>1.1473054655571504</v>
          </cell>
          <cell r="O194">
            <v>1.1473054655571504</v>
          </cell>
          <cell r="P194">
            <v>1.1473054655571504</v>
          </cell>
          <cell r="R194">
            <v>1.1087405759585907</v>
          </cell>
          <cell r="S194">
            <v>1.1087405759585907</v>
          </cell>
          <cell r="U194">
            <v>1.1124487384199906</v>
          </cell>
          <cell r="V194">
            <v>1.1124487384199906</v>
          </cell>
          <cell r="X194">
            <v>1.1124487384199906</v>
          </cell>
          <cell r="Y194">
            <v>1.1124487384199906</v>
          </cell>
          <cell r="AA194">
            <v>1.1868929090465807</v>
          </cell>
          <cell r="AB194">
            <v>1.1868929090465807</v>
          </cell>
          <cell r="AD194">
            <v>1.1801872993909506</v>
          </cell>
          <cell r="AE194">
            <v>1.1801872993909506</v>
          </cell>
          <cell r="AG194">
            <v>1.1868929090465807</v>
          </cell>
          <cell r="AH194">
            <v>1.1868929090465807</v>
          </cell>
          <cell r="AJ194">
            <v>1.1868929090465807</v>
          </cell>
          <cell r="AK194">
            <v>1.1868929090465807</v>
          </cell>
          <cell r="AM194">
            <v>1.1801872993909506</v>
          </cell>
          <cell r="AN194">
            <v>1.1801872993909506</v>
          </cell>
          <cell r="AP194">
            <v>1.1868929090465807</v>
          </cell>
          <cell r="AQ194">
            <v>1.1868929090465807</v>
          </cell>
          <cell r="AS194">
            <v>1.1868929090465807</v>
          </cell>
          <cell r="AT194">
            <v>1.1868929090465807</v>
          </cell>
          <cell r="AV194">
            <v>1.1868929090465807</v>
          </cell>
          <cell r="AW194">
            <v>1.1868929090465807</v>
          </cell>
          <cell r="AY194">
            <v>1.1868929090465807</v>
          </cell>
          <cell r="AZ194">
            <v>1.1868929090465807</v>
          </cell>
          <cell r="BB194">
            <v>1.1768628281250604</v>
          </cell>
          <cell r="BC194">
            <v>1.1768628281250604</v>
          </cell>
          <cell r="BE194">
            <v>1.1768628281250604</v>
          </cell>
          <cell r="BF194">
            <v>1.1768628281250604</v>
          </cell>
          <cell r="BH194">
            <v>1.1801872993909506</v>
          </cell>
          <cell r="BI194">
            <v>1.1801872993909506</v>
          </cell>
          <cell r="BK194">
            <v>1.1801872993909506</v>
          </cell>
          <cell r="BL194">
            <v>1.1801872993909506</v>
          </cell>
          <cell r="BN194">
            <v>1.1324728157115502</v>
          </cell>
          <cell r="BO194">
            <v>1.1324728157115502</v>
          </cell>
          <cell r="BQ194">
            <v>1.2360541537999898</v>
          </cell>
          <cell r="BR194">
            <v>1.2360541537999898</v>
          </cell>
          <cell r="BT194">
            <v>1.2360541537999898</v>
          </cell>
          <cell r="BU194">
            <v>1.2360541537999898</v>
          </cell>
          <cell r="BW194">
            <v>1.2360541537999898</v>
          </cell>
          <cell r="BX194">
            <v>1.2360541537999898</v>
          </cell>
          <cell r="BZ194">
            <v>1.2360541537999898</v>
          </cell>
          <cell r="CA194">
            <v>1.2360541537999898</v>
          </cell>
          <cell r="CC194">
            <v>1.2360541537999898</v>
          </cell>
          <cell r="CD194">
            <v>1.2360541537999898</v>
          </cell>
          <cell r="CF194">
            <v>1.2360541537999898</v>
          </cell>
          <cell r="CG194">
            <v>1.2360541537999898</v>
          </cell>
          <cell r="CI194">
            <v>1.2360541537999898</v>
          </cell>
          <cell r="CJ194">
            <v>1.2360541537999898</v>
          </cell>
          <cell r="CL194">
            <v>0</v>
          </cell>
          <cell r="CO194">
            <v>0</v>
          </cell>
          <cell r="CR194">
            <v>0</v>
          </cell>
          <cell r="CU194">
            <v>0</v>
          </cell>
          <cell r="CX194">
            <v>0</v>
          </cell>
          <cell r="DA194">
            <v>0</v>
          </cell>
          <cell r="DD194">
            <v>0</v>
          </cell>
          <cell r="DG194">
            <v>0</v>
          </cell>
          <cell r="DJ194">
            <v>0</v>
          </cell>
          <cell r="DM194">
            <v>0</v>
          </cell>
          <cell r="DP194">
            <v>0</v>
          </cell>
          <cell r="DS194">
            <v>0</v>
          </cell>
          <cell r="DV194">
            <v>0</v>
          </cell>
          <cell r="DY194">
            <v>0</v>
          </cell>
          <cell r="EB194">
            <v>0</v>
          </cell>
          <cell r="EE194">
            <v>0</v>
          </cell>
          <cell r="EH194">
            <v>0</v>
          </cell>
          <cell r="EK194">
            <v>0</v>
          </cell>
          <cell r="EN194">
            <v>0</v>
          </cell>
          <cell r="EQ194">
            <v>0</v>
          </cell>
          <cell r="ET194">
            <v>0</v>
          </cell>
          <cell r="EW194">
            <v>0</v>
          </cell>
          <cell r="EZ194">
            <v>0</v>
          </cell>
          <cell r="FC194">
            <v>0</v>
          </cell>
          <cell r="FF194">
            <v>0</v>
          </cell>
          <cell r="FI194">
            <v>0</v>
          </cell>
          <cell r="FL194">
            <v>0</v>
          </cell>
          <cell r="FO194">
            <v>0</v>
          </cell>
          <cell r="FR194">
            <v>0</v>
          </cell>
          <cell r="FU194">
            <v>0</v>
          </cell>
          <cell r="FX194">
            <v>0</v>
          </cell>
          <cell r="GA194">
            <v>0</v>
          </cell>
          <cell r="GD194">
            <v>0</v>
          </cell>
          <cell r="GG194">
            <v>0</v>
          </cell>
          <cell r="GJ194">
            <v>0</v>
          </cell>
          <cell r="GM194">
            <v>0</v>
          </cell>
          <cell r="GP194">
            <v>0</v>
          </cell>
          <cell r="GS194">
            <v>0</v>
          </cell>
          <cell r="GV194">
            <v>0</v>
          </cell>
          <cell r="GY194">
            <v>0</v>
          </cell>
          <cell r="HB194">
            <v>0</v>
          </cell>
          <cell r="HE194">
            <v>0</v>
          </cell>
          <cell r="HH194">
            <v>0</v>
          </cell>
          <cell r="HK194">
            <v>0</v>
          </cell>
          <cell r="HN194">
            <v>0</v>
          </cell>
          <cell r="HQ194">
            <v>0</v>
          </cell>
          <cell r="HT194">
            <v>0</v>
          </cell>
          <cell r="HW194">
            <v>0</v>
          </cell>
          <cell r="HZ194">
            <v>0</v>
          </cell>
          <cell r="IC194">
            <v>0</v>
          </cell>
          <cell r="IF194">
            <v>0</v>
          </cell>
          <cell r="II194">
            <v>0</v>
          </cell>
          <cell r="IL194">
            <v>0</v>
          </cell>
        </row>
        <row r="195">
          <cell r="B195" t="str">
            <v>Boät kem caøfeâ ñoû</v>
          </cell>
          <cell r="C195">
            <v>0.11713971005489485</v>
          </cell>
          <cell r="E195">
            <v>0.11713971005489485</v>
          </cell>
          <cell r="F195">
            <v>0.11466579854370383</v>
          </cell>
          <cell r="H195">
            <v>0.11466579854370383</v>
          </cell>
          <cell r="I195">
            <v>0.12369557555955109</v>
          </cell>
          <cell r="K195">
            <v>0.12369557555955109</v>
          </cell>
          <cell r="L195">
            <v>8.8813423251757645E-2</v>
          </cell>
          <cell r="N195">
            <v>8.8813423251757645E-2</v>
          </cell>
          <cell r="O195">
            <v>8.8813423251757645E-2</v>
          </cell>
          <cell r="Q195">
            <v>8.8813423251757645E-2</v>
          </cell>
          <cell r="R195">
            <v>0.12740644282633759</v>
          </cell>
          <cell r="T195">
            <v>0.12740644282633759</v>
          </cell>
          <cell r="U195">
            <v>0.12369557555955109</v>
          </cell>
          <cell r="W195">
            <v>0.12369557555955109</v>
          </cell>
          <cell r="X195">
            <v>0.12369557555955109</v>
          </cell>
          <cell r="Z195">
            <v>0.12369557555955109</v>
          </cell>
          <cell r="AA195">
            <v>0</v>
          </cell>
          <cell r="AD195">
            <v>0</v>
          </cell>
          <cell r="AG195">
            <v>0</v>
          </cell>
          <cell r="AJ195">
            <v>0</v>
          </cell>
          <cell r="AM195">
            <v>0</v>
          </cell>
          <cell r="AP195">
            <v>0</v>
          </cell>
          <cell r="AS195">
            <v>0</v>
          </cell>
          <cell r="AV195">
            <v>0</v>
          </cell>
          <cell r="AY195">
            <v>0</v>
          </cell>
          <cell r="BB195">
            <v>0</v>
          </cell>
          <cell r="BE195">
            <v>0</v>
          </cell>
          <cell r="BH195">
            <v>0</v>
          </cell>
          <cell r="BK195">
            <v>0</v>
          </cell>
          <cell r="BN195">
            <v>0</v>
          </cell>
          <cell r="BQ195">
            <v>0</v>
          </cell>
          <cell r="BT195">
            <v>0</v>
          </cell>
          <cell r="BW195">
            <v>0</v>
          </cell>
          <cell r="BZ195">
            <v>0</v>
          </cell>
          <cell r="CC195">
            <v>0</v>
          </cell>
          <cell r="CF195">
            <v>0</v>
          </cell>
          <cell r="CI195">
            <v>0</v>
          </cell>
          <cell r="CL195">
            <v>0</v>
          </cell>
          <cell r="CO195">
            <v>0</v>
          </cell>
          <cell r="CR195">
            <v>0</v>
          </cell>
          <cell r="CU195">
            <v>0</v>
          </cell>
          <cell r="CX195">
            <v>0</v>
          </cell>
          <cell r="DA195">
            <v>0</v>
          </cell>
          <cell r="DD195">
            <v>0</v>
          </cell>
          <cell r="DG195">
            <v>0</v>
          </cell>
          <cell r="DJ195">
            <v>0</v>
          </cell>
          <cell r="DM195">
            <v>0</v>
          </cell>
          <cell r="DP195">
            <v>0</v>
          </cell>
          <cell r="DS195">
            <v>3.6613890365627122E-2</v>
          </cell>
          <cell r="DU195">
            <v>3.6613890365627122E-2</v>
          </cell>
          <cell r="DV195">
            <v>0</v>
          </cell>
          <cell r="DX195">
            <v>0</v>
          </cell>
          <cell r="DY195">
            <v>0</v>
          </cell>
          <cell r="EB195">
            <v>0</v>
          </cell>
          <cell r="EE195">
            <v>0</v>
          </cell>
          <cell r="EH195">
            <v>0</v>
          </cell>
          <cell r="EK195">
            <v>0</v>
          </cell>
          <cell r="EN195">
            <v>0</v>
          </cell>
          <cell r="EQ195">
            <v>0</v>
          </cell>
          <cell r="ET195">
            <v>0</v>
          </cell>
          <cell r="EW195">
            <v>0</v>
          </cell>
          <cell r="EZ195">
            <v>0</v>
          </cell>
          <cell r="FC195">
            <v>0</v>
          </cell>
          <cell r="FF195">
            <v>0</v>
          </cell>
          <cell r="FI195">
            <v>0</v>
          </cell>
          <cell r="FL195">
            <v>0</v>
          </cell>
          <cell r="FO195">
            <v>0</v>
          </cell>
          <cell r="FR195">
            <v>0</v>
          </cell>
          <cell r="FU195">
            <v>0</v>
          </cell>
          <cell r="FX195">
            <v>0</v>
          </cell>
          <cell r="GA195">
            <v>0</v>
          </cell>
          <cell r="GD195">
            <v>0</v>
          </cell>
          <cell r="GG195">
            <v>0</v>
          </cell>
          <cell r="GJ195">
            <v>0</v>
          </cell>
          <cell r="GM195">
            <v>0</v>
          </cell>
          <cell r="GP195">
            <v>0</v>
          </cell>
          <cell r="GS195">
            <v>0</v>
          </cell>
          <cell r="GV195">
            <v>0</v>
          </cell>
          <cell r="GY195">
            <v>0</v>
          </cell>
          <cell r="HB195">
            <v>0</v>
          </cell>
          <cell r="HE195">
            <v>0</v>
          </cell>
          <cell r="HH195">
            <v>0</v>
          </cell>
          <cell r="HK195">
            <v>0</v>
          </cell>
          <cell r="HN195">
            <v>0</v>
          </cell>
          <cell r="HQ195">
            <v>0</v>
          </cell>
          <cell r="HT195">
            <v>0</v>
          </cell>
          <cell r="HW195">
            <v>0</v>
          </cell>
          <cell r="HZ195">
            <v>0</v>
          </cell>
          <cell r="IC195">
            <v>0</v>
          </cell>
          <cell r="IF195">
            <v>0</v>
          </cell>
          <cell r="II195">
            <v>0</v>
          </cell>
          <cell r="IL195">
            <v>0</v>
          </cell>
        </row>
        <row r="196">
          <cell r="B196" t="str">
            <v>Boät kem keïp Saàu rieâng</v>
          </cell>
          <cell r="C196">
            <v>0</v>
          </cell>
          <cell r="F196">
            <v>0</v>
          </cell>
          <cell r="I196">
            <v>0</v>
          </cell>
          <cell r="L196">
            <v>0</v>
          </cell>
          <cell r="O196">
            <v>0</v>
          </cell>
          <cell r="R196">
            <v>0</v>
          </cell>
          <cell r="U196">
            <v>0</v>
          </cell>
          <cell r="X196">
            <v>0</v>
          </cell>
          <cell r="AA196">
            <v>0</v>
          </cell>
          <cell r="AD196">
            <v>0</v>
          </cell>
          <cell r="AG196">
            <v>0</v>
          </cell>
          <cell r="AJ196">
            <v>0</v>
          </cell>
          <cell r="AM196">
            <v>0</v>
          </cell>
          <cell r="AP196">
            <v>0</v>
          </cell>
          <cell r="AS196">
            <v>0</v>
          </cell>
          <cell r="AV196">
            <v>0</v>
          </cell>
          <cell r="AY196">
            <v>0</v>
          </cell>
          <cell r="BB196">
            <v>0</v>
          </cell>
          <cell r="BE196">
            <v>0</v>
          </cell>
          <cell r="BH196">
            <v>0</v>
          </cell>
          <cell r="BK196">
            <v>0</v>
          </cell>
          <cell r="BN196">
            <v>8.4188071993255217E-2</v>
          </cell>
          <cell r="BP196">
            <v>8.4188071993255217E-2</v>
          </cell>
          <cell r="BQ196">
            <v>0</v>
          </cell>
          <cell r="BT196">
            <v>0</v>
          </cell>
          <cell r="BW196">
            <v>0</v>
          </cell>
          <cell r="BZ196">
            <v>0</v>
          </cell>
          <cell r="CC196">
            <v>0</v>
          </cell>
          <cell r="CF196">
            <v>0</v>
          </cell>
          <cell r="CI196">
            <v>0</v>
          </cell>
          <cell r="CL196">
            <v>0</v>
          </cell>
          <cell r="CO196">
            <v>0</v>
          </cell>
          <cell r="CR196">
            <v>0</v>
          </cell>
          <cell r="CU196">
            <v>0</v>
          </cell>
          <cell r="CX196">
            <v>0</v>
          </cell>
          <cell r="DA196">
            <v>0</v>
          </cell>
          <cell r="DD196">
            <v>0</v>
          </cell>
          <cell r="DG196">
            <v>0</v>
          </cell>
          <cell r="DJ196">
            <v>0</v>
          </cell>
          <cell r="DM196">
            <v>0</v>
          </cell>
          <cell r="DP196">
            <v>0</v>
          </cell>
          <cell r="DS196">
            <v>0</v>
          </cell>
          <cell r="DV196">
            <v>0</v>
          </cell>
          <cell r="DY196">
            <v>0</v>
          </cell>
          <cell r="EB196">
            <v>0</v>
          </cell>
          <cell r="EE196">
            <v>0</v>
          </cell>
          <cell r="EH196">
            <v>0</v>
          </cell>
          <cell r="EK196">
            <v>0</v>
          </cell>
          <cell r="EN196">
            <v>0</v>
          </cell>
          <cell r="EQ196">
            <v>0</v>
          </cell>
          <cell r="ET196">
            <v>0</v>
          </cell>
          <cell r="EW196">
            <v>0</v>
          </cell>
          <cell r="EZ196">
            <v>0</v>
          </cell>
          <cell r="FC196">
            <v>0</v>
          </cell>
          <cell r="FF196">
            <v>0</v>
          </cell>
          <cell r="FI196">
            <v>0</v>
          </cell>
          <cell r="FL196">
            <v>0</v>
          </cell>
          <cell r="FO196">
            <v>0</v>
          </cell>
          <cell r="FR196">
            <v>0</v>
          </cell>
          <cell r="FU196">
            <v>0</v>
          </cell>
          <cell r="FX196">
            <v>0</v>
          </cell>
          <cell r="GA196">
            <v>0</v>
          </cell>
          <cell r="GD196">
            <v>0</v>
          </cell>
          <cell r="GG196">
            <v>0</v>
          </cell>
          <cell r="GJ196">
            <v>0</v>
          </cell>
          <cell r="GM196">
            <v>0</v>
          </cell>
          <cell r="GP196">
            <v>0</v>
          </cell>
          <cell r="GS196">
            <v>0</v>
          </cell>
          <cell r="GV196">
            <v>0</v>
          </cell>
          <cell r="GY196">
            <v>0</v>
          </cell>
          <cell r="HB196">
            <v>0</v>
          </cell>
          <cell r="HE196">
            <v>0</v>
          </cell>
          <cell r="HH196">
            <v>0</v>
          </cell>
          <cell r="HK196">
            <v>0</v>
          </cell>
          <cell r="HN196">
            <v>0</v>
          </cell>
          <cell r="HQ196">
            <v>0</v>
          </cell>
          <cell r="HT196">
            <v>0</v>
          </cell>
          <cell r="HW196">
            <v>0</v>
          </cell>
          <cell r="HZ196">
            <v>0</v>
          </cell>
          <cell r="IC196">
            <v>0</v>
          </cell>
          <cell r="IF196">
            <v>0</v>
          </cell>
          <cell r="II196">
            <v>0</v>
          </cell>
          <cell r="IL196">
            <v>0</v>
          </cell>
        </row>
        <row r="197">
          <cell r="B197" t="str">
            <v>Boät kem döøa ñieàu</v>
          </cell>
          <cell r="C197">
            <v>0</v>
          </cell>
          <cell r="F197">
            <v>0</v>
          </cell>
          <cell r="I197">
            <v>0</v>
          </cell>
          <cell r="L197">
            <v>0</v>
          </cell>
          <cell r="O197">
            <v>0</v>
          </cell>
          <cell r="R197">
            <v>0</v>
          </cell>
          <cell r="U197">
            <v>0</v>
          </cell>
          <cell r="X197">
            <v>0</v>
          </cell>
          <cell r="AA197">
            <v>0</v>
          </cell>
          <cell r="AD197">
            <v>0</v>
          </cell>
          <cell r="AG197">
            <v>0</v>
          </cell>
          <cell r="AJ197">
            <v>0</v>
          </cell>
          <cell r="AM197">
            <v>0</v>
          </cell>
          <cell r="AP197">
            <v>0</v>
          </cell>
          <cell r="AS197">
            <v>0</v>
          </cell>
          <cell r="AV197">
            <v>0</v>
          </cell>
          <cell r="AY197">
            <v>0</v>
          </cell>
          <cell r="BB197">
            <v>0</v>
          </cell>
          <cell r="BE197">
            <v>0</v>
          </cell>
          <cell r="BH197">
            <v>0</v>
          </cell>
          <cell r="BK197">
            <v>0</v>
          </cell>
          <cell r="BN197">
            <v>0</v>
          </cell>
          <cell r="BQ197">
            <v>0</v>
          </cell>
          <cell r="BT197">
            <v>0</v>
          </cell>
          <cell r="BW197">
            <v>0</v>
          </cell>
          <cell r="BZ197">
            <v>0</v>
          </cell>
          <cell r="CC197">
            <v>0</v>
          </cell>
          <cell r="CF197">
            <v>0</v>
          </cell>
          <cell r="CI197">
            <v>0</v>
          </cell>
          <cell r="CL197">
            <v>1.1577764990381574</v>
          </cell>
          <cell r="CM197">
            <v>1.1577764990381574</v>
          </cell>
          <cell r="CO197">
            <v>1.2407788583442017</v>
          </cell>
          <cell r="CP197">
            <v>1.2407788583442017</v>
          </cell>
          <cell r="CR197">
            <v>0</v>
          </cell>
          <cell r="CU197">
            <v>0</v>
          </cell>
          <cell r="CX197">
            <v>0</v>
          </cell>
          <cell r="DA197">
            <v>0</v>
          </cell>
          <cell r="DD197">
            <v>0</v>
          </cell>
          <cell r="DG197">
            <v>0</v>
          </cell>
          <cell r="DJ197">
            <v>0</v>
          </cell>
          <cell r="DM197">
            <v>0</v>
          </cell>
          <cell r="DP197">
            <v>0</v>
          </cell>
          <cell r="DS197">
            <v>0</v>
          </cell>
          <cell r="DV197">
            <v>0</v>
          </cell>
          <cell r="DY197">
            <v>0</v>
          </cell>
          <cell r="EB197">
            <v>0</v>
          </cell>
          <cell r="EE197">
            <v>0</v>
          </cell>
          <cell r="EH197">
            <v>0</v>
          </cell>
          <cell r="EK197">
            <v>0</v>
          </cell>
          <cell r="EN197">
            <v>0</v>
          </cell>
          <cell r="EQ197">
            <v>0</v>
          </cell>
          <cell r="ET197">
            <v>0</v>
          </cell>
          <cell r="EW197">
            <v>0</v>
          </cell>
          <cell r="EZ197">
            <v>0</v>
          </cell>
          <cell r="FC197">
            <v>0</v>
          </cell>
          <cell r="FF197">
            <v>0</v>
          </cell>
          <cell r="FI197">
            <v>0</v>
          </cell>
          <cell r="FL197">
            <v>0</v>
          </cell>
          <cell r="FO197">
            <v>0</v>
          </cell>
          <cell r="FR197">
            <v>0</v>
          </cell>
          <cell r="FU197">
            <v>0</v>
          </cell>
          <cell r="FX197">
            <v>0</v>
          </cell>
          <cell r="GA197">
            <v>0</v>
          </cell>
          <cell r="GD197">
            <v>0</v>
          </cell>
          <cell r="GG197">
            <v>0</v>
          </cell>
          <cell r="GJ197">
            <v>0</v>
          </cell>
          <cell r="GM197">
            <v>0</v>
          </cell>
          <cell r="GP197">
            <v>0</v>
          </cell>
          <cell r="GS197">
            <v>0</v>
          </cell>
          <cell r="GV197">
            <v>0</v>
          </cell>
          <cell r="GY197">
            <v>0</v>
          </cell>
          <cell r="HB197">
            <v>0</v>
          </cell>
          <cell r="HE197">
            <v>0</v>
          </cell>
          <cell r="HH197">
            <v>0</v>
          </cell>
          <cell r="HK197">
            <v>0</v>
          </cell>
          <cell r="HN197">
            <v>0</v>
          </cell>
          <cell r="HQ197">
            <v>0</v>
          </cell>
          <cell r="HT197">
            <v>0</v>
          </cell>
          <cell r="HW197">
            <v>0</v>
          </cell>
          <cell r="HZ197">
            <v>0</v>
          </cell>
          <cell r="IC197">
            <v>0</v>
          </cell>
          <cell r="IF197">
            <v>0</v>
          </cell>
          <cell r="II197">
            <v>0</v>
          </cell>
          <cell r="IL197">
            <v>0</v>
          </cell>
        </row>
        <row r="198">
          <cell r="B198" t="str">
            <v>Boät kem döøa caét (Hoäp thieác)</v>
          </cell>
          <cell r="C198">
            <v>0</v>
          </cell>
          <cell r="F198">
            <v>0</v>
          </cell>
          <cell r="I198">
            <v>0</v>
          </cell>
          <cell r="L198">
            <v>0</v>
          </cell>
          <cell r="O198">
            <v>0</v>
          </cell>
          <cell r="R198">
            <v>0</v>
          </cell>
          <cell r="U198">
            <v>0</v>
          </cell>
          <cell r="X198">
            <v>0</v>
          </cell>
          <cell r="AA198">
            <v>0</v>
          </cell>
          <cell r="AD198">
            <v>0</v>
          </cell>
          <cell r="AG198">
            <v>0</v>
          </cell>
          <cell r="AJ198">
            <v>0</v>
          </cell>
          <cell r="AM198">
            <v>0</v>
          </cell>
          <cell r="AP198">
            <v>0</v>
          </cell>
          <cell r="AS198">
            <v>0</v>
          </cell>
          <cell r="AV198">
            <v>0</v>
          </cell>
          <cell r="AY198">
            <v>0</v>
          </cell>
          <cell r="BB198">
            <v>0</v>
          </cell>
          <cell r="BE198">
            <v>0</v>
          </cell>
          <cell r="BH198">
            <v>0</v>
          </cell>
          <cell r="BK198">
            <v>0</v>
          </cell>
          <cell r="BN198">
            <v>0</v>
          </cell>
          <cell r="BQ198">
            <v>0</v>
          </cell>
          <cell r="BT198">
            <v>0</v>
          </cell>
          <cell r="BW198">
            <v>0</v>
          </cell>
          <cell r="BZ198">
            <v>0</v>
          </cell>
          <cell r="CC198">
            <v>0</v>
          </cell>
          <cell r="CF198">
            <v>0</v>
          </cell>
          <cell r="CI198">
            <v>0</v>
          </cell>
          <cell r="CL198">
            <v>0</v>
          </cell>
          <cell r="CO198">
            <v>0</v>
          </cell>
          <cell r="CR198">
            <v>1.2213865448066619</v>
          </cell>
          <cell r="CS198">
            <v>1.2213865448066619</v>
          </cell>
          <cell r="CU198">
            <v>0</v>
          </cell>
          <cell r="CX198">
            <v>0</v>
          </cell>
          <cell r="DA198">
            <v>0</v>
          </cell>
          <cell r="DD198">
            <v>0</v>
          </cell>
          <cell r="DG198">
            <v>0</v>
          </cell>
          <cell r="DJ198">
            <v>0</v>
          </cell>
          <cell r="DM198">
            <v>0</v>
          </cell>
          <cell r="DP198">
            <v>0</v>
          </cell>
          <cell r="DS198">
            <v>0</v>
          </cell>
          <cell r="DV198">
            <v>0</v>
          </cell>
          <cell r="DY198">
            <v>0</v>
          </cell>
          <cell r="EB198">
            <v>0</v>
          </cell>
          <cell r="EE198">
            <v>0</v>
          </cell>
          <cell r="EH198">
            <v>0</v>
          </cell>
          <cell r="EK198">
            <v>0</v>
          </cell>
          <cell r="EN198">
            <v>0</v>
          </cell>
          <cell r="EQ198">
            <v>0</v>
          </cell>
          <cell r="ET198">
            <v>0</v>
          </cell>
          <cell r="EW198">
            <v>0</v>
          </cell>
          <cell r="EZ198">
            <v>0</v>
          </cell>
          <cell r="FC198">
            <v>0</v>
          </cell>
          <cell r="FF198">
            <v>0</v>
          </cell>
          <cell r="FI198">
            <v>0</v>
          </cell>
          <cell r="FL198">
            <v>0</v>
          </cell>
          <cell r="FO198">
            <v>0</v>
          </cell>
          <cell r="FR198">
            <v>0</v>
          </cell>
          <cell r="FU198">
            <v>0</v>
          </cell>
          <cell r="FX198">
            <v>0</v>
          </cell>
          <cell r="GA198">
            <v>0</v>
          </cell>
          <cell r="GD198">
            <v>0</v>
          </cell>
          <cell r="GG198">
            <v>0</v>
          </cell>
          <cell r="GJ198">
            <v>0</v>
          </cell>
          <cell r="GM198">
            <v>0</v>
          </cell>
          <cell r="GP198">
            <v>0</v>
          </cell>
          <cell r="GS198">
            <v>0</v>
          </cell>
          <cell r="GV198">
            <v>0</v>
          </cell>
          <cell r="GY198">
            <v>0</v>
          </cell>
          <cell r="HB198">
            <v>0</v>
          </cell>
          <cell r="HE198">
            <v>0</v>
          </cell>
          <cell r="HH198">
            <v>0</v>
          </cell>
          <cell r="HK198">
            <v>0</v>
          </cell>
          <cell r="HN198">
            <v>0</v>
          </cell>
          <cell r="HQ198">
            <v>0</v>
          </cell>
          <cell r="HT198">
            <v>0</v>
          </cell>
          <cell r="HW198">
            <v>0</v>
          </cell>
          <cell r="HZ198">
            <v>0</v>
          </cell>
          <cell r="IC198">
            <v>0</v>
          </cell>
          <cell r="IF198">
            <v>0</v>
          </cell>
          <cell r="II198">
            <v>0</v>
          </cell>
          <cell r="IL198">
            <v>0</v>
          </cell>
        </row>
        <row r="199">
          <cell r="B199" t="str">
            <v>Boät kem döøa caét (Goùi)</v>
          </cell>
          <cell r="C199">
            <v>0</v>
          </cell>
          <cell r="F199">
            <v>0</v>
          </cell>
          <cell r="I199">
            <v>0</v>
          </cell>
          <cell r="L199">
            <v>0</v>
          </cell>
          <cell r="O199">
            <v>0</v>
          </cell>
          <cell r="R199">
            <v>0</v>
          </cell>
          <cell r="U199">
            <v>0</v>
          </cell>
          <cell r="X199">
            <v>0</v>
          </cell>
          <cell r="AA199">
            <v>0</v>
          </cell>
          <cell r="AD199">
            <v>0</v>
          </cell>
          <cell r="AG199">
            <v>0</v>
          </cell>
          <cell r="AJ199">
            <v>0</v>
          </cell>
          <cell r="AM199">
            <v>0</v>
          </cell>
          <cell r="AP199">
            <v>0</v>
          </cell>
          <cell r="AS199">
            <v>0</v>
          </cell>
          <cell r="AV199">
            <v>0</v>
          </cell>
          <cell r="AY199">
            <v>0</v>
          </cell>
          <cell r="BB199">
            <v>0</v>
          </cell>
          <cell r="BE199">
            <v>0</v>
          </cell>
          <cell r="BH199">
            <v>0</v>
          </cell>
          <cell r="BK199">
            <v>0</v>
          </cell>
          <cell r="BN199">
            <v>0</v>
          </cell>
          <cell r="BQ199">
            <v>0</v>
          </cell>
          <cell r="BT199">
            <v>0</v>
          </cell>
          <cell r="BW199">
            <v>0</v>
          </cell>
          <cell r="BZ199">
            <v>0</v>
          </cell>
          <cell r="CC199">
            <v>0</v>
          </cell>
          <cell r="CF199">
            <v>0</v>
          </cell>
          <cell r="CI199">
            <v>0</v>
          </cell>
          <cell r="CL199">
            <v>0</v>
          </cell>
          <cell r="CO199">
            <v>0</v>
          </cell>
          <cell r="CR199">
            <v>0</v>
          </cell>
          <cell r="CU199">
            <v>1.2229752073009137</v>
          </cell>
          <cell r="CV199">
            <v>1.2229752073009137</v>
          </cell>
          <cell r="CX199">
            <v>0</v>
          </cell>
          <cell r="DA199">
            <v>0</v>
          </cell>
          <cell r="DD199">
            <v>0</v>
          </cell>
          <cell r="DG199">
            <v>0</v>
          </cell>
          <cell r="DJ199">
            <v>0</v>
          </cell>
          <cell r="DM199">
            <v>0</v>
          </cell>
          <cell r="DP199">
            <v>0</v>
          </cell>
          <cell r="DS199">
            <v>0</v>
          </cell>
          <cell r="DV199">
            <v>0</v>
          </cell>
          <cell r="DY199">
            <v>0</v>
          </cell>
          <cell r="EB199">
            <v>0</v>
          </cell>
          <cell r="EE199">
            <v>0</v>
          </cell>
          <cell r="EH199">
            <v>0</v>
          </cell>
          <cell r="EK199">
            <v>0</v>
          </cell>
          <cell r="EN199">
            <v>0</v>
          </cell>
          <cell r="EQ199">
            <v>0</v>
          </cell>
          <cell r="ET199">
            <v>0</v>
          </cell>
          <cell r="EW199">
            <v>0</v>
          </cell>
          <cell r="EZ199">
            <v>0</v>
          </cell>
          <cell r="FC199">
            <v>0</v>
          </cell>
          <cell r="FF199">
            <v>0</v>
          </cell>
          <cell r="FI199">
            <v>0</v>
          </cell>
          <cell r="FL199">
            <v>0</v>
          </cell>
          <cell r="FO199">
            <v>0</v>
          </cell>
          <cell r="FR199">
            <v>0</v>
          </cell>
          <cell r="FU199">
            <v>0</v>
          </cell>
          <cell r="FX199">
            <v>0</v>
          </cell>
          <cell r="GA199">
            <v>0</v>
          </cell>
          <cell r="GD199">
            <v>0</v>
          </cell>
          <cell r="GG199">
            <v>0</v>
          </cell>
          <cell r="GJ199">
            <v>0</v>
          </cell>
          <cell r="GM199">
            <v>0</v>
          </cell>
          <cell r="GP199">
            <v>0</v>
          </cell>
          <cell r="GS199">
            <v>0</v>
          </cell>
          <cell r="GV199">
            <v>0</v>
          </cell>
          <cell r="GY199">
            <v>0</v>
          </cell>
          <cell r="HB199">
            <v>0</v>
          </cell>
          <cell r="HE199">
            <v>0</v>
          </cell>
          <cell r="HH199">
            <v>0</v>
          </cell>
          <cell r="HK199">
            <v>0</v>
          </cell>
          <cell r="HN199">
            <v>0</v>
          </cell>
          <cell r="HQ199">
            <v>0</v>
          </cell>
          <cell r="HT199">
            <v>0</v>
          </cell>
          <cell r="HW199">
            <v>0</v>
          </cell>
          <cell r="HZ199">
            <v>0</v>
          </cell>
          <cell r="IC199">
            <v>0</v>
          </cell>
          <cell r="IF199">
            <v>0</v>
          </cell>
          <cell r="II199">
            <v>0</v>
          </cell>
          <cell r="IL199">
            <v>0</v>
          </cell>
        </row>
        <row r="200">
          <cell r="B200" t="str">
            <v>Boät kem bô söõa (Hoäp thieác)</v>
          </cell>
          <cell r="C200">
            <v>0</v>
          </cell>
          <cell r="F200">
            <v>0</v>
          </cell>
          <cell r="I200">
            <v>0</v>
          </cell>
          <cell r="L200">
            <v>0</v>
          </cell>
          <cell r="O200">
            <v>0</v>
          </cell>
          <cell r="R200">
            <v>0</v>
          </cell>
          <cell r="U200">
            <v>0</v>
          </cell>
          <cell r="X200">
            <v>0</v>
          </cell>
          <cell r="AA200">
            <v>0</v>
          </cell>
          <cell r="AD200">
            <v>0</v>
          </cell>
          <cell r="AG200">
            <v>0</v>
          </cell>
          <cell r="AJ200">
            <v>0</v>
          </cell>
          <cell r="AM200">
            <v>0</v>
          </cell>
          <cell r="AP200">
            <v>0</v>
          </cell>
          <cell r="AS200">
            <v>0</v>
          </cell>
          <cell r="AV200">
            <v>0</v>
          </cell>
          <cell r="AY200">
            <v>0</v>
          </cell>
          <cell r="BB200">
            <v>0</v>
          </cell>
          <cell r="BE200">
            <v>0</v>
          </cell>
          <cell r="BH200">
            <v>0</v>
          </cell>
          <cell r="BK200">
            <v>0</v>
          </cell>
          <cell r="BN200">
            <v>0</v>
          </cell>
          <cell r="BQ200">
            <v>0</v>
          </cell>
          <cell r="BT200">
            <v>0</v>
          </cell>
          <cell r="BW200">
            <v>0</v>
          </cell>
          <cell r="BZ200">
            <v>0</v>
          </cell>
          <cell r="CC200">
            <v>0</v>
          </cell>
          <cell r="CF200">
            <v>0</v>
          </cell>
          <cell r="CI200">
            <v>0</v>
          </cell>
          <cell r="CL200">
            <v>0</v>
          </cell>
          <cell r="CO200">
            <v>0</v>
          </cell>
          <cell r="CR200">
            <v>0</v>
          </cell>
          <cell r="CU200">
            <v>0</v>
          </cell>
          <cell r="CX200">
            <v>1.2243974747693387</v>
          </cell>
          <cell r="CY200">
            <v>1.2243974747693387</v>
          </cell>
          <cell r="DA200">
            <v>1.2243974747693387</v>
          </cell>
          <cell r="DB200">
            <v>1.2243974747693387</v>
          </cell>
          <cell r="DD200">
            <v>1.2243974747693387</v>
          </cell>
          <cell r="DE200">
            <v>1.2243974747693387</v>
          </cell>
          <cell r="DG200">
            <v>0</v>
          </cell>
          <cell r="DJ200">
            <v>0</v>
          </cell>
          <cell r="DM200">
            <v>0</v>
          </cell>
          <cell r="DP200">
            <v>0</v>
          </cell>
          <cell r="DS200">
            <v>0</v>
          </cell>
          <cell r="DV200">
            <v>0</v>
          </cell>
          <cell r="DY200">
            <v>0</v>
          </cell>
          <cell r="EB200">
            <v>0</v>
          </cell>
          <cell r="EE200">
            <v>0</v>
          </cell>
          <cell r="EH200">
            <v>0</v>
          </cell>
          <cell r="EK200">
            <v>0</v>
          </cell>
          <cell r="EN200">
            <v>0</v>
          </cell>
          <cell r="EQ200">
            <v>0</v>
          </cell>
          <cell r="ET200">
            <v>0</v>
          </cell>
          <cell r="EW200">
            <v>0</v>
          </cell>
          <cell r="EZ200">
            <v>0</v>
          </cell>
          <cell r="FC200">
            <v>0</v>
          </cell>
          <cell r="FF200">
            <v>0</v>
          </cell>
          <cell r="FI200">
            <v>0</v>
          </cell>
          <cell r="FL200">
            <v>0</v>
          </cell>
          <cell r="FO200">
            <v>0</v>
          </cell>
          <cell r="FR200">
            <v>0</v>
          </cell>
          <cell r="FU200">
            <v>0</v>
          </cell>
          <cell r="FX200">
            <v>0</v>
          </cell>
          <cell r="GA200">
            <v>0</v>
          </cell>
          <cell r="GD200">
            <v>0</v>
          </cell>
          <cell r="GG200">
            <v>0</v>
          </cell>
          <cell r="GJ200">
            <v>0</v>
          </cell>
          <cell r="GM200">
            <v>0</v>
          </cell>
          <cell r="GP200">
            <v>0</v>
          </cell>
          <cell r="GS200">
            <v>0</v>
          </cell>
          <cell r="GV200">
            <v>0</v>
          </cell>
          <cell r="GY200">
            <v>0</v>
          </cell>
          <cell r="HB200">
            <v>0</v>
          </cell>
          <cell r="HE200">
            <v>0</v>
          </cell>
          <cell r="HH200">
            <v>0</v>
          </cell>
          <cell r="HK200">
            <v>0</v>
          </cell>
          <cell r="HN200">
            <v>0</v>
          </cell>
          <cell r="HQ200">
            <v>0</v>
          </cell>
          <cell r="HT200">
            <v>0</v>
          </cell>
          <cell r="HW200">
            <v>0</v>
          </cell>
          <cell r="HZ200">
            <v>0</v>
          </cell>
          <cell r="IC200">
            <v>0</v>
          </cell>
          <cell r="IF200">
            <v>0</v>
          </cell>
          <cell r="II200">
            <v>0</v>
          </cell>
          <cell r="IL200">
            <v>0</v>
          </cell>
        </row>
        <row r="201">
          <cell r="B201" t="str">
            <v>Boät kem bô söõa (Goùi)</v>
          </cell>
          <cell r="C201">
            <v>0</v>
          </cell>
          <cell r="F201">
            <v>0</v>
          </cell>
          <cell r="I201">
            <v>0</v>
          </cell>
          <cell r="L201">
            <v>0</v>
          </cell>
          <cell r="O201">
            <v>0</v>
          </cell>
          <cell r="R201">
            <v>0</v>
          </cell>
          <cell r="U201">
            <v>0</v>
          </cell>
          <cell r="X201">
            <v>0</v>
          </cell>
          <cell r="AA201">
            <v>0</v>
          </cell>
          <cell r="AD201">
            <v>0</v>
          </cell>
          <cell r="AG201">
            <v>0</v>
          </cell>
          <cell r="AJ201">
            <v>0</v>
          </cell>
          <cell r="AM201">
            <v>0</v>
          </cell>
          <cell r="AP201">
            <v>0</v>
          </cell>
          <cell r="AS201">
            <v>0</v>
          </cell>
          <cell r="AV201">
            <v>0</v>
          </cell>
          <cell r="AY201">
            <v>0</v>
          </cell>
          <cell r="BB201">
            <v>0</v>
          </cell>
          <cell r="BE201">
            <v>0</v>
          </cell>
          <cell r="BH201">
            <v>0</v>
          </cell>
          <cell r="BK201">
            <v>0</v>
          </cell>
          <cell r="BN201">
            <v>0</v>
          </cell>
          <cell r="BQ201">
            <v>0</v>
          </cell>
          <cell r="BT201">
            <v>0</v>
          </cell>
          <cell r="BW201">
            <v>0</v>
          </cell>
          <cell r="BZ201">
            <v>0</v>
          </cell>
          <cell r="CC201">
            <v>0</v>
          </cell>
          <cell r="CF201">
            <v>0</v>
          </cell>
          <cell r="CI201">
            <v>0</v>
          </cell>
          <cell r="CL201">
            <v>0</v>
          </cell>
          <cell r="CO201">
            <v>0</v>
          </cell>
          <cell r="CR201">
            <v>0</v>
          </cell>
          <cell r="CU201">
            <v>0</v>
          </cell>
          <cell r="CX201">
            <v>0</v>
          </cell>
          <cell r="DA201">
            <v>0</v>
          </cell>
          <cell r="DD201">
            <v>0</v>
          </cell>
          <cell r="DG201">
            <v>1.225853734456811</v>
          </cell>
          <cell r="DH201">
            <v>1.225853734456811</v>
          </cell>
          <cell r="DJ201">
            <v>1.225853734456811</v>
          </cell>
          <cell r="DK201">
            <v>1.225853734456811</v>
          </cell>
          <cell r="DM201">
            <v>1.225853734456811</v>
          </cell>
          <cell r="DN201">
            <v>1.225853734456811</v>
          </cell>
          <cell r="DP201">
            <v>1.225853734456811</v>
          </cell>
          <cell r="DQ201">
            <v>1.225853734456811</v>
          </cell>
          <cell r="DS201">
            <v>0</v>
          </cell>
          <cell r="DV201">
            <v>0</v>
          </cell>
          <cell r="DY201">
            <v>0</v>
          </cell>
          <cell r="EB201">
            <v>0</v>
          </cell>
          <cell r="EE201">
            <v>0</v>
          </cell>
          <cell r="EH201">
            <v>0</v>
          </cell>
          <cell r="EK201">
            <v>0</v>
          </cell>
          <cell r="EN201">
            <v>0</v>
          </cell>
          <cell r="EQ201">
            <v>0</v>
          </cell>
          <cell r="ET201">
            <v>0</v>
          </cell>
          <cell r="EW201">
            <v>0</v>
          </cell>
          <cell r="EZ201">
            <v>0</v>
          </cell>
          <cell r="FC201">
            <v>0</v>
          </cell>
          <cell r="FF201">
            <v>0</v>
          </cell>
          <cell r="FI201">
            <v>0</v>
          </cell>
          <cell r="FL201">
            <v>0</v>
          </cell>
          <cell r="FO201">
            <v>0</v>
          </cell>
          <cell r="FR201">
            <v>0</v>
          </cell>
          <cell r="FU201">
            <v>0</v>
          </cell>
          <cell r="FX201">
            <v>0</v>
          </cell>
          <cell r="GA201">
            <v>0</v>
          </cell>
          <cell r="GD201">
            <v>0</v>
          </cell>
          <cell r="GG201">
            <v>0</v>
          </cell>
          <cell r="GJ201">
            <v>0</v>
          </cell>
          <cell r="GM201">
            <v>0</v>
          </cell>
          <cell r="GP201">
            <v>0</v>
          </cell>
          <cell r="GS201">
            <v>0</v>
          </cell>
          <cell r="GV201">
            <v>0</v>
          </cell>
          <cell r="GY201">
            <v>0</v>
          </cell>
          <cell r="HB201">
            <v>0</v>
          </cell>
          <cell r="HE201">
            <v>0</v>
          </cell>
          <cell r="HH201">
            <v>0</v>
          </cell>
          <cell r="HK201">
            <v>0</v>
          </cell>
          <cell r="HN201">
            <v>0</v>
          </cell>
          <cell r="HQ201">
            <v>0</v>
          </cell>
          <cell r="HT201">
            <v>0</v>
          </cell>
          <cell r="HW201">
            <v>0</v>
          </cell>
          <cell r="HZ201">
            <v>0</v>
          </cell>
          <cell r="IC201">
            <v>0</v>
          </cell>
          <cell r="IF201">
            <v>0</v>
          </cell>
          <cell r="II201">
            <v>0</v>
          </cell>
          <cell r="IL201">
            <v>0</v>
          </cell>
        </row>
        <row r="202">
          <cell r="B202" t="str">
            <v>Boät kem muøi</v>
          </cell>
          <cell r="C202">
            <v>0</v>
          </cell>
          <cell r="F202">
            <v>0</v>
          </cell>
          <cell r="I202">
            <v>0</v>
          </cell>
          <cell r="L202">
            <v>0</v>
          </cell>
          <cell r="O202">
            <v>0</v>
          </cell>
          <cell r="R202">
            <v>0</v>
          </cell>
          <cell r="U202">
            <v>0</v>
          </cell>
          <cell r="X202">
            <v>0</v>
          </cell>
          <cell r="AA202">
            <v>0</v>
          </cell>
          <cell r="AD202">
            <v>0</v>
          </cell>
          <cell r="AG202">
            <v>0</v>
          </cell>
          <cell r="AJ202">
            <v>0</v>
          </cell>
          <cell r="AM202">
            <v>0</v>
          </cell>
          <cell r="AP202">
            <v>0</v>
          </cell>
          <cell r="AS202">
            <v>0</v>
          </cell>
          <cell r="AV202">
            <v>0</v>
          </cell>
          <cell r="AY202">
            <v>0</v>
          </cell>
          <cell r="BB202">
            <v>0</v>
          </cell>
          <cell r="BE202">
            <v>0</v>
          </cell>
          <cell r="BH202">
            <v>0</v>
          </cell>
          <cell r="BK202">
            <v>0</v>
          </cell>
          <cell r="BN202">
            <v>0</v>
          </cell>
          <cell r="BQ202">
            <v>0</v>
          </cell>
          <cell r="BT202">
            <v>0</v>
          </cell>
          <cell r="BW202">
            <v>0</v>
          </cell>
          <cell r="BZ202">
            <v>0</v>
          </cell>
          <cell r="CC202">
            <v>0</v>
          </cell>
          <cell r="CF202">
            <v>0</v>
          </cell>
          <cell r="CI202">
            <v>0</v>
          </cell>
          <cell r="CL202">
            <v>0</v>
          </cell>
          <cell r="CO202">
            <v>0</v>
          </cell>
          <cell r="CR202">
            <v>0</v>
          </cell>
          <cell r="CU202">
            <v>0</v>
          </cell>
          <cell r="CX202">
            <v>0</v>
          </cell>
          <cell r="DA202">
            <v>0</v>
          </cell>
          <cell r="DD202">
            <v>0</v>
          </cell>
          <cell r="DG202">
            <v>0</v>
          </cell>
          <cell r="DJ202">
            <v>0</v>
          </cell>
          <cell r="DM202">
            <v>0</v>
          </cell>
          <cell r="DP202">
            <v>0</v>
          </cell>
          <cell r="DS202">
            <v>1.199279017464129</v>
          </cell>
          <cell r="DT202">
            <v>1.199279017464129</v>
          </cell>
          <cell r="DV202">
            <v>1.2358604879061508</v>
          </cell>
          <cell r="DW202">
            <v>1.2358604879061508</v>
          </cell>
          <cell r="DY202">
            <v>1.2358604879061508</v>
          </cell>
          <cell r="DZ202">
            <v>1.2358604879061508</v>
          </cell>
          <cell r="EB202">
            <v>1.2358604879061508</v>
          </cell>
          <cell r="EC202">
            <v>1.2358604879061508</v>
          </cell>
          <cell r="EE202">
            <v>0</v>
          </cell>
          <cell r="EH202">
            <v>0</v>
          </cell>
          <cell r="EK202">
            <v>0</v>
          </cell>
          <cell r="EN202">
            <v>0</v>
          </cell>
          <cell r="EQ202">
            <v>0</v>
          </cell>
          <cell r="ET202">
            <v>0</v>
          </cell>
          <cell r="EW202">
            <v>0</v>
          </cell>
          <cell r="EZ202">
            <v>0</v>
          </cell>
          <cell r="FC202">
            <v>0</v>
          </cell>
          <cell r="FF202">
            <v>0</v>
          </cell>
          <cell r="FI202">
            <v>0</v>
          </cell>
          <cell r="FL202">
            <v>0</v>
          </cell>
          <cell r="FO202">
            <v>0</v>
          </cell>
          <cell r="FR202">
            <v>0</v>
          </cell>
          <cell r="FU202">
            <v>0</v>
          </cell>
          <cell r="FX202">
            <v>0</v>
          </cell>
          <cell r="GA202">
            <v>0</v>
          </cell>
          <cell r="GD202">
            <v>0</v>
          </cell>
          <cell r="GG202">
            <v>0</v>
          </cell>
          <cell r="GJ202">
            <v>0</v>
          </cell>
          <cell r="GM202">
            <v>0</v>
          </cell>
          <cell r="GP202">
            <v>0</v>
          </cell>
          <cell r="GS202">
            <v>0</v>
          </cell>
          <cell r="GV202">
            <v>0</v>
          </cell>
          <cell r="GY202">
            <v>0</v>
          </cell>
          <cell r="HB202">
            <v>0</v>
          </cell>
          <cell r="HE202">
            <v>0</v>
          </cell>
          <cell r="HH202">
            <v>0</v>
          </cell>
          <cell r="HK202">
            <v>0</v>
          </cell>
          <cell r="HN202">
            <v>0</v>
          </cell>
          <cell r="HQ202">
            <v>0</v>
          </cell>
          <cell r="HT202">
            <v>0</v>
          </cell>
          <cell r="HW202">
            <v>0</v>
          </cell>
          <cell r="HZ202">
            <v>0</v>
          </cell>
          <cell r="IC202">
            <v>0</v>
          </cell>
          <cell r="IF202">
            <v>0</v>
          </cell>
          <cell r="II202">
            <v>0</v>
          </cell>
          <cell r="IL202">
            <v>0</v>
          </cell>
        </row>
        <row r="203">
          <cell r="B203" t="str">
            <v>Boät kem cam</v>
          </cell>
          <cell r="C203">
            <v>0</v>
          </cell>
          <cell r="F203">
            <v>0</v>
          </cell>
          <cell r="I203">
            <v>0</v>
          </cell>
          <cell r="L203">
            <v>0</v>
          </cell>
          <cell r="O203">
            <v>0</v>
          </cell>
          <cell r="R203">
            <v>0</v>
          </cell>
          <cell r="U203">
            <v>0</v>
          </cell>
          <cell r="X203">
            <v>0</v>
          </cell>
          <cell r="AA203">
            <v>0</v>
          </cell>
          <cell r="AD203">
            <v>0</v>
          </cell>
          <cell r="AG203">
            <v>0</v>
          </cell>
          <cell r="AJ203">
            <v>0</v>
          </cell>
          <cell r="AM203">
            <v>0</v>
          </cell>
          <cell r="AP203">
            <v>0</v>
          </cell>
          <cell r="AS203">
            <v>0</v>
          </cell>
          <cell r="AV203">
            <v>0</v>
          </cell>
          <cell r="AY203">
            <v>0</v>
          </cell>
          <cell r="BB203">
            <v>0</v>
          </cell>
          <cell r="BE203">
            <v>0</v>
          </cell>
          <cell r="BH203">
            <v>0</v>
          </cell>
          <cell r="BK203">
            <v>0</v>
          </cell>
          <cell r="BN203">
            <v>0</v>
          </cell>
          <cell r="BQ203">
            <v>0</v>
          </cell>
          <cell r="BT203">
            <v>0</v>
          </cell>
          <cell r="BW203">
            <v>0</v>
          </cell>
          <cell r="BZ203">
            <v>0</v>
          </cell>
          <cell r="CC203">
            <v>0</v>
          </cell>
          <cell r="CF203">
            <v>0</v>
          </cell>
          <cell r="CI203">
            <v>0</v>
          </cell>
          <cell r="CL203">
            <v>0</v>
          </cell>
          <cell r="CO203">
            <v>0</v>
          </cell>
          <cell r="CR203">
            <v>0</v>
          </cell>
          <cell r="CU203">
            <v>0</v>
          </cell>
          <cell r="CX203">
            <v>0</v>
          </cell>
          <cell r="DA203">
            <v>0</v>
          </cell>
          <cell r="DD203">
            <v>0</v>
          </cell>
          <cell r="DG203">
            <v>0</v>
          </cell>
          <cell r="DJ203">
            <v>0</v>
          </cell>
          <cell r="DM203">
            <v>0</v>
          </cell>
          <cell r="DP203">
            <v>0</v>
          </cell>
          <cell r="DS203">
            <v>0</v>
          </cell>
          <cell r="DV203">
            <v>0</v>
          </cell>
          <cell r="DY203">
            <v>0</v>
          </cell>
          <cell r="EB203">
            <v>0</v>
          </cell>
          <cell r="EE203">
            <v>1.1865200501760573</v>
          </cell>
          <cell r="EF203">
            <v>1.1865200501760573</v>
          </cell>
          <cell r="EH203">
            <v>1.1622570711121405</v>
          </cell>
          <cell r="EI203">
            <v>1.1622570711121405</v>
          </cell>
          <cell r="EK203">
            <v>1.1689166159974698</v>
          </cell>
          <cell r="EL203">
            <v>1.1689166159974698</v>
          </cell>
          <cell r="EN203">
            <v>1.1785637294230789</v>
          </cell>
          <cell r="EO203">
            <v>1.1785637294230789</v>
          </cell>
          <cell r="EQ203">
            <v>0</v>
          </cell>
          <cell r="ET203">
            <v>0</v>
          </cell>
          <cell r="EW203">
            <v>0</v>
          </cell>
          <cell r="EZ203">
            <v>0</v>
          </cell>
          <cell r="FC203">
            <v>0</v>
          </cell>
          <cell r="FF203">
            <v>0</v>
          </cell>
          <cell r="FI203">
            <v>0</v>
          </cell>
          <cell r="FL203">
            <v>0</v>
          </cell>
          <cell r="FO203">
            <v>0</v>
          </cell>
          <cell r="FR203">
            <v>0</v>
          </cell>
          <cell r="FU203">
            <v>0</v>
          </cell>
          <cell r="FX203">
            <v>0</v>
          </cell>
          <cell r="GA203">
            <v>0</v>
          </cell>
          <cell r="GD203">
            <v>0</v>
          </cell>
          <cell r="GG203">
            <v>0</v>
          </cell>
          <cell r="GJ203">
            <v>0</v>
          </cell>
          <cell r="GM203">
            <v>0</v>
          </cell>
          <cell r="GP203">
            <v>0</v>
          </cell>
          <cell r="GS203">
            <v>0</v>
          </cell>
          <cell r="GV203">
            <v>0</v>
          </cell>
          <cell r="GY203">
            <v>0</v>
          </cell>
          <cell r="HB203">
            <v>0</v>
          </cell>
          <cell r="HE203">
            <v>0</v>
          </cell>
          <cell r="HH203">
            <v>0</v>
          </cell>
          <cell r="HK203">
            <v>0</v>
          </cell>
          <cell r="HN203">
            <v>0</v>
          </cell>
          <cell r="HQ203">
            <v>0</v>
          </cell>
          <cell r="HT203">
            <v>0</v>
          </cell>
          <cell r="HW203">
            <v>0</v>
          </cell>
          <cell r="HZ203">
            <v>0</v>
          </cell>
          <cell r="IC203">
            <v>0</v>
          </cell>
          <cell r="IF203">
            <v>0</v>
          </cell>
          <cell r="II203">
            <v>0</v>
          </cell>
          <cell r="IL203">
            <v>0</v>
          </cell>
        </row>
        <row r="204">
          <cell r="B204" t="str">
            <v>Boät kem thôm</v>
          </cell>
          <cell r="C204">
            <v>0</v>
          </cell>
          <cell r="F204">
            <v>0</v>
          </cell>
          <cell r="I204">
            <v>0</v>
          </cell>
          <cell r="L204">
            <v>0</v>
          </cell>
          <cell r="O204">
            <v>0</v>
          </cell>
          <cell r="R204">
            <v>0</v>
          </cell>
          <cell r="U204">
            <v>0</v>
          </cell>
          <cell r="X204">
            <v>0</v>
          </cell>
          <cell r="AA204">
            <v>0</v>
          </cell>
          <cell r="AD204">
            <v>0</v>
          </cell>
          <cell r="AG204">
            <v>0</v>
          </cell>
          <cell r="AJ204">
            <v>0</v>
          </cell>
          <cell r="AM204">
            <v>0</v>
          </cell>
          <cell r="AP204">
            <v>0</v>
          </cell>
          <cell r="AS204">
            <v>0</v>
          </cell>
          <cell r="AV204">
            <v>0</v>
          </cell>
          <cell r="AY204">
            <v>0</v>
          </cell>
          <cell r="BB204">
            <v>0</v>
          </cell>
          <cell r="BE204">
            <v>0</v>
          </cell>
          <cell r="BH204">
            <v>0</v>
          </cell>
          <cell r="BK204">
            <v>0</v>
          </cell>
          <cell r="BN204">
            <v>0</v>
          </cell>
          <cell r="BQ204">
            <v>0</v>
          </cell>
          <cell r="BT204">
            <v>0</v>
          </cell>
          <cell r="BW204">
            <v>0</v>
          </cell>
          <cell r="BZ204">
            <v>0</v>
          </cell>
          <cell r="CC204">
            <v>0</v>
          </cell>
          <cell r="CF204">
            <v>0</v>
          </cell>
          <cell r="CI204">
            <v>0</v>
          </cell>
          <cell r="CL204">
            <v>0</v>
          </cell>
          <cell r="CO204">
            <v>0</v>
          </cell>
          <cell r="CR204">
            <v>0</v>
          </cell>
          <cell r="CU204">
            <v>0</v>
          </cell>
          <cell r="CX204">
            <v>0</v>
          </cell>
          <cell r="DA204">
            <v>0</v>
          </cell>
          <cell r="DD204">
            <v>0</v>
          </cell>
          <cell r="DG204">
            <v>0</v>
          </cell>
          <cell r="DJ204">
            <v>0</v>
          </cell>
          <cell r="DM204">
            <v>0</v>
          </cell>
          <cell r="DP204">
            <v>0</v>
          </cell>
          <cell r="DS204">
            <v>0</v>
          </cell>
          <cell r="DV204">
            <v>0</v>
          </cell>
          <cell r="DY204">
            <v>0</v>
          </cell>
          <cell r="EB204">
            <v>0</v>
          </cell>
          <cell r="EE204">
            <v>0</v>
          </cell>
          <cell r="EH204">
            <v>0</v>
          </cell>
          <cell r="EK204">
            <v>0</v>
          </cell>
          <cell r="EN204">
            <v>0</v>
          </cell>
          <cell r="EQ204">
            <v>1.2130111323305162</v>
          </cell>
          <cell r="ER204">
            <v>1.2130111323305162</v>
          </cell>
          <cell r="ET204">
            <v>0</v>
          </cell>
          <cell r="EW204">
            <v>0</v>
          </cell>
          <cell r="EZ204">
            <v>0</v>
          </cell>
          <cell r="FC204">
            <v>0</v>
          </cell>
          <cell r="FF204">
            <v>0</v>
          </cell>
          <cell r="FI204">
            <v>0</v>
          </cell>
          <cell r="FL204">
            <v>0</v>
          </cell>
          <cell r="FO204">
            <v>0</v>
          </cell>
          <cell r="FR204">
            <v>0</v>
          </cell>
          <cell r="FU204">
            <v>0</v>
          </cell>
          <cell r="FX204">
            <v>0</v>
          </cell>
          <cell r="GA204">
            <v>0</v>
          </cell>
          <cell r="GD204">
            <v>0</v>
          </cell>
          <cell r="GG204">
            <v>0</v>
          </cell>
          <cell r="GJ204">
            <v>0</v>
          </cell>
          <cell r="GM204">
            <v>0</v>
          </cell>
          <cell r="GP204">
            <v>0</v>
          </cell>
          <cell r="GS204">
            <v>0</v>
          </cell>
          <cell r="GV204">
            <v>0</v>
          </cell>
          <cell r="GY204">
            <v>0</v>
          </cell>
          <cell r="HB204">
            <v>0</v>
          </cell>
          <cell r="HE204">
            <v>0</v>
          </cell>
          <cell r="HH204">
            <v>0</v>
          </cell>
          <cell r="HK204">
            <v>0</v>
          </cell>
          <cell r="HN204">
            <v>0</v>
          </cell>
          <cell r="HQ204">
            <v>0</v>
          </cell>
          <cell r="HT204">
            <v>0</v>
          </cell>
          <cell r="HW204">
            <v>0</v>
          </cell>
          <cell r="HZ204">
            <v>0</v>
          </cell>
          <cell r="IC204">
            <v>0</v>
          </cell>
          <cell r="IF204">
            <v>0</v>
          </cell>
          <cell r="II204">
            <v>0</v>
          </cell>
          <cell r="IL204">
            <v>0</v>
          </cell>
        </row>
        <row r="205">
          <cell r="B205" t="str">
            <v>Boät kem chocolate caét</v>
          </cell>
          <cell r="C205">
            <v>0</v>
          </cell>
          <cell r="F205">
            <v>0</v>
          </cell>
          <cell r="I205">
            <v>0</v>
          </cell>
          <cell r="L205">
            <v>0</v>
          </cell>
          <cell r="O205">
            <v>0</v>
          </cell>
          <cell r="R205">
            <v>0</v>
          </cell>
          <cell r="U205">
            <v>0</v>
          </cell>
          <cell r="X205">
            <v>0</v>
          </cell>
          <cell r="AA205">
            <v>0</v>
          </cell>
          <cell r="AD205">
            <v>0</v>
          </cell>
          <cell r="AG205">
            <v>0</v>
          </cell>
          <cell r="AJ205">
            <v>0</v>
          </cell>
          <cell r="AM205">
            <v>0</v>
          </cell>
          <cell r="AP205">
            <v>0</v>
          </cell>
          <cell r="AS205">
            <v>0</v>
          </cell>
          <cell r="AV205">
            <v>0</v>
          </cell>
          <cell r="AY205">
            <v>0</v>
          </cell>
          <cell r="BB205">
            <v>0</v>
          </cell>
          <cell r="BE205">
            <v>0</v>
          </cell>
          <cell r="BH205">
            <v>0</v>
          </cell>
          <cell r="BK205">
            <v>0</v>
          </cell>
          <cell r="BN205">
            <v>0</v>
          </cell>
          <cell r="BQ205">
            <v>0</v>
          </cell>
          <cell r="BT205">
            <v>0</v>
          </cell>
          <cell r="BW205">
            <v>0</v>
          </cell>
          <cell r="BZ205">
            <v>0</v>
          </cell>
          <cell r="CC205">
            <v>0</v>
          </cell>
          <cell r="CF205">
            <v>0</v>
          </cell>
          <cell r="CI205">
            <v>0</v>
          </cell>
          <cell r="CL205">
            <v>0</v>
          </cell>
          <cell r="CO205">
            <v>0</v>
          </cell>
          <cell r="CR205">
            <v>0</v>
          </cell>
          <cell r="CU205">
            <v>0</v>
          </cell>
          <cell r="CX205">
            <v>0</v>
          </cell>
          <cell r="DA205">
            <v>0</v>
          </cell>
          <cell r="DD205">
            <v>0</v>
          </cell>
          <cell r="DG205">
            <v>0</v>
          </cell>
          <cell r="DJ205">
            <v>0</v>
          </cell>
          <cell r="DM205">
            <v>0</v>
          </cell>
          <cell r="DP205">
            <v>0</v>
          </cell>
          <cell r="DS205">
            <v>0</v>
          </cell>
          <cell r="DV205">
            <v>0</v>
          </cell>
          <cell r="DY205">
            <v>0</v>
          </cell>
          <cell r="EB205">
            <v>0</v>
          </cell>
          <cell r="EE205">
            <v>0</v>
          </cell>
          <cell r="EH205">
            <v>0</v>
          </cell>
          <cell r="EK205">
            <v>0</v>
          </cell>
          <cell r="EN205">
            <v>0</v>
          </cell>
          <cell r="EQ205">
            <v>0</v>
          </cell>
          <cell r="ET205">
            <v>1.1864571866598554</v>
          </cell>
          <cell r="EU205">
            <v>1.1864571866598554</v>
          </cell>
          <cell r="EW205">
            <v>1.1864571866598554</v>
          </cell>
          <cell r="EX205">
            <v>1.1864571866598554</v>
          </cell>
          <cell r="EZ205">
            <v>1.1864571866598554</v>
          </cell>
          <cell r="FA205">
            <v>1.1864571866598554</v>
          </cell>
          <cell r="FC205">
            <v>0</v>
          </cell>
          <cell r="FF205">
            <v>0</v>
          </cell>
          <cell r="FI205">
            <v>0</v>
          </cell>
          <cell r="FL205">
            <v>0</v>
          </cell>
          <cell r="FO205">
            <v>0</v>
          </cell>
          <cell r="FR205">
            <v>0</v>
          </cell>
          <cell r="FU205">
            <v>0</v>
          </cell>
          <cell r="FX205">
            <v>0</v>
          </cell>
          <cell r="GA205">
            <v>0</v>
          </cell>
          <cell r="GD205">
            <v>0</v>
          </cell>
          <cell r="GG205">
            <v>0</v>
          </cell>
          <cell r="GJ205">
            <v>0</v>
          </cell>
          <cell r="GM205">
            <v>0</v>
          </cell>
          <cell r="GP205">
            <v>0</v>
          </cell>
          <cell r="GS205">
            <v>0</v>
          </cell>
          <cell r="GV205">
            <v>0</v>
          </cell>
          <cell r="GY205">
            <v>0</v>
          </cell>
          <cell r="HB205">
            <v>0</v>
          </cell>
          <cell r="HE205">
            <v>0</v>
          </cell>
          <cell r="HH205">
            <v>0</v>
          </cell>
          <cell r="HK205">
            <v>0</v>
          </cell>
          <cell r="HN205">
            <v>0</v>
          </cell>
          <cell r="HQ205">
            <v>0</v>
          </cell>
          <cell r="HT205">
            <v>0</v>
          </cell>
          <cell r="HW205">
            <v>0</v>
          </cell>
          <cell r="HZ205">
            <v>0</v>
          </cell>
          <cell r="IC205">
            <v>0</v>
          </cell>
          <cell r="IF205">
            <v>0</v>
          </cell>
          <cell r="II205">
            <v>0</v>
          </cell>
          <cell r="IL205">
            <v>0</v>
          </cell>
        </row>
        <row r="206">
          <cell r="B206" t="str">
            <v>Boät kem copo 1</v>
          </cell>
          <cell r="C206">
            <v>0</v>
          </cell>
          <cell r="F206">
            <v>0</v>
          </cell>
          <cell r="I206">
            <v>0</v>
          </cell>
          <cell r="L206">
            <v>0</v>
          </cell>
          <cell r="O206">
            <v>0</v>
          </cell>
          <cell r="R206">
            <v>0</v>
          </cell>
          <cell r="U206">
            <v>0</v>
          </cell>
          <cell r="X206">
            <v>0</v>
          </cell>
          <cell r="AA206">
            <v>0</v>
          </cell>
          <cell r="AD206">
            <v>0</v>
          </cell>
          <cell r="AG206">
            <v>0</v>
          </cell>
          <cell r="AJ206">
            <v>0</v>
          </cell>
          <cell r="AM206">
            <v>0</v>
          </cell>
          <cell r="AP206">
            <v>0</v>
          </cell>
          <cell r="AS206">
            <v>0</v>
          </cell>
          <cell r="AV206">
            <v>0</v>
          </cell>
          <cell r="AY206">
            <v>0</v>
          </cell>
          <cell r="BB206">
            <v>0</v>
          </cell>
          <cell r="BE206">
            <v>0</v>
          </cell>
          <cell r="BH206">
            <v>0</v>
          </cell>
          <cell r="BK206">
            <v>0</v>
          </cell>
          <cell r="BN206">
            <v>0</v>
          </cell>
          <cell r="BQ206">
            <v>0</v>
          </cell>
          <cell r="BT206">
            <v>0</v>
          </cell>
          <cell r="BW206">
            <v>0</v>
          </cell>
          <cell r="BZ206">
            <v>0</v>
          </cell>
          <cell r="CC206">
            <v>0</v>
          </cell>
          <cell r="CF206">
            <v>0</v>
          </cell>
          <cell r="CI206">
            <v>0</v>
          </cell>
          <cell r="CL206">
            <v>0</v>
          </cell>
          <cell r="CO206">
            <v>0</v>
          </cell>
          <cell r="CR206">
            <v>0</v>
          </cell>
          <cell r="CU206">
            <v>0</v>
          </cell>
          <cell r="CX206">
            <v>0</v>
          </cell>
          <cell r="DA206">
            <v>0</v>
          </cell>
          <cell r="DD206">
            <v>0</v>
          </cell>
          <cell r="DG206">
            <v>0</v>
          </cell>
          <cell r="DJ206">
            <v>0</v>
          </cell>
          <cell r="DM206">
            <v>0</v>
          </cell>
          <cell r="DP206">
            <v>0</v>
          </cell>
          <cell r="DS206">
            <v>0</v>
          </cell>
          <cell r="DV206">
            <v>0</v>
          </cell>
          <cell r="DY206">
            <v>0</v>
          </cell>
          <cell r="EB206">
            <v>0</v>
          </cell>
          <cell r="EE206">
            <v>0</v>
          </cell>
          <cell r="EH206">
            <v>0</v>
          </cell>
          <cell r="EK206">
            <v>0</v>
          </cell>
          <cell r="EN206">
            <v>0</v>
          </cell>
          <cell r="EQ206">
            <v>0</v>
          </cell>
          <cell r="ET206">
            <v>0</v>
          </cell>
          <cell r="EW206">
            <v>0</v>
          </cell>
          <cell r="EZ206">
            <v>0</v>
          </cell>
          <cell r="FC206">
            <v>1.2537557190720907</v>
          </cell>
          <cell r="FD206">
            <v>1.2537557190720907</v>
          </cell>
          <cell r="FF206">
            <v>1.2537557190720907</v>
          </cell>
          <cell r="FG206">
            <v>1.2537557190720907</v>
          </cell>
          <cell r="FI206">
            <v>0</v>
          </cell>
          <cell r="FL206">
            <v>0</v>
          </cell>
          <cell r="FO206">
            <v>0</v>
          </cell>
          <cell r="FR206">
            <v>0</v>
          </cell>
          <cell r="FU206">
            <v>0</v>
          </cell>
          <cell r="FX206">
            <v>0</v>
          </cell>
          <cell r="GA206">
            <v>0</v>
          </cell>
          <cell r="GD206">
            <v>0</v>
          </cell>
          <cell r="GG206">
            <v>0</v>
          </cell>
          <cell r="GJ206">
            <v>0</v>
          </cell>
          <cell r="GM206">
            <v>0</v>
          </cell>
          <cell r="GP206">
            <v>0</v>
          </cell>
          <cell r="GS206">
            <v>0</v>
          </cell>
          <cell r="GV206">
            <v>0</v>
          </cell>
          <cell r="GY206">
            <v>0</v>
          </cell>
          <cell r="HB206">
            <v>0</v>
          </cell>
          <cell r="HE206">
            <v>0</v>
          </cell>
          <cell r="HH206">
            <v>0</v>
          </cell>
          <cell r="HK206">
            <v>0</v>
          </cell>
          <cell r="HN206">
            <v>0</v>
          </cell>
          <cell r="HQ206">
            <v>0</v>
          </cell>
          <cell r="HT206">
            <v>0</v>
          </cell>
          <cell r="HW206">
            <v>0</v>
          </cell>
          <cell r="HZ206">
            <v>0</v>
          </cell>
          <cell r="IC206">
            <v>0</v>
          </cell>
          <cell r="IF206">
            <v>0</v>
          </cell>
          <cell r="II206">
            <v>0</v>
          </cell>
          <cell r="IL206">
            <v>0</v>
          </cell>
        </row>
        <row r="207">
          <cell r="B207" t="str">
            <v>Boät kem copo 2</v>
          </cell>
          <cell r="C207">
            <v>0</v>
          </cell>
          <cell r="F207">
            <v>0</v>
          </cell>
          <cell r="I207">
            <v>0</v>
          </cell>
          <cell r="L207">
            <v>0</v>
          </cell>
          <cell r="O207">
            <v>0</v>
          </cell>
          <cell r="R207">
            <v>0</v>
          </cell>
          <cell r="U207">
            <v>0</v>
          </cell>
          <cell r="X207">
            <v>0</v>
          </cell>
          <cell r="AA207">
            <v>0</v>
          </cell>
          <cell r="AD207">
            <v>0</v>
          </cell>
          <cell r="AG207">
            <v>0</v>
          </cell>
          <cell r="AJ207">
            <v>0</v>
          </cell>
          <cell r="AM207">
            <v>0</v>
          </cell>
          <cell r="AP207">
            <v>0</v>
          </cell>
          <cell r="AS207">
            <v>0</v>
          </cell>
          <cell r="AV207">
            <v>0</v>
          </cell>
          <cell r="AY207">
            <v>0</v>
          </cell>
          <cell r="BB207">
            <v>0</v>
          </cell>
          <cell r="BE207">
            <v>0</v>
          </cell>
          <cell r="BH207">
            <v>0</v>
          </cell>
          <cell r="BK207">
            <v>0</v>
          </cell>
          <cell r="BN207">
            <v>0</v>
          </cell>
          <cell r="BQ207">
            <v>0</v>
          </cell>
          <cell r="BT207">
            <v>0</v>
          </cell>
          <cell r="BW207">
            <v>0</v>
          </cell>
          <cell r="BZ207">
            <v>0</v>
          </cell>
          <cell r="CC207">
            <v>0</v>
          </cell>
          <cell r="CF207">
            <v>0</v>
          </cell>
          <cell r="CI207">
            <v>0</v>
          </cell>
          <cell r="CL207">
            <v>0</v>
          </cell>
          <cell r="CO207">
            <v>0</v>
          </cell>
          <cell r="CR207">
            <v>0</v>
          </cell>
          <cell r="CU207">
            <v>0</v>
          </cell>
          <cell r="CX207">
            <v>0</v>
          </cell>
          <cell r="DA207">
            <v>0</v>
          </cell>
          <cell r="DD207">
            <v>0</v>
          </cell>
          <cell r="DG207">
            <v>0</v>
          </cell>
          <cell r="DJ207">
            <v>0</v>
          </cell>
          <cell r="DM207">
            <v>0</v>
          </cell>
          <cell r="DP207">
            <v>0</v>
          </cell>
          <cell r="DS207">
            <v>0</v>
          </cell>
          <cell r="DV207">
            <v>0</v>
          </cell>
          <cell r="DY207">
            <v>0</v>
          </cell>
          <cell r="EB207">
            <v>0</v>
          </cell>
          <cell r="EE207">
            <v>0</v>
          </cell>
          <cell r="EH207">
            <v>0</v>
          </cell>
          <cell r="EK207">
            <v>0</v>
          </cell>
          <cell r="EN207">
            <v>0</v>
          </cell>
          <cell r="EQ207">
            <v>0</v>
          </cell>
          <cell r="ET207">
            <v>0</v>
          </cell>
          <cell r="EW207">
            <v>0</v>
          </cell>
          <cell r="EZ207">
            <v>0</v>
          </cell>
          <cell r="FC207">
            <v>0</v>
          </cell>
          <cell r="FF207">
            <v>0</v>
          </cell>
          <cell r="FI207">
            <v>1.2557226461616993</v>
          </cell>
          <cell r="FJ207">
            <v>1.2557226461616993</v>
          </cell>
          <cell r="FL207">
            <v>1.2022288614352108</v>
          </cell>
          <cell r="FM207">
            <v>1.2022288614352108</v>
          </cell>
          <cell r="FO207">
            <v>0</v>
          </cell>
          <cell r="FR207">
            <v>0</v>
          </cell>
          <cell r="FU207">
            <v>0</v>
          </cell>
          <cell r="FX207">
            <v>0</v>
          </cell>
          <cell r="GA207">
            <v>0</v>
          </cell>
          <cell r="GD207">
            <v>0</v>
          </cell>
          <cell r="GG207">
            <v>0</v>
          </cell>
          <cell r="GJ207">
            <v>0</v>
          </cell>
          <cell r="GM207">
            <v>0</v>
          </cell>
          <cell r="GP207">
            <v>0</v>
          </cell>
          <cell r="GS207">
            <v>0</v>
          </cell>
          <cell r="GV207">
            <v>0</v>
          </cell>
          <cell r="GY207">
            <v>0</v>
          </cell>
          <cell r="HB207">
            <v>0</v>
          </cell>
          <cell r="HE207">
            <v>0</v>
          </cell>
          <cell r="HH207">
            <v>0</v>
          </cell>
          <cell r="HK207">
            <v>0</v>
          </cell>
          <cell r="HN207">
            <v>0</v>
          </cell>
          <cell r="HQ207">
            <v>0</v>
          </cell>
          <cell r="HT207">
            <v>0</v>
          </cell>
          <cell r="HW207">
            <v>0</v>
          </cell>
          <cell r="HZ207">
            <v>0</v>
          </cell>
          <cell r="IC207">
            <v>0</v>
          </cell>
          <cell r="IF207">
            <v>0</v>
          </cell>
          <cell r="II207">
            <v>0</v>
          </cell>
          <cell r="IL207">
            <v>0</v>
          </cell>
        </row>
        <row r="208">
          <cell r="B208" t="str">
            <v>Boät kem caøfeâ ñen</v>
          </cell>
          <cell r="C208">
            <v>0</v>
          </cell>
          <cell r="F208">
            <v>0</v>
          </cell>
          <cell r="I208">
            <v>0</v>
          </cell>
          <cell r="L208">
            <v>0</v>
          </cell>
          <cell r="O208">
            <v>0</v>
          </cell>
          <cell r="R208">
            <v>0</v>
          </cell>
          <cell r="U208">
            <v>0</v>
          </cell>
          <cell r="X208">
            <v>0</v>
          </cell>
          <cell r="AA208">
            <v>0</v>
          </cell>
          <cell r="AD208">
            <v>0</v>
          </cell>
          <cell r="AG208">
            <v>0</v>
          </cell>
          <cell r="AJ208">
            <v>0</v>
          </cell>
          <cell r="AM208">
            <v>0</v>
          </cell>
          <cell r="AP208">
            <v>0</v>
          </cell>
          <cell r="AS208">
            <v>0</v>
          </cell>
          <cell r="AV208">
            <v>0</v>
          </cell>
          <cell r="AY208">
            <v>0</v>
          </cell>
          <cell r="BB208">
            <v>0</v>
          </cell>
          <cell r="BE208">
            <v>0</v>
          </cell>
          <cell r="BH208">
            <v>0</v>
          </cell>
          <cell r="BK208">
            <v>0</v>
          </cell>
          <cell r="BN208">
            <v>0</v>
          </cell>
          <cell r="BQ208">
            <v>0</v>
          </cell>
          <cell r="BT208">
            <v>0</v>
          </cell>
          <cell r="BW208">
            <v>0</v>
          </cell>
          <cell r="BZ208">
            <v>0</v>
          </cell>
          <cell r="CC208">
            <v>0</v>
          </cell>
          <cell r="CF208">
            <v>0</v>
          </cell>
          <cell r="CI208">
            <v>0</v>
          </cell>
          <cell r="CL208">
            <v>0</v>
          </cell>
          <cell r="CO208">
            <v>0</v>
          </cell>
          <cell r="CR208">
            <v>0</v>
          </cell>
          <cell r="CU208">
            <v>0</v>
          </cell>
          <cell r="CX208">
            <v>0</v>
          </cell>
          <cell r="DA208">
            <v>0</v>
          </cell>
          <cell r="DD208">
            <v>0</v>
          </cell>
          <cell r="DG208">
            <v>0</v>
          </cell>
          <cell r="DJ208">
            <v>0</v>
          </cell>
          <cell r="DM208">
            <v>0</v>
          </cell>
          <cell r="DP208">
            <v>0</v>
          </cell>
          <cell r="DS208">
            <v>0</v>
          </cell>
          <cell r="DV208">
            <v>0</v>
          </cell>
          <cell r="DY208">
            <v>0</v>
          </cell>
          <cell r="EB208">
            <v>0</v>
          </cell>
          <cell r="EE208">
            <v>0</v>
          </cell>
          <cell r="EH208">
            <v>0</v>
          </cell>
          <cell r="EK208">
            <v>0</v>
          </cell>
          <cell r="EN208">
            <v>0</v>
          </cell>
          <cell r="EQ208">
            <v>0</v>
          </cell>
          <cell r="ET208">
            <v>0</v>
          </cell>
          <cell r="EW208">
            <v>0</v>
          </cell>
          <cell r="EZ208">
            <v>0</v>
          </cell>
          <cell r="FC208">
            <v>0</v>
          </cell>
          <cell r="FF208">
            <v>0</v>
          </cell>
          <cell r="FI208">
            <v>0</v>
          </cell>
          <cell r="FL208">
            <v>5.3589315808553098E-2</v>
          </cell>
          <cell r="FN208">
            <v>5.3589315808553098E-2</v>
          </cell>
          <cell r="FO208">
            <v>0</v>
          </cell>
          <cell r="FR208">
            <v>0</v>
          </cell>
          <cell r="FU208">
            <v>0</v>
          </cell>
          <cell r="FX208">
            <v>0</v>
          </cell>
          <cell r="GA208">
            <v>0</v>
          </cell>
          <cell r="GD208">
            <v>0</v>
          </cell>
          <cell r="GG208">
            <v>0</v>
          </cell>
          <cell r="GJ208">
            <v>0</v>
          </cell>
          <cell r="GM208">
            <v>0</v>
          </cell>
          <cell r="GP208">
            <v>0</v>
          </cell>
          <cell r="GS208">
            <v>0</v>
          </cell>
          <cell r="GV208">
            <v>0</v>
          </cell>
          <cell r="GY208">
            <v>0</v>
          </cell>
          <cell r="HB208">
            <v>0</v>
          </cell>
          <cell r="HE208">
            <v>0</v>
          </cell>
          <cell r="HH208">
            <v>0</v>
          </cell>
          <cell r="HK208">
            <v>0</v>
          </cell>
          <cell r="HN208">
            <v>0</v>
          </cell>
          <cell r="HQ208">
            <v>0</v>
          </cell>
          <cell r="HT208">
            <v>0</v>
          </cell>
          <cell r="HW208">
            <v>0</v>
          </cell>
          <cell r="HZ208">
            <v>0</v>
          </cell>
          <cell r="IC208">
            <v>0</v>
          </cell>
          <cell r="IF208">
            <v>0</v>
          </cell>
          <cell r="II208">
            <v>0</v>
          </cell>
          <cell r="IL208">
            <v>0</v>
          </cell>
        </row>
        <row r="209">
          <cell r="B209" t="str">
            <v>Boät kem copo (Hoäp thieác)</v>
          </cell>
          <cell r="C209">
            <v>0</v>
          </cell>
          <cell r="F209">
            <v>0</v>
          </cell>
          <cell r="I209">
            <v>0</v>
          </cell>
          <cell r="L209">
            <v>0</v>
          </cell>
          <cell r="O209">
            <v>0</v>
          </cell>
          <cell r="R209">
            <v>0</v>
          </cell>
          <cell r="U209">
            <v>0</v>
          </cell>
          <cell r="X209">
            <v>0</v>
          </cell>
          <cell r="AA209">
            <v>0</v>
          </cell>
          <cell r="AD209">
            <v>0</v>
          </cell>
          <cell r="AG209">
            <v>0</v>
          </cell>
          <cell r="AJ209">
            <v>0</v>
          </cell>
          <cell r="AM209">
            <v>0</v>
          </cell>
          <cell r="AP209">
            <v>0</v>
          </cell>
          <cell r="AS209">
            <v>0</v>
          </cell>
          <cell r="AV209">
            <v>0</v>
          </cell>
          <cell r="AY209">
            <v>0</v>
          </cell>
          <cell r="BB209">
            <v>0</v>
          </cell>
          <cell r="BE209">
            <v>0</v>
          </cell>
          <cell r="BH209">
            <v>0</v>
          </cell>
          <cell r="BK209">
            <v>0</v>
          </cell>
          <cell r="BN209">
            <v>0</v>
          </cell>
          <cell r="BQ209">
            <v>0</v>
          </cell>
          <cell r="BT209">
            <v>0</v>
          </cell>
          <cell r="BW209">
            <v>0</v>
          </cell>
          <cell r="BZ209">
            <v>0</v>
          </cell>
          <cell r="CC209">
            <v>0</v>
          </cell>
          <cell r="CF209">
            <v>0</v>
          </cell>
          <cell r="CI209">
            <v>0</v>
          </cell>
          <cell r="CL209">
            <v>0</v>
          </cell>
          <cell r="CO209">
            <v>0</v>
          </cell>
          <cell r="CR209">
            <v>0</v>
          </cell>
          <cell r="CU209">
            <v>0</v>
          </cell>
          <cell r="CX209">
            <v>0</v>
          </cell>
          <cell r="DA209">
            <v>0</v>
          </cell>
          <cell r="DD209">
            <v>0</v>
          </cell>
          <cell r="DG209">
            <v>0</v>
          </cell>
          <cell r="DJ209">
            <v>0</v>
          </cell>
          <cell r="DM209">
            <v>0</v>
          </cell>
          <cell r="DP209">
            <v>0</v>
          </cell>
          <cell r="DS209">
            <v>0</v>
          </cell>
          <cell r="DV209">
            <v>0</v>
          </cell>
          <cell r="DY209">
            <v>0</v>
          </cell>
          <cell r="EB209">
            <v>0</v>
          </cell>
          <cell r="EE209">
            <v>0</v>
          </cell>
          <cell r="EH209">
            <v>0</v>
          </cell>
          <cell r="EK209">
            <v>0</v>
          </cell>
          <cell r="EN209">
            <v>0</v>
          </cell>
          <cell r="EQ209">
            <v>0</v>
          </cell>
          <cell r="ET209">
            <v>0</v>
          </cell>
          <cell r="EW209">
            <v>0</v>
          </cell>
          <cell r="EZ209">
            <v>0</v>
          </cell>
          <cell r="FC209">
            <v>0</v>
          </cell>
          <cell r="FF209">
            <v>0</v>
          </cell>
          <cell r="FI209">
            <v>0</v>
          </cell>
          <cell r="FL209">
            <v>0</v>
          </cell>
          <cell r="FO209">
            <v>1.2616820097980628</v>
          </cell>
          <cell r="FP209">
            <v>1.2616820097980628</v>
          </cell>
          <cell r="FR209">
            <v>0</v>
          </cell>
          <cell r="FU209">
            <v>0</v>
          </cell>
          <cell r="FX209">
            <v>0</v>
          </cell>
          <cell r="GA209">
            <v>0</v>
          </cell>
          <cell r="GD209">
            <v>0</v>
          </cell>
          <cell r="GG209">
            <v>0</v>
          </cell>
          <cell r="GJ209">
            <v>0</v>
          </cell>
          <cell r="GM209">
            <v>0</v>
          </cell>
          <cell r="GP209">
            <v>0</v>
          </cell>
          <cell r="GS209">
            <v>0</v>
          </cell>
          <cell r="GV209">
            <v>0</v>
          </cell>
          <cell r="GY209">
            <v>0</v>
          </cell>
          <cell r="HB209">
            <v>0</v>
          </cell>
          <cell r="HE209">
            <v>0</v>
          </cell>
          <cell r="HH209">
            <v>0</v>
          </cell>
          <cell r="HK209">
            <v>0</v>
          </cell>
          <cell r="HN209">
            <v>0</v>
          </cell>
          <cell r="HQ209">
            <v>0</v>
          </cell>
          <cell r="HT209">
            <v>0</v>
          </cell>
          <cell r="HW209">
            <v>0</v>
          </cell>
          <cell r="HZ209">
            <v>0</v>
          </cell>
          <cell r="IC209">
            <v>0</v>
          </cell>
          <cell r="IF209">
            <v>0</v>
          </cell>
          <cell r="II209">
            <v>0</v>
          </cell>
          <cell r="IL209">
            <v>0</v>
          </cell>
        </row>
        <row r="210">
          <cell r="B210" t="str">
            <v>Boät kem copo (Goùi)</v>
          </cell>
          <cell r="C210">
            <v>0</v>
          </cell>
          <cell r="F210">
            <v>0</v>
          </cell>
          <cell r="I210">
            <v>0</v>
          </cell>
          <cell r="L210">
            <v>0</v>
          </cell>
          <cell r="O210">
            <v>0</v>
          </cell>
          <cell r="R210">
            <v>0</v>
          </cell>
          <cell r="U210">
            <v>0</v>
          </cell>
          <cell r="X210">
            <v>0</v>
          </cell>
          <cell r="AA210">
            <v>0</v>
          </cell>
          <cell r="AD210">
            <v>0</v>
          </cell>
          <cell r="AG210">
            <v>0</v>
          </cell>
          <cell r="AJ210">
            <v>0</v>
          </cell>
          <cell r="AM210">
            <v>0</v>
          </cell>
          <cell r="AP210">
            <v>0</v>
          </cell>
          <cell r="AS210">
            <v>0</v>
          </cell>
          <cell r="AV210">
            <v>0</v>
          </cell>
          <cell r="AY210">
            <v>0</v>
          </cell>
          <cell r="BB210">
            <v>0</v>
          </cell>
          <cell r="BE210">
            <v>0</v>
          </cell>
          <cell r="BH210">
            <v>0</v>
          </cell>
          <cell r="BK210">
            <v>0</v>
          </cell>
          <cell r="BN210">
            <v>0</v>
          </cell>
          <cell r="BQ210">
            <v>0</v>
          </cell>
          <cell r="BT210">
            <v>0</v>
          </cell>
          <cell r="BW210">
            <v>0</v>
          </cell>
          <cell r="BZ210">
            <v>0</v>
          </cell>
          <cell r="CC210">
            <v>0</v>
          </cell>
          <cell r="CF210">
            <v>0</v>
          </cell>
          <cell r="CI210">
            <v>0</v>
          </cell>
          <cell r="CL210">
            <v>0</v>
          </cell>
          <cell r="CO210">
            <v>0</v>
          </cell>
          <cell r="CR210">
            <v>0</v>
          </cell>
          <cell r="CU210">
            <v>0</v>
          </cell>
          <cell r="CX210">
            <v>0</v>
          </cell>
          <cell r="DA210">
            <v>0</v>
          </cell>
          <cell r="DD210">
            <v>0</v>
          </cell>
          <cell r="DG210">
            <v>0</v>
          </cell>
          <cell r="DJ210">
            <v>0</v>
          </cell>
          <cell r="DM210">
            <v>0</v>
          </cell>
          <cell r="DP210">
            <v>0</v>
          </cell>
          <cell r="DS210">
            <v>0</v>
          </cell>
          <cell r="DV210">
            <v>0</v>
          </cell>
          <cell r="DY210">
            <v>0</v>
          </cell>
          <cell r="EB210">
            <v>0</v>
          </cell>
          <cell r="EE210">
            <v>0</v>
          </cell>
          <cell r="EH210">
            <v>0</v>
          </cell>
          <cell r="EK210">
            <v>0</v>
          </cell>
          <cell r="EN210">
            <v>0</v>
          </cell>
          <cell r="EQ210">
            <v>0</v>
          </cell>
          <cell r="ET210">
            <v>0</v>
          </cell>
          <cell r="EW210">
            <v>0</v>
          </cell>
          <cell r="EZ210">
            <v>0</v>
          </cell>
          <cell r="FC210">
            <v>0</v>
          </cell>
          <cell r="FF210">
            <v>0</v>
          </cell>
          <cell r="FI210">
            <v>0</v>
          </cell>
          <cell r="FL210">
            <v>0</v>
          </cell>
          <cell r="FO210">
            <v>0</v>
          </cell>
          <cell r="FR210">
            <v>1.2603110310385399</v>
          </cell>
          <cell r="FS210">
            <v>1.2603110310385399</v>
          </cell>
          <cell r="FU210">
            <v>1.2603110310385399</v>
          </cell>
          <cell r="FV210">
            <v>1.2603110310385399</v>
          </cell>
          <cell r="FX210">
            <v>0</v>
          </cell>
          <cell r="GA210">
            <v>0</v>
          </cell>
          <cell r="GD210">
            <v>0</v>
          </cell>
          <cell r="GG210">
            <v>0</v>
          </cell>
          <cell r="GJ210">
            <v>0</v>
          </cell>
          <cell r="GM210">
            <v>0</v>
          </cell>
          <cell r="GP210">
            <v>0</v>
          </cell>
          <cell r="GS210">
            <v>0</v>
          </cell>
          <cell r="GV210">
            <v>0</v>
          </cell>
          <cell r="GY210">
            <v>0</v>
          </cell>
          <cell r="HB210">
            <v>0</v>
          </cell>
          <cell r="HE210">
            <v>0</v>
          </cell>
          <cell r="HH210">
            <v>0</v>
          </cell>
          <cell r="HK210">
            <v>0</v>
          </cell>
          <cell r="HN210">
            <v>0</v>
          </cell>
          <cell r="HQ210">
            <v>0</v>
          </cell>
          <cell r="HT210">
            <v>0</v>
          </cell>
          <cell r="HW210">
            <v>0</v>
          </cell>
          <cell r="HZ210">
            <v>0</v>
          </cell>
          <cell r="IC210">
            <v>0</v>
          </cell>
          <cell r="IF210">
            <v>0</v>
          </cell>
          <cell r="II210">
            <v>0</v>
          </cell>
          <cell r="IL210">
            <v>0</v>
          </cell>
        </row>
        <row r="211">
          <cell r="B211" t="str">
            <v>Boät kem Löôõi meøo</v>
          </cell>
          <cell r="C211">
            <v>0</v>
          </cell>
          <cell r="F211">
            <v>0</v>
          </cell>
          <cell r="I211">
            <v>0</v>
          </cell>
          <cell r="L211">
            <v>0</v>
          </cell>
          <cell r="O211">
            <v>0</v>
          </cell>
          <cell r="R211">
            <v>0</v>
          </cell>
          <cell r="U211">
            <v>0</v>
          </cell>
          <cell r="X211">
            <v>0</v>
          </cell>
          <cell r="AA211">
            <v>0</v>
          </cell>
          <cell r="AD211">
            <v>0</v>
          </cell>
          <cell r="AG211">
            <v>0</v>
          </cell>
          <cell r="AJ211">
            <v>0</v>
          </cell>
          <cell r="AM211">
            <v>0</v>
          </cell>
          <cell r="AP211">
            <v>0</v>
          </cell>
          <cell r="AS211">
            <v>0</v>
          </cell>
          <cell r="AV211">
            <v>0</v>
          </cell>
          <cell r="AY211">
            <v>0</v>
          </cell>
          <cell r="BB211">
            <v>0</v>
          </cell>
          <cell r="BE211">
            <v>0</v>
          </cell>
          <cell r="BH211">
            <v>0</v>
          </cell>
          <cell r="BK211">
            <v>0</v>
          </cell>
          <cell r="BN211">
            <v>0</v>
          </cell>
          <cell r="BQ211">
            <v>0</v>
          </cell>
          <cell r="BT211">
            <v>0</v>
          </cell>
          <cell r="BW211">
            <v>0</v>
          </cell>
          <cell r="BZ211">
            <v>0</v>
          </cell>
          <cell r="CC211">
            <v>0</v>
          </cell>
          <cell r="CF211">
            <v>0</v>
          </cell>
          <cell r="CI211">
            <v>0</v>
          </cell>
          <cell r="CL211">
            <v>0</v>
          </cell>
          <cell r="CO211">
            <v>0</v>
          </cell>
          <cell r="CR211">
            <v>0</v>
          </cell>
          <cell r="CU211">
            <v>0</v>
          </cell>
          <cell r="CX211">
            <v>0</v>
          </cell>
          <cell r="DA211">
            <v>0</v>
          </cell>
          <cell r="DD211">
            <v>0</v>
          </cell>
          <cell r="DG211">
            <v>0</v>
          </cell>
          <cell r="DJ211">
            <v>0</v>
          </cell>
          <cell r="DM211">
            <v>0</v>
          </cell>
          <cell r="DP211">
            <v>0</v>
          </cell>
          <cell r="DS211">
            <v>0</v>
          </cell>
          <cell r="DV211">
            <v>0</v>
          </cell>
          <cell r="DY211">
            <v>0</v>
          </cell>
          <cell r="EB211">
            <v>0</v>
          </cell>
          <cell r="EE211">
            <v>0</v>
          </cell>
          <cell r="EH211">
            <v>0</v>
          </cell>
          <cell r="EK211">
            <v>0</v>
          </cell>
          <cell r="EN211">
            <v>0</v>
          </cell>
          <cell r="EQ211">
            <v>0</v>
          </cell>
          <cell r="ET211">
            <v>0</v>
          </cell>
          <cell r="EW211">
            <v>0</v>
          </cell>
          <cell r="EZ211">
            <v>0</v>
          </cell>
          <cell r="FC211">
            <v>0</v>
          </cell>
          <cell r="FF211">
            <v>0</v>
          </cell>
          <cell r="FI211">
            <v>0</v>
          </cell>
          <cell r="FL211">
            <v>0</v>
          </cell>
          <cell r="FO211">
            <v>0</v>
          </cell>
          <cell r="FR211">
            <v>0</v>
          </cell>
          <cell r="FU211">
            <v>0</v>
          </cell>
          <cell r="FX211">
            <v>1.2381605728815157</v>
          </cell>
          <cell r="FY211">
            <v>1.2381605728815157</v>
          </cell>
          <cell r="GA211">
            <v>0</v>
          </cell>
          <cell r="GD211">
            <v>0</v>
          </cell>
          <cell r="GG211">
            <v>0</v>
          </cell>
          <cell r="GJ211">
            <v>0</v>
          </cell>
          <cell r="GM211">
            <v>0</v>
          </cell>
          <cell r="GP211">
            <v>0</v>
          </cell>
          <cell r="GS211">
            <v>0</v>
          </cell>
          <cell r="GV211">
            <v>0</v>
          </cell>
          <cell r="GY211">
            <v>0</v>
          </cell>
          <cell r="HB211">
            <v>0</v>
          </cell>
          <cell r="HE211">
            <v>0</v>
          </cell>
          <cell r="HH211">
            <v>0</v>
          </cell>
          <cell r="HK211">
            <v>0</v>
          </cell>
          <cell r="HN211">
            <v>0</v>
          </cell>
          <cell r="HQ211">
            <v>0</v>
          </cell>
          <cell r="HT211">
            <v>0</v>
          </cell>
          <cell r="HW211">
            <v>0</v>
          </cell>
          <cell r="HZ211">
            <v>0</v>
          </cell>
          <cell r="IC211">
            <v>0</v>
          </cell>
          <cell r="IF211">
            <v>0</v>
          </cell>
          <cell r="II211">
            <v>0</v>
          </cell>
          <cell r="IL211">
            <v>0</v>
          </cell>
        </row>
        <row r="212">
          <cell r="B212" t="str">
            <v>Boät kem da möùt</v>
          </cell>
          <cell r="C212">
            <v>0</v>
          </cell>
          <cell r="F212">
            <v>0</v>
          </cell>
          <cell r="I212">
            <v>0</v>
          </cell>
          <cell r="L212">
            <v>0</v>
          </cell>
          <cell r="O212">
            <v>0</v>
          </cell>
          <cell r="R212">
            <v>0</v>
          </cell>
          <cell r="U212">
            <v>0</v>
          </cell>
          <cell r="X212">
            <v>0</v>
          </cell>
          <cell r="AA212">
            <v>0</v>
          </cell>
          <cell r="AD212">
            <v>0</v>
          </cell>
          <cell r="AG212">
            <v>0</v>
          </cell>
          <cell r="AJ212">
            <v>0</v>
          </cell>
          <cell r="AM212">
            <v>0</v>
          </cell>
          <cell r="AP212">
            <v>0</v>
          </cell>
          <cell r="AS212">
            <v>0</v>
          </cell>
          <cell r="AV212">
            <v>0</v>
          </cell>
          <cell r="AY212">
            <v>0</v>
          </cell>
          <cell r="BB212">
            <v>0</v>
          </cell>
          <cell r="BE212">
            <v>0</v>
          </cell>
          <cell r="BH212">
            <v>0</v>
          </cell>
          <cell r="BK212">
            <v>0</v>
          </cell>
          <cell r="BN212">
            <v>0</v>
          </cell>
          <cell r="BQ212">
            <v>0</v>
          </cell>
          <cell r="BT212">
            <v>0</v>
          </cell>
          <cell r="BW212">
            <v>0</v>
          </cell>
          <cell r="BZ212">
            <v>0</v>
          </cell>
          <cell r="CC212">
            <v>0</v>
          </cell>
          <cell r="CF212">
            <v>0</v>
          </cell>
          <cell r="CI212">
            <v>0</v>
          </cell>
          <cell r="CL212">
            <v>0</v>
          </cell>
          <cell r="CO212">
            <v>0</v>
          </cell>
          <cell r="CR212">
            <v>0</v>
          </cell>
          <cell r="CU212">
            <v>0</v>
          </cell>
          <cell r="CX212">
            <v>0</v>
          </cell>
          <cell r="DA212">
            <v>0</v>
          </cell>
          <cell r="DD212">
            <v>0</v>
          </cell>
          <cell r="DG212">
            <v>0</v>
          </cell>
          <cell r="DJ212">
            <v>0</v>
          </cell>
          <cell r="DM212">
            <v>0</v>
          </cell>
          <cell r="DP212">
            <v>0</v>
          </cell>
          <cell r="DS212">
            <v>0</v>
          </cell>
          <cell r="DV212">
            <v>0</v>
          </cell>
          <cell r="DY212">
            <v>0</v>
          </cell>
          <cell r="EB212">
            <v>0</v>
          </cell>
          <cell r="EE212">
            <v>0</v>
          </cell>
          <cell r="EH212">
            <v>0</v>
          </cell>
          <cell r="EK212">
            <v>0</v>
          </cell>
          <cell r="EN212">
            <v>0</v>
          </cell>
          <cell r="EQ212">
            <v>0</v>
          </cell>
          <cell r="ET212">
            <v>0</v>
          </cell>
          <cell r="EW212">
            <v>0</v>
          </cell>
          <cell r="EZ212">
            <v>0</v>
          </cell>
          <cell r="FC212">
            <v>0</v>
          </cell>
          <cell r="FF212">
            <v>0</v>
          </cell>
          <cell r="FI212">
            <v>0</v>
          </cell>
          <cell r="FL212">
            <v>0</v>
          </cell>
          <cell r="FO212">
            <v>0</v>
          </cell>
          <cell r="FR212">
            <v>0</v>
          </cell>
          <cell r="FU212">
            <v>0</v>
          </cell>
          <cell r="FX212">
            <v>0</v>
          </cell>
          <cell r="GA212">
            <v>0.78156504315375597</v>
          </cell>
          <cell r="GB212">
            <v>0.78156504315375597</v>
          </cell>
          <cell r="GD212">
            <v>0.78156504315375597</v>
          </cell>
          <cell r="GE212">
            <v>0.78156504315375597</v>
          </cell>
          <cell r="GG212">
            <v>0.78156504315375597</v>
          </cell>
          <cell r="GH212">
            <v>0.78156504315375597</v>
          </cell>
          <cell r="GJ212">
            <v>0.78156504315375597</v>
          </cell>
          <cell r="GK212">
            <v>0.78156504315375597</v>
          </cell>
          <cell r="GM212">
            <v>0.78156504315375597</v>
          </cell>
          <cell r="GN212">
            <v>0.78156504315375597</v>
          </cell>
          <cell r="GP212">
            <v>0.78156504315375597</v>
          </cell>
          <cell r="GQ212">
            <v>0.78156504315375597</v>
          </cell>
          <cell r="GS212">
            <v>0</v>
          </cell>
          <cell r="GV212">
            <v>0</v>
          </cell>
          <cell r="GY212">
            <v>0</v>
          </cell>
          <cell r="HB212">
            <v>0</v>
          </cell>
          <cell r="HE212">
            <v>0</v>
          </cell>
          <cell r="HH212">
            <v>0</v>
          </cell>
          <cell r="HK212">
            <v>0</v>
          </cell>
          <cell r="HN212">
            <v>0</v>
          </cell>
          <cell r="HQ212">
            <v>0</v>
          </cell>
          <cell r="HT212">
            <v>0</v>
          </cell>
          <cell r="HW212">
            <v>0</v>
          </cell>
          <cell r="HZ212">
            <v>0</v>
          </cell>
          <cell r="IC212">
            <v>0</v>
          </cell>
          <cell r="IF212">
            <v>0</v>
          </cell>
          <cell r="II212">
            <v>0</v>
          </cell>
          <cell r="IL212">
            <v>0</v>
          </cell>
        </row>
        <row r="213">
          <cell r="B213" t="str">
            <v>Boät nhaân möùt thôm</v>
          </cell>
          <cell r="C213">
            <v>0</v>
          </cell>
          <cell r="F213">
            <v>0</v>
          </cell>
          <cell r="I213">
            <v>0</v>
          </cell>
          <cell r="L213">
            <v>0</v>
          </cell>
          <cell r="O213">
            <v>0</v>
          </cell>
          <cell r="R213">
            <v>0</v>
          </cell>
          <cell r="U213">
            <v>0</v>
          </cell>
          <cell r="X213">
            <v>0</v>
          </cell>
          <cell r="AA213">
            <v>0</v>
          </cell>
          <cell r="AD213">
            <v>0</v>
          </cell>
          <cell r="AG213">
            <v>0</v>
          </cell>
          <cell r="AJ213">
            <v>0</v>
          </cell>
          <cell r="AM213">
            <v>0</v>
          </cell>
          <cell r="AP213">
            <v>0</v>
          </cell>
          <cell r="AS213">
            <v>0</v>
          </cell>
          <cell r="AV213">
            <v>0</v>
          </cell>
          <cell r="AY213">
            <v>0</v>
          </cell>
          <cell r="BB213">
            <v>0</v>
          </cell>
          <cell r="BE213">
            <v>0</v>
          </cell>
          <cell r="BH213">
            <v>0</v>
          </cell>
          <cell r="BK213">
            <v>0</v>
          </cell>
          <cell r="BN213">
            <v>0</v>
          </cell>
          <cell r="BQ213">
            <v>0</v>
          </cell>
          <cell r="BT213">
            <v>0</v>
          </cell>
          <cell r="BW213">
            <v>0</v>
          </cell>
          <cell r="BZ213">
            <v>0</v>
          </cell>
          <cell r="CC213">
            <v>0</v>
          </cell>
          <cell r="CF213">
            <v>0</v>
          </cell>
          <cell r="CI213">
            <v>0</v>
          </cell>
          <cell r="CL213">
            <v>0</v>
          </cell>
          <cell r="CO213">
            <v>0</v>
          </cell>
          <cell r="CR213">
            <v>0</v>
          </cell>
          <cell r="CU213">
            <v>0</v>
          </cell>
          <cell r="CX213">
            <v>0</v>
          </cell>
          <cell r="DA213">
            <v>0</v>
          </cell>
          <cell r="DD213">
            <v>0</v>
          </cell>
          <cell r="DG213">
            <v>0</v>
          </cell>
          <cell r="DJ213">
            <v>0</v>
          </cell>
          <cell r="DM213">
            <v>0</v>
          </cell>
          <cell r="DP213">
            <v>0</v>
          </cell>
          <cell r="DS213">
            <v>0</v>
          </cell>
          <cell r="DV213">
            <v>0</v>
          </cell>
          <cell r="DY213">
            <v>0</v>
          </cell>
          <cell r="EB213">
            <v>0</v>
          </cell>
          <cell r="EE213">
            <v>0</v>
          </cell>
          <cell r="EH213">
            <v>0</v>
          </cell>
          <cell r="EK213">
            <v>0</v>
          </cell>
          <cell r="EN213">
            <v>0</v>
          </cell>
          <cell r="EQ213">
            <v>0</v>
          </cell>
          <cell r="ET213">
            <v>0</v>
          </cell>
          <cell r="EW213">
            <v>0</v>
          </cell>
          <cell r="EZ213">
            <v>0</v>
          </cell>
          <cell r="FC213">
            <v>0</v>
          </cell>
          <cell r="FF213">
            <v>0</v>
          </cell>
          <cell r="FI213">
            <v>0</v>
          </cell>
          <cell r="FL213">
            <v>0</v>
          </cell>
          <cell r="FO213">
            <v>0</v>
          </cell>
          <cell r="FR213">
            <v>0</v>
          </cell>
          <cell r="FU213">
            <v>0</v>
          </cell>
          <cell r="FX213">
            <v>0</v>
          </cell>
          <cell r="GA213">
            <v>0</v>
          </cell>
          <cell r="GD213">
            <v>0</v>
          </cell>
          <cell r="GG213">
            <v>0.57736970135545096</v>
          </cell>
          <cell r="GI213">
            <v>0.57736970135545096</v>
          </cell>
          <cell r="GJ213">
            <v>0</v>
          </cell>
          <cell r="GM213">
            <v>0</v>
          </cell>
          <cell r="GP213">
            <v>0</v>
          </cell>
          <cell r="GS213">
            <v>0</v>
          </cell>
          <cell r="GV213">
            <v>0</v>
          </cell>
          <cell r="GY213">
            <v>0</v>
          </cell>
          <cell r="HB213">
            <v>0</v>
          </cell>
          <cell r="HE213">
            <v>0</v>
          </cell>
          <cell r="HH213">
            <v>0</v>
          </cell>
          <cell r="HK213">
            <v>0</v>
          </cell>
          <cell r="HN213">
            <v>0</v>
          </cell>
          <cell r="HQ213">
            <v>0</v>
          </cell>
          <cell r="HT213">
            <v>0</v>
          </cell>
          <cell r="HW213">
            <v>0</v>
          </cell>
          <cell r="HZ213">
            <v>0</v>
          </cell>
          <cell r="IC213">
            <v>0</v>
          </cell>
          <cell r="IF213">
            <v>0</v>
          </cell>
          <cell r="II213">
            <v>0</v>
          </cell>
          <cell r="IL213">
            <v>0</v>
          </cell>
        </row>
        <row r="214">
          <cell r="B214" t="str">
            <v>Boät nhaân möùt daâu</v>
          </cell>
          <cell r="C214">
            <v>0</v>
          </cell>
          <cell r="F214">
            <v>0</v>
          </cell>
          <cell r="I214">
            <v>0</v>
          </cell>
          <cell r="L214">
            <v>0</v>
          </cell>
          <cell r="O214">
            <v>0</v>
          </cell>
          <cell r="R214">
            <v>0</v>
          </cell>
          <cell r="U214">
            <v>0</v>
          </cell>
          <cell r="X214">
            <v>0</v>
          </cell>
          <cell r="AA214">
            <v>0</v>
          </cell>
          <cell r="AD214">
            <v>0</v>
          </cell>
          <cell r="AG214">
            <v>0</v>
          </cell>
          <cell r="AJ214">
            <v>0</v>
          </cell>
          <cell r="AM214">
            <v>0</v>
          </cell>
          <cell r="AP214">
            <v>0</v>
          </cell>
          <cell r="AS214">
            <v>0</v>
          </cell>
          <cell r="AV214">
            <v>0</v>
          </cell>
          <cell r="AY214">
            <v>0</v>
          </cell>
          <cell r="BB214">
            <v>0</v>
          </cell>
          <cell r="BE214">
            <v>0</v>
          </cell>
          <cell r="BH214">
            <v>0</v>
          </cell>
          <cell r="BK214">
            <v>0</v>
          </cell>
          <cell r="BN214">
            <v>0</v>
          </cell>
          <cell r="BQ214">
            <v>0</v>
          </cell>
          <cell r="BT214">
            <v>0</v>
          </cell>
          <cell r="BW214">
            <v>0</v>
          </cell>
          <cell r="BZ214">
            <v>0</v>
          </cell>
          <cell r="CC214">
            <v>0</v>
          </cell>
          <cell r="CF214">
            <v>0</v>
          </cell>
          <cell r="CI214">
            <v>0</v>
          </cell>
          <cell r="CL214">
            <v>0</v>
          </cell>
          <cell r="CO214">
            <v>0</v>
          </cell>
          <cell r="CR214">
            <v>0</v>
          </cell>
          <cell r="CU214">
            <v>0</v>
          </cell>
          <cell r="CX214">
            <v>0</v>
          </cell>
          <cell r="DA214">
            <v>0</v>
          </cell>
          <cell r="DD214">
            <v>0</v>
          </cell>
          <cell r="DG214">
            <v>0</v>
          </cell>
          <cell r="DJ214">
            <v>0</v>
          </cell>
          <cell r="DM214">
            <v>0</v>
          </cell>
          <cell r="DP214">
            <v>0</v>
          </cell>
          <cell r="DS214">
            <v>0</v>
          </cell>
          <cell r="DV214">
            <v>0</v>
          </cell>
          <cell r="DY214">
            <v>0</v>
          </cell>
          <cell r="EB214">
            <v>0</v>
          </cell>
          <cell r="EE214">
            <v>0</v>
          </cell>
          <cell r="EH214">
            <v>0</v>
          </cell>
          <cell r="EK214">
            <v>0</v>
          </cell>
          <cell r="EN214">
            <v>0</v>
          </cell>
          <cell r="EQ214">
            <v>0</v>
          </cell>
          <cell r="ET214">
            <v>0</v>
          </cell>
          <cell r="EW214">
            <v>0</v>
          </cell>
          <cell r="EZ214">
            <v>0</v>
          </cell>
          <cell r="FC214">
            <v>0</v>
          </cell>
          <cell r="FF214">
            <v>0</v>
          </cell>
          <cell r="FI214">
            <v>0</v>
          </cell>
          <cell r="FL214">
            <v>0</v>
          </cell>
          <cell r="FO214">
            <v>0</v>
          </cell>
          <cell r="FR214">
            <v>0</v>
          </cell>
          <cell r="FU214">
            <v>0</v>
          </cell>
          <cell r="FX214">
            <v>0</v>
          </cell>
          <cell r="GA214">
            <v>0</v>
          </cell>
          <cell r="GD214">
            <v>0.57752901555846259</v>
          </cell>
          <cell r="GF214">
            <v>0.57752901555846259</v>
          </cell>
          <cell r="GG214">
            <v>0</v>
          </cell>
          <cell r="GJ214">
            <v>0</v>
          </cell>
          <cell r="GM214">
            <v>0</v>
          </cell>
          <cell r="GP214">
            <v>0</v>
          </cell>
          <cell r="GS214">
            <v>0</v>
          </cell>
          <cell r="GV214">
            <v>0</v>
          </cell>
          <cell r="GY214">
            <v>0</v>
          </cell>
          <cell r="HB214">
            <v>0</v>
          </cell>
          <cell r="HE214">
            <v>0</v>
          </cell>
          <cell r="HH214">
            <v>0</v>
          </cell>
          <cell r="HK214">
            <v>0</v>
          </cell>
          <cell r="HN214">
            <v>0</v>
          </cell>
          <cell r="HQ214">
            <v>0</v>
          </cell>
          <cell r="HT214">
            <v>0</v>
          </cell>
          <cell r="HW214">
            <v>0</v>
          </cell>
          <cell r="HZ214">
            <v>0</v>
          </cell>
          <cell r="IC214">
            <v>0</v>
          </cell>
          <cell r="IF214">
            <v>0</v>
          </cell>
          <cell r="II214">
            <v>0</v>
          </cell>
          <cell r="IL214">
            <v>0</v>
          </cell>
        </row>
        <row r="215">
          <cell r="B215" t="str">
            <v>Boät nhaân möùt cam</v>
          </cell>
          <cell r="C215">
            <v>0</v>
          </cell>
          <cell r="F215">
            <v>0</v>
          </cell>
          <cell r="I215">
            <v>0</v>
          </cell>
          <cell r="L215">
            <v>0</v>
          </cell>
          <cell r="O215">
            <v>0</v>
          </cell>
          <cell r="R215">
            <v>0</v>
          </cell>
          <cell r="U215">
            <v>0</v>
          </cell>
          <cell r="X215">
            <v>0</v>
          </cell>
          <cell r="AA215">
            <v>0</v>
          </cell>
          <cell r="AD215">
            <v>0</v>
          </cell>
          <cell r="AG215">
            <v>0</v>
          </cell>
          <cell r="AJ215">
            <v>0</v>
          </cell>
          <cell r="AM215">
            <v>0</v>
          </cell>
          <cell r="AP215">
            <v>0</v>
          </cell>
          <cell r="AS215">
            <v>0</v>
          </cell>
          <cell r="AV215">
            <v>0</v>
          </cell>
          <cell r="AY215">
            <v>0</v>
          </cell>
          <cell r="BB215">
            <v>0</v>
          </cell>
          <cell r="BE215">
            <v>0</v>
          </cell>
          <cell r="BH215">
            <v>0</v>
          </cell>
          <cell r="BK215">
            <v>0</v>
          </cell>
          <cell r="BN215">
            <v>0</v>
          </cell>
          <cell r="BQ215">
            <v>0</v>
          </cell>
          <cell r="BT215">
            <v>0</v>
          </cell>
          <cell r="BW215">
            <v>0</v>
          </cell>
          <cell r="BZ215">
            <v>0</v>
          </cell>
          <cell r="CC215">
            <v>0</v>
          </cell>
          <cell r="CF215">
            <v>0</v>
          </cell>
          <cell r="CI215">
            <v>0</v>
          </cell>
          <cell r="CL215">
            <v>0</v>
          </cell>
          <cell r="CO215">
            <v>0</v>
          </cell>
          <cell r="CR215">
            <v>0</v>
          </cell>
          <cell r="CU215">
            <v>0</v>
          </cell>
          <cell r="CX215">
            <v>0</v>
          </cell>
          <cell r="DA215">
            <v>0</v>
          </cell>
          <cell r="DD215">
            <v>0</v>
          </cell>
          <cell r="DG215">
            <v>0</v>
          </cell>
          <cell r="DJ215">
            <v>0</v>
          </cell>
          <cell r="DM215">
            <v>0</v>
          </cell>
          <cell r="DP215">
            <v>0</v>
          </cell>
          <cell r="DS215">
            <v>0</v>
          </cell>
          <cell r="DV215">
            <v>0</v>
          </cell>
          <cell r="DY215">
            <v>0</v>
          </cell>
          <cell r="EB215">
            <v>0</v>
          </cell>
          <cell r="EE215">
            <v>0</v>
          </cell>
          <cell r="EH215">
            <v>0</v>
          </cell>
          <cell r="EK215">
            <v>0</v>
          </cell>
          <cell r="EN215">
            <v>0</v>
          </cell>
          <cell r="EQ215">
            <v>0</v>
          </cell>
          <cell r="ET215">
            <v>0</v>
          </cell>
          <cell r="EW215">
            <v>0</v>
          </cell>
          <cell r="EZ215">
            <v>0</v>
          </cell>
          <cell r="FC215">
            <v>0</v>
          </cell>
          <cell r="FF215">
            <v>0</v>
          </cell>
          <cell r="FI215">
            <v>0</v>
          </cell>
          <cell r="FL215">
            <v>0</v>
          </cell>
          <cell r="FO215">
            <v>0</v>
          </cell>
          <cell r="FR215">
            <v>0</v>
          </cell>
          <cell r="FU215">
            <v>0</v>
          </cell>
          <cell r="FX215">
            <v>0</v>
          </cell>
          <cell r="GA215">
            <v>0.57783023651001486</v>
          </cell>
          <cell r="GC215">
            <v>0.57783023651001486</v>
          </cell>
          <cell r="GD215">
            <v>0</v>
          </cell>
          <cell r="GG215">
            <v>0</v>
          </cell>
          <cell r="GJ215">
            <v>0</v>
          </cell>
          <cell r="GM215">
            <v>0</v>
          </cell>
          <cell r="GP215">
            <v>0</v>
          </cell>
          <cell r="GS215">
            <v>0</v>
          </cell>
          <cell r="GV215">
            <v>0</v>
          </cell>
          <cell r="GY215">
            <v>0</v>
          </cell>
          <cell r="HB215">
            <v>0</v>
          </cell>
          <cell r="HE215">
            <v>0</v>
          </cell>
          <cell r="HH215">
            <v>0</v>
          </cell>
          <cell r="HK215">
            <v>0</v>
          </cell>
          <cell r="HN215">
            <v>0</v>
          </cell>
          <cell r="HQ215">
            <v>0</v>
          </cell>
          <cell r="HT215">
            <v>0</v>
          </cell>
          <cell r="HW215">
            <v>0</v>
          </cell>
          <cell r="HZ215">
            <v>0</v>
          </cell>
          <cell r="IC215">
            <v>0</v>
          </cell>
          <cell r="IF215">
            <v>0</v>
          </cell>
          <cell r="II215">
            <v>0</v>
          </cell>
          <cell r="IL215">
            <v>0</v>
          </cell>
        </row>
        <row r="216">
          <cell r="B216" t="str">
            <v>Boät nhaân möùt taùo</v>
          </cell>
          <cell r="C216">
            <v>0</v>
          </cell>
          <cell r="F216">
            <v>0</v>
          </cell>
          <cell r="I216">
            <v>0</v>
          </cell>
          <cell r="L216">
            <v>0</v>
          </cell>
          <cell r="O216">
            <v>0</v>
          </cell>
          <cell r="R216">
            <v>0</v>
          </cell>
          <cell r="U216">
            <v>0</v>
          </cell>
          <cell r="X216">
            <v>0</v>
          </cell>
          <cell r="AA216">
            <v>0</v>
          </cell>
          <cell r="AD216">
            <v>0</v>
          </cell>
          <cell r="AG216">
            <v>0</v>
          </cell>
          <cell r="AJ216">
            <v>0</v>
          </cell>
          <cell r="AM216">
            <v>0</v>
          </cell>
          <cell r="AP216">
            <v>0</v>
          </cell>
          <cell r="AS216">
            <v>0</v>
          </cell>
          <cell r="AV216">
            <v>0</v>
          </cell>
          <cell r="AY216">
            <v>0</v>
          </cell>
          <cell r="BB216">
            <v>0</v>
          </cell>
          <cell r="BE216">
            <v>0</v>
          </cell>
          <cell r="BH216">
            <v>0</v>
          </cell>
          <cell r="BK216">
            <v>0</v>
          </cell>
          <cell r="BN216">
            <v>0</v>
          </cell>
          <cell r="BQ216">
            <v>0</v>
          </cell>
          <cell r="BT216">
            <v>0</v>
          </cell>
          <cell r="BW216">
            <v>0</v>
          </cell>
          <cell r="BZ216">
            <v>0</v>
          </cell>
          <cell r="CC216">
            <v>0</v>
          </cell>
          <cell r="CF216">
            <v>0</v>
          </cell>
          <cell r="CI216">
            <v>0</v>
          </cell>
          <cell r="CL216">
            <v>0</v>
          </cell>
          <cell r="CO216">
            <v>0</v>
          </cell>
          <cell r="CR216">
            <v>0</v>
          </cell>
          <cell r="CU216">
            <v>0</v>
          </cell>
          <cell r="CX216">
            <v>0</v>
          </cell>
          <cell r="DA216">
            <v>0</v>
          </cell>
          <cell r="DD216">
            <v>0</v>
          </cell>
          <cell r="DG216">
            <v>0</v>
          </cell>
          <cell r="DJ216">
            <v>0</v>
          </cell>
          <cell r="DM216">
            <v>0</v>
          </cell>
          <cell r="DP216">
            <v>0</v>
          </cell>
          <cell r="DS216">
            <v>0</v>
          </cell>
          <cell r="DV216">
            <v>0</v>
          </cell>
          <cell r="DY216">
            <v>0</v>
          </cell>
          <cell r="EB216">
            <v>0</v>
          </cell>
          <cell r="EE216">
            <v>0</v>
          </cell>
          <cell r="EH216">
            <v>0</v>
          </cell>
          <cell r="EK216">
            <v>0</v>
          </cell>
          <cell r="EN216">
            <v>0</v>
          </cell>
          <cell r="EQ216">
            <v>0</v>
          </cell>
          <cell r="ET216">
            <v>0</v>
          </cell>
          <cell r="EW216">
            <v>0</v>
          </cell>
          <cell r="EZ216">
            <v>0</v>
          </cell>
          <cell r="FC216">
            <v>0</v>
          </cell>
          <cell r="FF216">
            <v>0</v>
          </cell>
          <cell r="FI216">
            <v>0</v>
          </cell>
          <cell r="FL216">
            <v>0</v>
          </cell>
          <cell r="FO216">
            <v>0</v>
          </cell>
          <cell r="FR216">
            <v>0</v>
          </cell>
          <cell r="FU216">
            <v>0</v>
          </cell>
          <cell r="FX216">
            <v>0</v>
          </cell>
          <cell r="GA216">
            <v>0</v>
          </cell>
          <cell r="GD216">
            <v>0</v>
          </cell>
          <cell r="GG216">
            <v>0</v>
          </cell>
          <cell r="GJ216">
            <v>0.57828611304954658</v>
          </cell>
          <cell r="GL216">
            <v>0.57828611304954658</v>
          </cell>
          <cell r="GM216">
            <v>0</v>
          </cell>
          <cell r="GP216">
            <v>0</v>
          </cell>
          <cell r="GS216">
            <v>0</v>
          </cell>
          <cell r="GV216">
            <v>0</v>
          </cell>
          <cell r="GY216">
            <v>0</v>
          </cell>
          <cell r="HB216">
            <v>0</v>
          </cell>
          <cell r="HE216">
            <v>0</v>
          </cell>
          <cell r="HH216">
            <v>0</v>
          </cell>
          <cell r="HK216">
            <v>0</v>
          </cell>
          <cell r="HN216">
            <v>0</v>
          </cell>
          <cell r="HQ216">
            <v>0</v>
          </cell>
          <cell r="HT216">
            <v>0</v>
          </cell>
          <cell r="HW216">
            <v>0</v>
          </cell>
          <cell r="HZ216">
            <v>0</v>
          </cell>
          <cell r="IC216">
            <v>0</v>
          </cell>
          <cell r="IF216">
            <v>0</v>
          </cell>
          <cell r="II216">
            <v>0</v>
          </cell>
          <cell r="IL216">
            <v>0</v>
          </cell>
        </row>
        <row r="217">
          <cell r="B217" t="str">
            <v>Boät nhaân möùt thanh daâu</v>
          </cell>
          <cell r="C217">
            <v>0</v>
          </cell>
          <cell r="F217">
            <v>0</v>
          </cell>
          <cell r="I217">
            <v>0</v>
          </cell>
          <cell r="L217">
            <v>0</v>
          </cell>
          <cell r="O217">
            <v>0</v>
          </cell>
          <cell r="R217">
            <v>0</v>
          </cell>
          <cell r="U217">
            <v>0</v>
          </cell>
          <cell r="X217">
            <v>0</v>
          </cell>
          <cell r="AA217">
            <v>0</v>
          </cell>
          <cell r="AD217">
            <v>0</v>
          </cell>
          <cell r="AG217">
            <v>0</v>
          </cell>
          <cell r="AJ217">
            <v>0</v>
          </cell>
          <cell r="AM217">
            <v>0</v>
          </cell>
          <cell r="AP217">
            <v>0</v>
          </cell>
          <cell r="AS217">
            <v>0</v>
          </cell>
          <cell r="AV217">
            <v>0</v>
          </cell>
          <cell r="AY217">
            <v>0</v>
          </cell>
          <cell r="BB217">
            <v>0</v>
          </cell>
          <cell r="BE217">
            <v>0</v>
          </cell>
          <cell r="BH217">
            <v>0</v>
          </cell>
          <cell r="BK217">
            <v>0</v>
          </cell>
          <cell r="BN217">
            <v>0</v>
          </cell>
          <cell r="BQ217">
            <v>0</v>
          </cell>
          <cell r="BT217">
            <v>0</v>
          </cell>
          <cell r="BW217">
            <v>0</v>
          </cell>
          <cell r="BZ217">
            <v>0</v>
          </cell>
          <cell r="CC217">
            <v>0</v>
          </cell>
          <cell r="CF217">
            <v>0</v>
          </cell>
          <cell r="CI217">
            <v>0</v>
          </cell>
          <cell r="CL217">
            <v>0</v>
          </cell>
          <cell r="CO217">
            <v>0</v>
          </cell>
          <cell r="CR217">
            <v>0</v>
          </cell>
          <cell r="CU217">
            <v>0</v>
          </cell>
          <cell r="CX217">
            <v>0</v>
          </cell>
          <cell r="DA217">
            <v>0</v>
          </cell>
          <cell r="DD217">
            <v>0</v>
          </cell>
          <cell r="DG217">
            <v>0</v>
          </cell>
          <cell r="DJ217">
            <v>0</v>
          </cell>
          <cell r="DM217">
            <v>0</v>
          </cell>
          <cell r="DP217">
            <v>0</v>
          </cell>
          <cell r="DS217">
            <v>0</v>
          </cell>
          <cell r="DV217">
            <v>0</v>
          </cell>
          <cell r="DY217">
            <v>0</v>
          </cell>
          <cell r="EB217">
            <v>0</v>
          </cell>
          <cell r="EE217">
            <v>0</v>
          </cell>
          <cell r="EH217">
            <v>0</v>
          </cell>
          <cell r="EK217">
            <v>0</v>
          </cell>
          <cell r="EN217">
            <v>0</v>
          </cell>
          <cell r="EQ217">
            <v>0</v>
          </cell>
          <cell r="ET217">
            <v>0</v>
          </cell>
          <cell r="EW217">
            <v>0</v>
          </cell>
          <cell r="EZ217">
            <v>0</v>
          </cell>
          <cell r="FC217">
            <v>0</v>
          </cell>
          <cell r="FF217">
            <v>0</v>
          </cell>
          <cell r="FI217">
            <v>0</v>
          </cell>
          <cell r="FL217">
            <v>0</v>
          </cell>
          <cell r="FO217">
            <v>0</v>
          </cell>
          <cell r="FR217">
            <v>0</v>
          </cell>
          <cell r="FU217">
            <v>0</v>
          </cell>
          <cell r="FX217">
            <v>0</v>
          </cell>
          <cell r="GA217">
            <v>0</v>
          </cell>
          <cell r="GD217">
            <v>0</v>
          </cell>
          <cell r="GG217">
            <v>0</v>
          </cell>
          <cell r="GJ217">
            <v>0</v>
          </cell>
          <cell r="GM217">
            <v>0.57816872929947172</v>
          </cell>
          <cell r="GO217">
            <v>0.57816872929947172</v>
          </cell>
          <cell r="GP217">
            <v>0</v>
          </cell>
          <cell r="GS217">
            <v>0</v>
          </cell>
          <cell r="GV217">
            <v>0</v>
          </cell>
          <cell r="GY217">
            <v>0</v>
          </cell>
          <cell r="HB217">
            <v>0</v>
          </cell>
          <cell r="HE217">
            <v>0</v>
          </cell>
          <cell r="HH217">
            <v>0</v>
          </cell>
          <cell r="HK217">
            <v>0</v>
          </cell>
          <cell r="HN217">
            <v>0</v>
          </cell>
          <cell r="HQ217">
            <v>0</v>
          </cell>
          <cell r="HT217">
            <v>0</v>
          </cell>
          <cell r="HW217">
            <v>0</v>
          </cell>
          <cell r="HZ217">
            <v>0</v>
          </cell>
          <cell r="IC217">
            <v>0</v>
          </cell>
          <cell r="IF217">
            <v>0</v>
          </cell>
          <cell r="II217">
            <v>0</v>
          </cell>
          <cell r="IL217">
            <v>0</v>
          </cell>
        </row>
        <row r="218">
          <cell r="B218" t="str">
            <v>Boät nhaân möùt anh ñaøo</v>
          </cell>
          <cell r="C218">
            <v>0</v>
          </cell>
          <cell r="F218">
            <v>0</v>
          </cell>
          <cell r="I218">
            <v>0</v>
          </cell>
          <cell r="L218">
            <v>0</v>
          </cell>
          <cell r="O218">
            <v>0</v>
          </cell>
          <cell r="R218">
            <v>0</v>
          </cell>
          <cell r="U218">
            <v>0</v>
          </cell>
          <cell r="X218">
            <v>0</v>
          </cell>
          <cell r="AA218">
            <v>0</v>
          </cell>
          <cell r="AD218">
            <v>0</v>
          </cell>
          <cell r="AG218">
            <v>0</v>
          </cell>
          <cell r="AJ218">
            <v>0</v>
          </cell>
          <cell r="AM218">
            <v>0</v>
          </cell>
          <cell r="AP218">
            <v>0</v>
          </cell>
          <cell r="AS218">
            <v>0</v>
          </cell>
          <cell r="AV218">
            <v>0</v>
          </cell>
          <cell r="AY218">
            <v>0</v>
          </cell>
          <cell r="BB218">
            <v>0</v>
          </cell>
          <cell r="BE218">
            <v>0</v>
          </cell>
          <cell r="BH218">
            <v>0</v>
          </cell>
          <cell r="BK218">
            <v>0</v>
          </cell>
          <cell r="BN218">
            <v>0</v>
          </cell>
          <cell r="BQ218">
            <v>0</v>
          </cell>
          <cell r="BT218">
            <v>0</v>
          </cell>
          <cell r="BW218">
            <v>0</v>
          </cell>
          <cell r="BZ218">
            <v>0</v>
          </cell>
          <cell r="CC218">
            <v>0</v>
          </cell>
          <cell r="CF218">
            <v>0</v>
          </cell>
          <cell r="CI218">
            <v>0</v>
          </cell>
          <cell r="CL218">
            <v>0</v>
          </cell>
          <cell r="CO218">
            <v>0</v>
          </cell>
          <cell r="CR218">
            <v>0</v>
          </cell>
          <cell r="CU218">
            <v>0</v>
          </cell>
          <cell r="CX218">
            <v>0</v>
          </cell>
          <cell r="DA218">
            <v>0</v>
          </cell>
          <cell r="DD218">
            <v>0</v>
          </cell>
          <cell r="DG218">
            <v>0</v>
          </cell>
          <cell r="DJ218">
            <v>0</v>
          </cell>
          <cell r="DM218">
            <v>0</v>
          </cell>
          <cell r="DP218">
            <v>0</v>
          </cell>
          <cell r="DS218">
            <v>0</v>
          </cell>
          <cell r="DV218">
            <v>0</v>
          </cell>
          <cell r="DY218">
            <v>0</v>
          </cell>
          <cell r="EB218">
            <v>0</v>
          </cell>
          <cell r="EE218">
            <v>0</v>
          </cell>
          <cell r="EH218">
            <v>0</v>
          </cell>
          <cell r="EK218">
            <v>0</v>
          </cell>
          <cell r="EN218">
            <v>0</v>
          </cell>
          <cell r="EQ218">
            <v>0</v>
          </cell>
          <cell r="ET218">
            <v>0</v>
          </cell>
          <cell r="EW218">
            <v>0</v>
          </cell>
          <cell r="EZ218">
            <v>0</v>
          </cell>
          <cell r="FC218">
            <v>0</v>
          </cell>
          <cell r="FF218">
            <v>0</v>
          </cell>
          <cell r="FI218">
            <v>0</v>
          </cell>
          <cell r="FL218">
            <v>0</v>
          </cell>
          <cell r="FO218">
            <v>0</v>
          </cell>
          <cell r="FR218">
            <v>0</v>
          </cell>
          <cell r="FU218">
            <v>0</v>
          </cell>
          <cell r="FX218">
            <v>0</v>
          </cell>
          <cell r="GA218">
            <v>0</v>
          </cell>
          <cell r="GD218">
            <v>0</v>
          </cell>
          <cell r="GG218">
            <v>0</v>
          </cell>
          <cell r="GJ218">
            <v>0</v>
          </cell>
          <cell r="GM218">
            <v>0</v>
          </cell>
          <cell r="GP218">
            <v>0.57728512026362822</v>
          </cell>
          <cell r="GR218">
            <v>0.57728512026362822</v>
          </cell>
          <cell r="GS218">
            <v>0</v>
          </cell>
          <cell r="GV218">
            <v>0</v>
          </cell>
          <cell r="GY218">
            <v>0</v>
          </cell>
          <cell r="HB218">
            <v>0</v>
          </cell>
          <cell r="HE218">
            <v>0</v>
          </cell>
          <cell r="HH218">
            <v>0</v>
          </cell>
          <cell r="HK218">
            <v>0</v>
          </cell>
          <cell r="HN218">
            <v>0</v>
          </cell>
          <cell r="HQ218">
            <v>0</v>
          </cell>
          <cell r="HT218">
            <v>0</v>
          </cell>
          <cell r="HW218">
            <v>0</v>
          </cell>
          <cell r="HZ218">
            <v>0</v>
          </cell>
          <cell r="IC218">
            <v>0</v>
          </cell>
          <cell r="IF218">
            <v>0</v>
          </cell>
          <cell r="II218">
            <v>0</v>
          </cell>
          <cell r="IL218">
            <v>0</v>
          </cell>
        </row>
        <row r="219">
          <cell r="B219" t="str">
            <v>Nöôùc ñöôøng</v>
          </cell>
          <cell r="C219">
            <v>0</v>
          </cell>
          <cell r="F219">
            <v>0</v>
          </cell>
          <cell r="I219">
            <v>0</v>
          </cell>
          <cell r="L219">
            <v>0</v>
          </cell>
          <cell r="O219">
            <v>0</v>
          </cell>
          <cell r="R219">
            <v>0</v>
          </cell>
          <cell r="U219">
            <v>0</v>
          </cell>
          <cell r="X219">
            <v>0</v>
          </cell>
          <cell r="AA219">
            <v>0</v>
          </cell>
          <cell r="AD219">
            <v>0</v>
          </cell>
          <cell r="AG219">
            <v>0</v>
          </cell>
          <cell r="AJ219">
            <v>0</v>
          </cell>
          <cell r="AM219">
            <v>0</v>
          </cell>
          <cell r="AP219">
            <v>0</v>
          </cell>
          <cell r="AS219">
            <v>0</v>
          </cell>
          <cell r="AV219">
            <v>0</v>
          </cell>
          <cell r="AY219">
            <v>0</v>
          </cell>
          <cell r="BB219">
            <v>0</v>
          </cell>
          <cell r="BE219">
            <v>0</v>
          </cell>
          <cell r="BH219">
            <v>0</v>
          </cell>
          <cell r="BK219">
            <v>0</v>
          </cell>
          <cell r="BN219">
            <v>0</v>
          </cell>
          <cell r="BQ219">
            <v>0</v>
          </cell>
          <cell r="BT219">
            <v>0</v>
          </cell>
          <cell r="BW219">
            <v>0</v>
          </cell>
          <cell r="BZ219">
            <v>0</v>
          </cell>
          <cell r="CC219">
            <v>0</v>
          </cell>
          <cell r="CF219">
            <v>0</v>
          </cell>
          <cell r="CI219">
            <v>0</v>
          </cell>
          <cell r="CL219">
            <v>0</v>
          </cell>
          <cell r="CO219">
            <v>0</v>
          </cell>
          <cell r="CR219">
            <v>0</v>
          </cell>
          <cell r="CU219">
            <v>0</v>
          </cell>
          <cell r="CX219">
            <v>0</v>
          </cell>
          <cell r="DA219">
            <v>0</v>
          </cell>
          <cell r="DD219">
            <v>0</v>
          </cell>
          <cell r="DG219">
            <v>0</v>
          </cell>
          <cell r="DJ219">
            <v>0</v>
          </cell>
          <cell r="DM219">
            <v>0</v>
          </cell>
          <cell r="DP219">
            <v>0</v>
          </cell>
          <cell r="DS219">
            <v>0</v>
          </cell>
          <cell r="DV219">
            <v>0</v>
          </cell>
          <cell r="DY219">
            <v>0</v>
          </cell>
          <cell r="EB219">
            <v>0</v>
          </cell>
          <cell r="EE219">
            <v>0</v>
          </cell>
          <cell r="EH219">
            <v>0</v>
          </cell>
          <cell r="EK219">
            <v>0</v>
          </cell>
          <cell r="EN219">
            <v>0</v>
          </cell>
          <cell r="EQ219">
            <v>0</v>
          </cell>
          <cell r="ET219">
            <v>0</v>
          </cell>
          <cell r="EW219">
            <v>0</v>
          </cell>
          <cell r="EZ219">
            <v>0</v>
          </cell>
          <cell r="FC219">
            <v>0</v>
          </cell>
          <cell r="FF219">
            <v>0</v>
          </cell>
          <cell r="FI219">
            <v>0</v>
          </cell>
          <cell r="FL219">
            <v>0</v>
          </cell>
          <cell r="FO219">
            <v>0</v>
          </cell>
          <cell r="FR219">
            <v>0</v>
          </cell>
          <cell r="FU219">
            <v>0</v>
          </cell>
          <cell r="FX219">
            <v>0</v>
          </cell>
          <cell r="GA219">
            <v>0</v>
          </cell>
          <cell r="GD219">
            <v>0</v>
          </cell>
          <cell r="GG219">
            <v>0</v>
          </cell>
          <cell r="GJ219">
            <v>0</v>
          </cell>
          <cell r="GM219">
            <v>0</v>
          </cell>
          <cell r="GP219">
            <v>0</v>
          </cell>
          <cell r="GS219">
            <v>0</v>
          </cell>
          <cell r="GV219">
            <v>0</v>
          </cell>
          <cell r="GY219">
            <v>0</v>
          </cell>
          <cell r="HB219">
            <v>0</v>
          </cell>
          <cell r="HE219">
            <v>0</v>
          </cell>
          <cell r="HH219">
            <v>0</v>
          </cell>
          <cell r="HK219">
            <v>0</v>
          </cell>
          <cell r="HN219">
            <v>0</v>
          </cell>
          <cell r="HQ219">
            <v>0</v>
          </cell>
          <cell r="HT219">
            <v>0</v>
          </cell>
          <cell r="HW219">
            <v>0</v>
          </cell>
          <cell r="HZ219">
            <v>0</v>
          </cell>
          <cell r="IC219">
            <v>0</v>
          </cell>
          <cell r="IF219">
            <v>0</v>
          </cell>
          <cell r="II219">
            <v>0</v>
          </cell>
          <cell r="IL219">
            <v>0</v>
          </cell>
        </row>
        <row r="220">
          <cell r="B220" t="str">
            <v>Boät kem Phöôïng hoaøng traéng 1</v>
          </cell>
          <cell r="C220">
            <v>0</v>
          </cell>
          <cell r="F220">
            <v>0</v>
          </cell>
          <cell r="I220">
            <v>0</v>
          </cell>
          <cell r="L220">
            <v>0</v>
          </cell>
          <cell r="O220">
            <v>0</v>
          </cell>
          <cell r="R220">
            <v>0</v>
          </cell>
          <cell r="U220">
            <v>0</v>
          </cell>
          <cell r="X220">
            <v>0</v>
          </cell>
          <cell r="AA220">
            <v>0</v>
          </cell>
          <cell r="AD220">
            <v>0</v>
          </cell>
          <cell r="AG220">
            <v>0</v>
          </cell>
          <cell r="AJ220">
            <v>0</v>
          </cell>
          <cell r="AM220">
            <v>0</v>
          </cell>
          <cell r="AP220">
            <v>0</v>
          </cell>
          <cell r="AS220">
            <v>0</v>
          </cell>
          <cell r="AV220">
            <v>0</v>
          </cell>
          <cell r="AY220">
            <v>0</v>
          </cell>
          <cell r="BB220">
            <v>0</v>
          </cell>
          <cell r="BE220">
            <v>0</v>
          </cell>
          <cell r="BH220">
            <v>0</v>
          </cell>
          <cell r="BK220">
            <v>0</v>
          </cell>
          <cell r="BN220">
            <v>0</v>
          </cell>
          <cell r="BQ220">
            <v>0</v>
          </cell>
          <cell r="BT220">
            <v>0</v>
          </cell>
          <cell r="BW220">
            <v>0</v>
          </cell>
          <cell r="BZ220">
            <v>0</v>
          </cell>
          <cell r="CC220">
            <v>0</v>
          </cell>
          <cell r="CF220">
            <v>0</v>
          </cell>
          <cell r="CI220">
            <v>0</v>
          </cell>
          <cell r="CL220">
            <v>0</v>
          </cell>
          <cell r="CO220">
            <v>0</v>
          </cell>
          <cell r="CR220">
            <v>0</v>
          </cell>
          <cell r="CU220">
            <v>0</v>
          </cell>
          <cell r="CX220">
            <v>0</v>
          </cell>
          <cell r="DA220">
            <v>0</v>
          </cell>
          <cell r="DD220">
            <v>0</v>
          </cell>
          <cell r="DG220">
            <v>0</v>
          </cell>
          <cell r="DJ220">
            <v>0</v>
          </cell>
          <cell r="DM220">
            <v>0</v>
          </cell>
          <cell r="DP220">
            <v>0</v>
          </cell>
          <cell r="DS220">
            <v>0</v>
          </cell>
          <cell r="DV220">
            <v>0</v>
          </cell>
          <cell r="DY220">
            <v>0</v>
          </cell>
          <cell r="EB220">
            <v>0</v>
          </cell>
          <cell r="EE220">
            <v>0</v>
          </cell>
          <cell r="EH220">
            <v>0</v>
          </cell>
          <cell r="EK220">
            <v>0</v>
          </cell>
          <cell r="EN220">
            <v>0</v>
          </cell>
          <cell r="EQ220">
            <v>0</v>
          </cell>
          <cell r="ET220">
            <v>0</v>
          </cell>
          <cell r="EW220">
            <v>0</v>
          </cell>
          <cell r="EZ220">
            <v>0</v>
          </cell>
          <cell r="FC220">
            <v>0</v>
          </cell>
          <cell r="FF220">
            <v>0</v>
          </cell>
          <cell r="FI220">
            <v>0</v>
          </cell>
          <cell r="FL220">
            <v>0</v>
          </cell>
          <cell r="FO220">
            <v>0</v>
          </cell>
          <cell r="FR220">
            <v>0</v>
          </cell>
          <cell r="FU220">
            <v>0</v>
          </cell>
          <cell r="FX220">
            <v>0</v>
          </cell>
          <cell r="GA220">
            <v>0</v>
          </cell>
          <cell r="GD220">
            <v>0</v>
          </cell>
          <cell r="GG220">
            <v>0</v>
          </cell>
          <cell r="GJ220">
            <v>0</v>
          </cell>
          <cell r="GM220">
            <v>0</v>
          </cell>
          <cell r="GP220">
            <v>0</v>
          </cell>
          <cell r="GS220">
            <v>0.62386695516675983</v>
          </cell>
          <cell r="GT220">
            <v>0.62386695516675983</v>
          </cell>
          <cell r="GV220">
            <v>0.62386695516675983</v>
          </cell>
          <cell r="GW220">
            <v>0.62386695516675983</v>
          </cell>
          <cell r="GY220">
            <v>0.62386695516675983</v>
          </cell>
          <cell r="GZ220">
            <v>0.62386695516675983</v>
          </cell>
          <cell r="HB220">
            <v>0.62386695516675983</v>
          </cell>
          <cell r="HC220">
            <v>0.62386695516675983</v>
          </cell>
          <cell r="HE220">
            <v>0.53144222106798067</v>
          </cell>
          <cell r="HF220">
            <v>0.53144222106798067</v>
          </cell>
          <cell r="HH220">
            <v>0.53144222106798067</v>
          </cell>
          <cell r="HI220">
            <v>0.53144222106798067</v>
          </cell>
          <cell r="HK220">
            <v>0</v>
          </cell>
          <cell r="HN220">
            <v>0</v>
          </cell>
          <cell r="HQ220">
            <v>0</v>
          </cell>
          <cell r="HT220">
            <v>0</v>
          </cell>
          <cell r="HW220">
            <v>0</v>
          </cell>
          <cell r="HZ220">
            <v>0</v>
          </cell>
          <cell r="IC220">
            <v>0</v>
          </cell>
          <cell r="IF220">
            <v>0</v>
          </cell>
          <cell r="II220">
            <v>0</v>
          </cell>
          <cell r="IL220">
            <v>0</v>
          </cell>
        </row>
        <row r="221">
          <cell r="B221" t="str">
            <v>Boät kem Phöôïng hoaøng ñen 1</v>
          </cell>
          <cell r="C221">
            <v>0</v>
          </cell>
          <cell r="F221">
            <v>0</v>
          </cell>
          <cell r="I221">
            <v>0</v>
          </cell>
          <cell r="L221">
            <v>0</v>
          </cell>
          <cell r="O221">
            <v>0</v>
          </cell>
          <cell r="R221">
            <v>0</v>
          </cell>
          <cell r="U221">
            <v>0</v>
          </cell>
          <cell r="X221">
            <v>0</v>
          </cell>
          <cell r="AA221">
            <v>0</v>
          </cell>
          <cell r="AD221">
            <v>0</v>
          </cell>
          <cell r="AG221">
            <v>0</v>
          </cell>
          <cell r="AJ221">
            <v>0</v>
          </cell>
          <cell r="AM221">
            <v>0</v>
          </cell>
          <cell r="AP221">
            <v>0</v>
          </cell>
          <cell r="AS221">
            <v>0</v>
          </cell>
          <cell r="AV221">
            <v>0</v>
          </cell>
          <cell r="AY221">
            <v>0</v>
          </cell>
          <cell r="BB221">
            <v>0</v>
          </cell>
          <cell r="BE221">
            <v>0</v>
          </cell>
          <cell r="BH221">
            <v>0</v>
          </cell>
          <cell r="BK221">
            <v>0</v>
          </cell>
          <cell r="BN221">
            <v>0</v>
          </cell>
          <cell r="BQ221">
            <v>0</v>
          </cell>
          <cell r="BT221">
            <v>0</v>
          </cell>
          <cell r="BW221">
            <v>0</v>
          </cell>
          <cell r="BZ221">
            <v>0</v>
          </cell>
          <cell r="CC221">
            <v>0</v>
          </cell>
          <cell r="CF221">
            <v>0</v>
          </cell>
          <cell r="CI221">
            <v>0</v>
          </cell>
          <cell r="CL221">
            <v>0</v>
          </cell>
          <cell r="CO221">
            <v>0</v>
          </cell>
          <cell r="CR221">
            <v>0</v>
          </cell>
          <cell r="CU221">
            <v>0</v>
          </cell>
          <cell r="CX221">
            <v>0</v>
          </cell>
          <cell r="DA221">
            <v>0</v>
          </cell>
          <cell r="DD221">
            <v>0</v>
          </cell>
          <cell r="DG221">
            <v>0</v>
          </cell>
          <cell r="DJ221">
            <v>0</v>
          </cell>
          <cell r="DM221">
            <v>0</v>
          </cell>
          <cell r="DP221">
            <v>0</v>
          </cell>
          <cell r="DS221">
            <v>0</v>
          </cell>
          <cell r="DV221">
            <v>0</v>
          </cell>
          <cell r="DY221">
            <v>0</v>
          </cell>
          <cell r="EB221">
            <v>0</v>
          </cell>
          <cell r="EE221">
            <v>0</v>
          </cell>
          <cell r="EH221">
            <v>0</v>
          </cell>
          <cell r="EK221">
            <v>0</v>
          </cell>
          <cell r="EN221">
            <v>0</v>
          </cell>
          <cell r="EQ221">
            <v>0</v>
          </cell>
          <cell r="ET221">
            <v>0</v>
          </cell>
          <cell r="EW221">
            <v>0</v>
          </cell>
          <cell r="EZ221">
            <v>0</v>
          </cell>
          <cell r="FC221">
            <v>0</v>
          </cell>
          <cell r="FF221">
            <v>0</v>
          </cell>
          <cell r="FI221">
            <v>0</v>
          </cell>
          <cell r="FL221">
            <v>0</v>
          </cell>
          <cell r="FO221">
            <v>0</v>
          </cell>
          <cell r="FR221">
            <v>0</v>
          </cell>
          <cell r="FU221">
            <v>0</v>
          </cell>
          <cell r="FX221">
            <v>0</v>
          </cell>
          <cell r="GA221">
            <v>0</v>
          </cell>
          <cell r="GD221">
            <v>0</v>
          </cell>
          <cell r="GG221">
            <v>0</v>
          </cell>
          <cell r="GJ221">
            <v>0</v>
          </cell>
          <cell r="GM221">
            <v>0</v>
          </cell>
          <cell r="GP221">
            <v>0</v>
          </cell>
          <cell r="GS221">
            <v>0.52775520901585649</v>
          </cell>
          <cell r="GU221">
            <v>0.52775520901585649</v>
          </cell>
          <cell r="GV221">
            <v>0.52775520901585649</v>
          </cell>
          <cell r="GX221">
            <v>0.52775520901585649</v>
          </cell>
          <cell r="GY221">
            <v>0.52775520901585649</v>
          </cell>
          <cell r="HA221">
            <v>0.52775520901585649</v>
          </cell>
          <cell r="HB221">
            <v>0.52775520901585649</v>
          </cell>
          <cell r="HD221">
            <v>0.52775520901585649</v>
          </cell>
          <cell r="HE221">
            <v>0.61953872362730977</v>
          </cell>
          <cell r="HG221">
            <v>0.61953872362730977</v>
          </cell>
          <cell r="HH221">
            <v>0.61953872362730977</v>
          </cell>
          <cell r="HJ221">
            <v>0.61953872362730977</v>
          </cell>
          <cell r="HK221">
            <v>0</v>
          </cell>
          <cell r="HN221">
            <v>0</v>
          </cell>
          <cell r="HQ221">
            <v>0</v>
          </cell>
          <cell r="HT221">
            <v>0</v>
          </cell>
          <cell r="HW221">
            <v>0</v>
          </cell>
          <cell r="HZ221">
            <v>0</v>
          </cell>
          <cell r="IC221">
            <v>0</v>
          </cell>
          <cell r="IF221">
            <v>0</v>
          </cell>
          <cell r="II221">
            <v>0</v>
          </cell>
          <cell r="IL221">
            <v>0</v>
          </cell>
        </row>
        <row r="222">
          <cell r="B222" t="str">
            <v>Boät kem Phöôïng hoaøng traéng 2</v>
          </cell>
          <cell r="C222">
            <v>0</v>
          </cell>
          <cell r="F222">
            <v>0</v>
          </cell>
          <cell r="I222">
            <v>0</v>
          </cell>
          <cell r="L222">
            <v>0</v>
          </cell>
          <cell r="O222">
            <v>0</v>
          </cell>
          <cell r="R222">
            <v>0</v>
          </cell>
          <cell r="U222">
            <v>0</v>
          </cell>
          <cell r="X222">
            <v>0</v>
          </cell>
          <cell r="AA222">
            <v>0</v>
          </cell>
          <cell r="AD222">
            <v>0</v>
          </cell>
          <cell r="AG222">
            <v>0</v>
          </cell>
          <cell r="AJ222">
            <v>0</v>
          </cell>
          <cell r="AM222">
            <v>0</v>
          </cell>
          <cell r="AP222">
            <v>0</v>
          </cell>
          <cell r="AS222">
            <v>0</v>
          </cell>
          <cell r="AV222">
            <v>0</v>
          </cell>
          <cell r="AY222">
            <v>0</v>
          </cell>
          <cell r="BB222">
            <v>0</v>
          </cell>
          <cell r="BE222">
            <v>0</v>
          </cell>
          <cell r="BH222">
            <v>0</v>
          </cell>
          <cell r="BK222">
            <v>0</v>
          </cell>
          <cell r="BN222">
            <v>0</v>
          </cell>
          <cell r="BQ222">
            <v>0</v>
          </cell>
          <cell r="BT222">
            <v>0</v>
          </cell>
          <cell r="BW222">
            <v>0</v>
          </cell>
          <cell r="BZ222">
            <v>0</v>
          </cell>
          <cell r="CC222">
            <v>0</v>
          </cell>
          <cell r="CF222">
            <v>0</v>
          </cell>
          <cell r="CI222">
            <v>0</v>
          </cell>
          <cell r="CL222">
            <v>0</v>
          </cell>
          <cell r="CO222">
            <v>0</v>
          </cell>
          <cell r="CR222">
            <v>0</v>
          </cell>
          <cell r="CU222">
            <v>0</v>
          </cell>
          <cell r="CX222">
            <v>0</v>
          </cell>
          <cell r="DA222">
            <v>0</v>
          </cell>
          <cell r="DD222">
            <v>0</v>
          </cell>
          <cell r="DG222">
            <v>0</v>
          </cell>
          <cell r="DJ222">
            <v>0</v>
          </cell>
          <cell r="DM222">
            <v>0</v>
          </cell>
          <cell r="DP222">
            <v>0</v>
          </cell>
          <cell r="DS222">
            <v>0</v>
          </cell>
          <cell r="DV222">
            <v>0</v>
          </cell>
          <cell r="DY222">
            <v>0</v>
          </cell>
          <cell r="EB222">
            <v>0</v>
          </cell>
          <cell r="EE222">
            <v>0</v>
          </cell>
          <cell r="EH222">
            <v>0</v>
          </cell>
          <cell r="EK222">
            <v>0</v>
          </cell>
          <cell r="EN222">
            <v>0</v>
          </cell>
          <cell r="EQ222">
            <v>0</v>
          </cell>
          <cell r="ET222">
            <v>0</v>
          </cell>
          <cell r="EW222">
            <v>0</v>
          </cell>
          <cell r="EZ222">
            <v>0</v>
          </cell>
          <cell r="FC222">
            <v>0</v>
          </cell>
          <cell r="FF222">
            <v>0</v>
          </cell>
          <cell r="FI222">
            <v>0</v>
          </cell>
          <cell r="FL222">
            <v>0</v>
          </cell>
          <cell r="FO222">
            <v>0</v>
          </cell>
          <cell r="FR222">
            <v>0</v>
          </cell>
          <cell r="FU222">
            <v>0</v>
          </cell>
          <cell r="FX222">
            <v>0</v>
          </cell>
          <cell r="GA222">
            <v>0</v>
          </cell>
          <cell r="GD222">
            <v>0</v>
          </cell>
          <cell r="GG222">
            <v>0</v>
          </cell>
          <cell r="GJ222">
            <v>0</v>
          </cell>
          <cell r="GM222">
            <v>0</v>
          </cell>
          <cell r="GP222">
            <v>0</v>
          </cell>
          <cell r="GS222">
            <v>0</v>
          </cell>
          <cell r="GV222">
            <v>0</v>
          </cell>
          <cell r="GY222">
            <v>0</v>
          </cell>
          <cell r="HB222">
            <v>0</v>
          </cell>
          <cell r="HE222">
            <v>0</v>
          </cell>
          <cell r="HH222">
            <v>0</v>
          </cell>
          <cell r="HK222">
            <v>0.63560253563194524</v>
          </cell>
          <cell r="HL222">
            <v>0.63560253563194524</v>
          </cell>
          <cell r="HN222">
            <v>0.63560253563194524</v>
          </cell>
          <cell r="HO222">
            <v>0.63560253563194524</v>
          </cell>
          <cell r="HQ222">
            <v>0.63560253563194524</v>
          </cell>
          <cell r="HR222">
            <v>0.63560253563194524</v>
          </cell>
          <cell r="HT222">
            <v>0.63560253563194524</v>
          </cell>
          <cell r="HU222">
            <v>0.63560253563194524</v>
          </cell>
          <cell r="HW222">
            <v>0.53159484798308143</v>
          </cell>
          <cell r="HX222">
            <v>0.53159484798308143</v>
          </cell>
          <cell r="HZ222">
            <v>0.53159484798308143</v>
          </cell>
          <cell r="IA222">
            <v>0.53159484798308143</v>
          </cell>
          <cell r="IC222">
            <v>0</v>
          </cell>
          <cell r="IF222">
            <v>0</v>
          </cell>
          <cell r="II222">
            <v>0</v>
          </cell>
          <cell r="IL222">
            <v>0</v>
          </cell>
        </row>
        <row r="223">
          <cell r="B223" t="str">
            <v>Boät kem Phöôïng hoaøng ñen 2</v>
          </cell>
          <cell r="C223">
            <v>0</v>
          </cell>
          <cell r="F223">
            <v>0</v>
          </cell>
          <cell r="I223">
            <v>0</v>
          </cell>
          <cell r="L223">
            <v>0</v>
          </cell>
          <cell r="O223">
            <v>0</v>
          </cell>
          <cell r="R223">
            <v>0</v>
          </cell>
          <cell r="U223">
            <v>0</v>
          </cell>
          <cell r="X223">
            <v>0</v>
          </cell>
          <cell r="AA223">
            <v>0</v>
          </cell>
          <cell r="AD223">
            <v>0</v>
          </cell>
          <cell r="AG223">
            <v>0</v>
          </cell>
          <cell r="AJ223">
            <v>0</v>
          </cell>
          <cell r="AM223">
            <v>0</v>
          </cell>
          <cell r="AP223">
            <v>0</v>
          </cell>
          <cell r="AS223">
            <v>0</v>
          </cell>
          <cell r="AV223">
            <v>0</v>
          </cell>
          <cell r="AY223">
            <v>0</v>
          </cell>
          <cell r="BB223">
            <v>0</v>
          </cell>
          <cell r="BE223">
            <v>0</v>
          </cell>
          <cell r="BH223">
            <v>0</v>
          </cell>
          <cell r="BK223">
            <v>0</v>
          </cell>
          <cell r="BN223">
            <v>0</v>
          </cell>
          <cell r="BQ223">
            <v>0</v>
          </cell>
          <cell r="BT223">
            <v>0</v>
          </cell>
          <cell r="BW223">
            <v>0</v>
          </cell>
          <cell r="BZ223">
            <v>0</v>
          </cell>
          <cell r="CC223">
            <v>0</v>
          </cell>
          <cell r="CF223">
            <v>0</v>
          </cell>
          <cell r="CI223">
            <v>0</v>
          </cell>
          <cell r="CL223">
            <v>0</v>
          </cell>
          <cell r="CO223">
            <v>0</v>
          </cell>
          <cell r="CR223">
            <v>0</v>
          </cell>
          <cell r="CU223">
            <v>0</v>
          </cell>
          <cell r="CX223">
            <v>0</v>
          </cell>
          <cell r="DA223">
            <v>0</v>
          </cell>
          <cell r="DD223">
            <v>0</v>
          </cell>
          <cell r="DG223">
            <v>0</v>
          </cell>
          <cell r="DJ223">
            <v>0</v>
          </cell>
          <cell r="DM223">
            <v>0</v>
          </cell>
          <cell r="DP223">
            <v>0</v>
          </cell>
          <cell r="DS223">
            <v>0</v>
          </cell>
          <cell r="DV223">
            <v>0</v>
          </cell>
          <cell r="DY223">
            <v>0</v>
          </cell>
          <cell r="EB223">
            <v>0</v>
          </cell>
          <cell r="EE223">
            <v>0</v>
          </cell>
          <cell r="EH223">
            <v>0</v>
          </cell>
          <cell r="EK223">
            <v>0</v>
          </cell>
          <cell r="EN223">
            <v>0</v>
          </cell>
          <cell r="EQ223">
            <v>0</v>
          </cell>
          <cell r="ET223">
            <v>0</v>
          </cell>
          <cell r="EW223">
            <v>0</v>
          </cell>
          <cell r="EZ223">
            <v>0</v>
          </cell>
          <cell r="FC223">
            <v>0</v>
          </cell>
          <cell r="FF223">
            <v>0</v>
          </cell>
          <cell r="FI223">
            <v>0</v>
          </cell>
          <cell r="FL223">
            <v>0</v>
          </cell>
          <cell r="FO223">
            <v>0</v>
          </cell>
          <cell r="FR223">
            <v>0</v>
          </cell>
          <cell r="FU223">
            <v>0</v>
          </cell>
          <cell r="FX223">
            <v>0</v>
          </cell>
          <cell r="GA223">
            <v>0</v>
          </cell>
          <cell r="GD223">
            <v>0</v>
          </cell>
          <cell r="GG223">
            <v>0</v>
          </cell>
          <cell r="GJ223">
            <v>0</v>
          </cell>
          <cell r="GM223">
            <v>0</v>
          </cell>
          <cell r="GP223">
            <v>0</v>
          </cell>
          <cell r="GS223">
            <v>0</v>
          </cell>
          <cell r="GV223">
            <v>0</v>
          </cell>
          <cell r="GY223">
            <v>0</v>
          </cell>
          <cell r="HB223">
            <v>0</v>
          </cell>
          <cell r="HE223">
            <v>0</v>
          </cell>
          <cell r="HH223">
            <v>0</v>
          </cell>
          <cell r="HK223">
            <v>0.51651708013742126</v>
          </cell>
          <cell r="HM223">
            <v>0.51651708013742126</v>
          </cell>
          <cell r="HN223">
            <v>0.51651708013742126</v>
          </cell>
          <cell r="HP223">
            <v>0.51651708013742126</v>
          </cell>
          <cell r="HQ223">
            <v>0.51651708013742126</v>
          </cell>
          <cell r="HS223">
            <v>0.51651708013742126</v>
          </cell>
          <cell r="HT223">
            <v>0.51651708013742126</v>
          </cell>
          <cell r="HV223">
            <v>0.51651708013742126</v>
          </cell>
          <cell r="HW223">
            <v>0.61982049616490564</v>
          </cell>
          <cell r="HY223">
            <v>0.61982049616490564</v>
          </cell>
          <cell r="HZ223">
            <v>0.61982049616490564</v>
          </cell>
          <cell r="IB223">
            <v>0.61982049616490564</v>
          </cell>
          <cell r="IC223">
            <v>0</v>
          </cell>
          <cell r="IF223">
            <v>0</v>
          </cell>
          <cell r="II223">
            <v>0</v>
          </cell>
          <cell r="IL223">
            <v>0</v>
          </cell>
        </row>
        <row r="224">
          <cell r="B224" t="str">
            <v>Boät kem gaáu traéng</v>
          </cell>
          <cell r="C224">
            <v>0</v>
          </cell>
          <cell r="F224">
            <v>0</v>
          </cell>
          <cell r="I224">
            <v>0</v>
          </cell>
          <cell r="L224">
            <v>0</v>
          </cell>
          <cell r="O224">
            <v>0</v>
          </cell>
          <cell r="R224">
            <v>0</v>
          </cell>
          <cell r="U224">
            <v>0</v>
          </cell>
          <cell r="X224">
            <v>0</v>
          </cell>
          <cell r="AA224">
            <v>0</v>
          </cell>
          <cell r="AD224">
            <v>0</v>
          </cell>
          <cell r="AG224">
            <v>0</v>
          </cell>
          <cell r="AJ224">
            <v>0</v>
          </cell>
          <cell r="AM224">
            <v>0</v>
          </cell>
          <cell r="AP224">
            <v>0</v>
          </cell>
          <cell r="AS224">
            <v>0</v>
          </cell>
          <cell r="AV224">
            <v>0</v>
          </cell>
          <cell r="AY224">
            <v>0</v>
          </cell>
          <cell r="BB224">
            <v>0</v>
          </cell>
          <cell r="BE224">
            <v>0</v>
          </cell>
          <cell r="BH224">
            <v>0</v>
          </cell>
          <cell r="BK224">
            <v>0</v>
          </cell>
          <cell r="BN224">
            <v>0</v>
          </cell>
          <cell r="BQ224">
            <v>0</v>
          </cell>
          <cell r="BT224">
            <v>0</v>
          </cell>
          <cell r="BW224">
            <v>0</v>
          </cell>
          <cell r="BZ224">
            <v>0</v>
          </cell>
          <cell r="CC224">
            <v>0</v>
          </cell>
          <cell r="CF224">
            <v>0</v>
          </cell>
          <cell r="CI224">
            <v>0</v>
          </cell>
          <cell r="CL224">
            <v>0</v>
          </cell>
          <cell r="CO224">
            <v>0</v>
          </cell>
          <cell r="CR224">
            <v>0</v>
          </cell>
          <cell r="CU224">
            <v>0</v>
          </cell>
          <cell r="CX224">
            <v>0</v>
          </cell>
          <cell r="DA224">
            <v>0</v>
          </cell>
          <cell r="DD224">
            <v>0</v>
          </cell>
          <cell r="DG224">
            <v>0</v>
          </cell>
          <cell r="DJ224">
            <v>0</v>
          </cell>
          <cell r="DM224">
            <v>0</v>
          </cell>
          <cell r="DP224">
            <v>0</v>
          </cell>
          <cell r="DS224">
            <v>0</v>
          </cell>
          <cell r="DV224">
            <v>0</v>
          </cell>
          <cell r="DY224">
            <v>0</v>
          </cell>
          <cell r="EB224">
            <v>0</v>
          </cell>
          <cell r="EE224">
            <v>0</v>
          </cell>
          <cell r="EH224">
            <v>0</v>
          </cell>
          <cell r="EK224">
            <v>0</v>
          </cell>
          <cell r="EN224">
            <v>0</v>
          </cell>
          <cell r="EQ224">
            <v>0</v>
          </cell>
          <cell r="ET224">
            <v>0</v>
          </cell>
          <cell r="EW224">
            <v>0</v>
          </cell>
          <cell r="EZ224">
            <v>0</v>
          </cell>
          <cell r="FC224">
            <v>0</v>
          </cell>
          <cell r="FF224">
            <v>0</v>
          </cell>
          <cell r="FI224">
            <v>0</v>
          </cell>
          <cell r="FL224">
            <v>0</v>
          </cell>
          <cell r="FO224">
            <v>0</v>
          </cell>
          <cell r="FR224">
            <v>0</v>
          </cell>
          <cell r="FU224">
            <v>0</v>
          </cell>
          <cell r="FX224">
            <v>0</v>
          </cell>
          <cell r="GA224">
            <v>0</v>
          </cell>
          <cell r="GD224">
            <v>0</v>
          </cell>
          <cell r="GG224">
            <v>0</v>
          </cell>
          <cell r="GJ224">
            <v>0</v>
          </cell>
          <cell r="GM224">
            <v>0</v>
          </cell>
          <cell r="GP224">
            <v>0</v>
          </cell>
          <cell r="GS224">
            <v>0</v>
          </cell>
          <cell r="GV224">
            <v>0</v>
          </cell>
          <cell r="GY224">
            <v>0</v>
          </cell>
          <cell r="HB224">
            <v>0</v>
          </cell>
          <cell r="HE224">
            <v>0</v>
          </cell>
          <cell r="HH224">
            <v>0</v>
          </cell>
          <cell r="HK224">
            <v>0</v>
          </cell>
          <cell r="HN224">
            <v>0</v>
          </cell>
          <cell r="HQ224">
            <v>0</v>
          </cell>
          <cell r="HT224">
            <v>0</v>
          </cell>
          <cell r="HW224">
            <v>0</v>
          </cell>
          <cell r="HZ224">
            <v>0</v>
          </cell>
          <cell r="IC224">
            <v>0.64115241574034698</v>
          </cell>
          <cell r="ID224">
            <v>0.64115241574034698</v>
          </cell>
          <cell r="IF224">
            <v>0</v>
          </cell>
          <cell r="II224">
            <v>0</v>
          </cell>
          <cell r="IL224">
            <v>0</v>
          </cell>
        </row>
        <row r="225">
          <cell r="B225" t="str">
            <v>Boät kem gaáu ñen</v>
          </cell>
          <cell r="C225">
            <v>0</v>
          </cell>
          <cell r="F225">
            <v>0</v>
          </cell>
          <cell r="I225">
            <v>0</v>
          </cell>
          <cell r="L225">
            <v>0</v>
          </cell>
          <cell r="O225">
            <v>0</v>
          </cell>
          <cell r="R225">
            <v>0</v>
          </cell>
          <cell r="U225">
            <v>0</v>
          </cell>
          <cell r="X225">
            <v>0</v>
          </cell>
          <cell r="AA225">
            <v>0</v>
          </cell>
          <cell r="AD225">
            <v>0</v>
          </cell>
          <cell r="AG225">
            <v>0</v>
          </cell>
          <cell r="AJ225">
            <v>0</v>
          </cell>
          <cell r="AM225">
            <v>0</v>
          </cell>
          <cell r="AP225">
            <v>0</v>
          </cell>
          <cell r="AS225">
            <v>0</v>
          </cell>
          <cell r="AV225">
            <v>0</v>
          </cell>
          <cell r="AY225">
            <v>0</v>
          </cell>
          <cell r="BB225">
            <v>0</v>
          </cell>
          <cell r="BE225">
            <v>0</v>
          </cell>
          <cell r="BH225">
            <v>0</v>
          </cell>
          <cell r="BK225">
            <v>0</v>
          </cell>
          <cell r="BN225">
            <v>0</v>
          </cell>
          <cell r="BQ225">
            <v>0</v>
          </cell>
          <cell r="BT225">
            <v>0</v>
          </cell>
          <cell r="BW225">
            <v>0</v>
          </cell>
          <cell r="BZ225">
            <v>0</v>
          </cell>
          <cell r="CC225">
            <v>0</v>
          </cell>
          <cell r="CF225">
            <v>0</v>
          </cell>
          <cell r="CI225">
            <v>0</v>
          </cell>
          <cell r="CL225">
            <v>0</v>
          </cell>
          <cell r="CO225">
            <v>0</v>
          </cell>
          <cell r="CR225">
            <v>0</v>
          </cell>
          <cell r="CU225">
            <v>0</v>
          </cell>
          <cell r="CX225">
            <v>0</v>
          </cell>
          <cell r="DA225">
            <v>0</v>
          </cell>
          <cell r="DD225">
            <v>0</v>
          </cell>
          <cell r="DG225">
            <v>0</v>
          </cell>
          <cell r="DJ225">
            <v>0</v>
          </cell>
          <cell r="DM225">
            <v>0</v>
          </cell>
          <cell r="DP225">
            <v>0</v>
          </cell>
          <cell r="DS225">
            <v>0</v>
          </cell>
          <cell r="DV225">
            <v>0</v>
          </cell>
          <cell r="DY225">
            <v>0</v>
          </cell>
          <cell r="EB225">
            <v>0</v>
          </cell>
          <cell r="EE225">
            <v>0</v>
          </cell>
          <cell r="EH225">
            <v>0</v>
          </cell>
          <cell r="EK225">
            <v>0</v>
          </cell>
          <cell r="EN225">
            <v>0</v>
          </cell>
          <cell r="EQ225">
            <v>0</v>
          </cell>
          <cell r="ET225">
            <v>0</v>
          </cell>
          <cell r="EW225">
            <v>0</v>
          </cell>
          <cell r="EZ225">
            <v>0</v>
          </cell>
          <cell r="FC225">
            <v>0</v>
          </cell>
          <cell r="FF225">
            <v>0</v>
          </cell>
          <cell r="FI225">
            <v>0</v>
          </cell>
          <cell r="FL225">
            <v>0</v>
          </cell>
          <cell r="FO225">
            <v>0</v>
          </cell>
          <cell r="FR225">
            <v>0</v>
          </cell>
          <cell r="FU225">
            <v>0</v>
          </cell>
          <cell r="FX225">
            <v>0</v>
          </cell>
          <cell r="GA225">
            <v>0</v>
          </cell>
          <cell r="GD225">
            <v>0</v>
          </cell>
          <cell r="GG225">
            <v>0</v>
          </cell>
          <cell r="GJ225">
            <v>0</v>
          </cell>
          <cell r="GM225">
            <v>0</v>
          </cell>
          <cell r="GP225">
            <v>0</v>
          </cell>
          <cell r="GS225">
            <v>0</v>
          </cell>
          <cell r="GV225">
            <v>0</v>
          </cell>
          <cell r="GY225">
            <v>0</v>
          </cell>
          <cell r="HB225">
            <v>0</v>
          </cell>
          <cell r="HE225">
            <v>0</v>
          </cell>
          <cell r="HH225">
            <v>0</v>
          </cell>
          <cell r="HK225">
            <v>0</v>
          </cell>
          <cell r="HN225">
            <v>0</v>
          </cell>
          <cell r="HQ225">
            <v>0</v>
          </cell>
          <cell r="HT225">
            <v>0</v>
          </cell>
          <cell r="HW225">
            <v>0</v>
          </cell>
          <cell r="HZ225">
            <v>0</v>
          </cell>
          <cell r="IC225">
            <v>0.50871563271816678</v>
          </cell>
          <cell r="IE225">
            <v>0.50871563271816678</v>
          </cell>
          <cell r="IF225">
            <v>0</v>
          </cell>
          <cell r="II225">
            <v>0</v>
          </cell>
          <cell r="IL225">
            <v>0</v>
          </cell>
        </row>
        <row r="226">
          <cell r="B226" t="str">
            <v>Boät kem Tomy traéng</v>
          </cell>
          <cell r="C226">
            <v>0</v>
          </cell>
          <cell r="F226">
            <v>0</v>
          </cell>
          <cell r="I226">
            <v>0</v>
          </cell>
          <cell r="L226">
            <v>0</v>
          </cell>
          <cell r="O226">
            <v>0</v>
          </cell>
          <cell r="R226">
            <v>0</v>
          </cell>
          <cell r="U226">
            <v>0</v>
          </cell>
          <cell r="X226">
            <v>0</v>
          </cell>
          <cell r="AA226">
            <v>0</v>
          </cell>
          <cell r="AD226">
            <v>0</v>
          </cell>
          <cell r="AG226">
            <v>0</v>
          </cell>
          <cell r="AJ226">
            <v>0</v>
          </cell>
          <cell r="AM226">
            <v>0</v>
          </cell>
          <cell r="AP226">
            <v>0</v>
          </cell>
          <cell r="AS226">
            <v>0</v>
          </cell>
          <cell r="AV226">
            <v>0</v>
          </cell>
          <cell r="AY226">
            <v>0</v>
          </cell>
          <cell r="BB226">
            <v>0</v>
          </cell>
          <cell r="BE226">
            <v>0</v>
          </cell>
          <cell r="BH226">
            <v>0</v>
          </cell>
          <cell r="BK226">
            <v>0</v>
          </cell>
          <cell r="BN226">
            <v>0</v>
          </cell>
          <cell r="BQ226">
            <v>0</v>
          </cell>
          <cell r="BT226">
            <v>0</v>
          </cell>
          <cell r="BW226">
            <v>0</v>
          </cell>
          <cell r="BZ226">
            <v>0</v>
          </cell>
          <cell r="CC226">
            <v>0</v>
          </cell>
          <cell r="CF226">
            <v>0</v>
          </cell>
          <cell r="CI226">
            <v>0</v>
          </cell>
          <cell r="CL226">
            <v>0</v>
          </cell>
          <cell r="CO226">
            <v>0</v>
          </cell>
          <cell r="CR226">
            <v>0</v>
          </cell>
          <cell r="CU226">
            <v>0</v>
          </cell>
          <cell r="CX226">
            <v>0</v>
          </cell>
          <cell r="DA226">
            <v>0</v>
          </cell>
          <cell r="DD226">
            <v>0</v>
          </cell>
          <cell r="DG226">
            <v>0</v>
          </cell>
          <cell r="DJ226">
            <v>0</v>
          </cell>
          <cell r="DM226">
            <v>0</v>
          </cell>
          <cell r="DP226">
            <v>0</v>
          </cell>
          <cell r="DS226">
            <v>0</v>
          </cell>
          <cell r="DV226">
            <v>0</v>
          </cell>
          <cell r="DY226">
            <v>0</v>
          </cell>
          <cell r="EB226">
            <v>0</v>
          </cell>
          <cell r="EE226">
            <v>0</v>
          </cell>
          <cell r="EH226">
            <v>0</v>
          </cell>
          <cell r="EK226">
            <v>0</v>
          </cell>
          <cell r="EN226">
            <v>0</v>
          </cell>
          <cell r="EQ226">
            <v>0</v>
          </cell>
          <cell r="ET226">
            <v>0</v>
          </cell>
          <cell r="EW226">
            <v>0</v>
          </cell>
          <cell r="EZ226">
            <v>0</v>
          </cell>
          <cell r="FC226">
            <v>0</v>
          </cell>
          <cell r="FF226">
            <v>0</v>
          </cell>
          <cell r="FI226">
            <v>0</v>
          </cell>
          <cell r="FL226">
            <v>0</v>
          </cell>
          <cell r="FO226">
            <v>0</v>
          </cell>
          <cell r="FR226">
            <v>0</v>
          </cell>
          <cell r="FU226">
            <v>0</v>
          </cell>
          <cell r="FX226">
            <v>0</v>
          </cell>
          <cell r="GA226">
            <v>0</v>
          </cell>
          <cell r="GD226">
            <v>0</v>
          </cell>
          <cell r="GG226">
            <v>0</v>
          </cell>
          <cell r="GJ226">
            <v>0</v>
          </cell>
          <cell r="GM226">
            <v>0</v>
          </cell>
          <cell r="GP226">
            <v>0</v>
          </cell>
          <cell r="GS226">
            <v>0</v>
          </cell>
          <cell r="GV226">
            <v>0</v>
          </cell>
          <cell r="GY226">
            <v>0</v>
          </cell>
          <cell r="HB226">
            <v>0</v>
          </cell>
          <cell r="HE226">
            <v>0</v>
          </cell>
          <cell r="HH226">
            <v>0</v>
          </cell>
          <cell r="HK226">
            <v>0</v>
          </cell>
          <cell r="HN226">
            <v>0</v>
          </cell>
          <cell r="HQ226">
            <v>0</v>
          </cell>
          <cell r="HT226">
            <v>0</v>
          </cell>
          <cell r="HW226">
            <v>0</v>
          </cell>
          <cell r="HZ226">
            <v>0</v>
          </cell>
          <cell r="IC226">
            <v>0</v>
          </cell>
          <cell r="IF226">
            <v>1.1293033607860254</v>
          </cell>
          <cell r="IG226">
            <v>1.1293033607860254</v>
          </cell>
          <cell r="II226">
            <v>0</v>
          </cell>
          <cell r="IL226">
            <v>0</v>
          </cell>
        </row>
        <row r="227">
          <cell r="B227" t="str">
            <v>Boät kem Tomy ñen</v>
          </cell>
          <cell r="C227">
            <v>0</v>
          </cell>
          <cell r="F227">
            <v>0</v>
          </cell>
          <cell r="I227">
            <v>0</v>
          </cell>
          <cell r="L227">
            <v>0</v>
          </cell>
          <cell r="O227">
            <v>0</v>
          </cell>
          <cell r="R227">
            <v>0</v>
          </cell>
          <cell r="U227">
            <v>0</v>
          </cell>
          <cell r="X227">
            <v>0</v>
          </cell>
          <cell r="AA227">
            <v>0</v>
          </cell>
          <cell r="AD227">
            <v>0</v>
          </cell>
          <cell r="AG227">
            <v>0</v>
          </cell>
          <cell r="AJ227">
            <v>0</v>
          </cell>
          <cell r="AM227">
            <v>0</v>
          </cell>
          <cell r="AP227">
            <v>0</v>
          </cell>
          <cell r="AS227">
            <v>0</v>
          </cell>
          <cell r="AV227">
            <v>0</v>
          </cell>
          <cell r="AY227">
            <v>0</v>
          </cell>
          <cell r="BB227">
            <v>0</v>
          </cell>
          <cell r="BE227">
            <v>0</v>
          </cell>
          <cell r="BH227">
            <v>0</v>
          </cell>
          <cell r="BK227">
            <v>0</v>
          </cell>
          <cell r="BN227">
            <v>0</v>
          </cell>
          <cell r="BQ227">
            <v>0</v>
          </cell>
          <cell r="BT227">
            <v>0</v>
          </cell>
          <cell r="BW227">
            <v>0</v>
          </cell>
          <cell r="BZ227">
            <v>0</v>
          </cell>
          <cell r="CC227">
            <v>0</v>
          </cell>
          <cell r="CF227">
            <v>0</v>
          </cell>
          <cell r="CI227">
            <v>0</v>
          </cell>
          <cell r="CL227">
            <v>0</v>
          </cell>
          <cell r="CO227">
            <v>0</v>
          </cell>
          <cell r="CR227">
            <v>0</v>
          </cell>
          <cell r="CU227">
            <v>0</v>
          </cell>
          <cell r="CX227">
            <v>0</v>
          </cell>
          <cell r="DA227">
            <v>0</v>
          </cell>
          <cell r="DD227">
            <v>0</v>
          </cell>
          <cell r="DG227">
            <v>0</v>
          </cell>
          <cell r="DJ227">
            <v>0</v>
          </cell>
          <cell r="DM227">
            <v>0</v>
          </cell>
          <cell r="DP227">
            <v>0</v>
          </cell>
          <cell r="DS227">
            <v>0</v>
          </cell>
          <cell r="DV227">
            <v>0</v>
          </cell>
          <cell r="DY227">
            <v>0</v>
          </cell>
          <cell r="EB227">
            <v>0</v>
          </cell>
          <cell r="EE227">
            <v>0</v>
          </cell>
          <cell r="EH227">
            <v>0</v>
          </cell>
          <cell r="EK227">
            <v>0</v>
          </cell>
          <cell r="EN227">
            <v>0</v>
          </cell>
          <cell r="EQ227">
            <v>0</v>
          </cell>
          <cell r="ET227">
            <v>0</v>
          </cell>
          <cell r="EW227">
            <v>0</v>
          </cell>
          <cell r="EZ227">
            <v>0</v>
          </cell>
          <cell r="FC227">
            <v>0</v>
          </cell>
          <cell r="FF227">
            <v>0</v>
          </cell>
          <cell r="FI227">
            <v>0</v>
          </cell>
          <cell r="FL227">
            <v>0</v>
          </cell>
          <cell r="FO227">
            <v>0</v>
          </cell>
          <cell r="FR227">
            <v>0</v>
          </cell>
          <cell r="FU227">
            <v>0</v>
          </cell>
          <cell r="FX227">
            <v>0</v>
          </cell>
          <cell r="GA227">
            <v>0</v>
          </cell>
          <cell r="GD227">
            <v>0</v>
          </cell>
          <cell r="GG227">
            <v>0</v>
          </cell>
          <cell r="GJ227">
            <v>0</v>
          </cell>
          <cell r="GM227">
            <v>0</v>
          </cell>
          <cell r="GP227">
            <v>0</v>
          </cell>
          <cell r="GS227">
            <v>0</v>
          </cell>
          <cell r="GV227">
            <v>0</v>
          </cell>
          <cell r="GY227">
            <v>0</v>
          </cell>
          <cell r="HB227">
            <v>0</v>
          </cell>
          <cell r="HE227">
            <v>0</v>
          </cell>
          <cell r="HH227">
            <v>0</v>
          </cell>
          <cell r="HK227">
            <v>0</v>
          </cell>
          <cell r="HN227">
            <v>0</v>
          </cell>
          <cell r="HQ227">
            <v>0</v>
          </cell>
          <cell r="HT227">
            <v>0</v>
          </cell>
          <cell r="HW227">
            <v>0</v>
          </cell>
          <cell r="HZ227">
            <v>0</v>
          </cell>
          <cell r="IC227">
            <v>0</v>
          </cell>
          <cell r="IF227">
            <v>0</v>
          </cell>
          <cell r="II227">
            <v>1.1320247495535876</v>
          </cell>
          <cell r="IJ227">
            <v>1.1320247495535876</v>
          </cell>
          <cell r="IL227">
            <v>0</v>
          </cell>
        </row>
        <row r="228">
          <cell r="B228" t="str">
            <v>Boät kem Copo nhoû</v>
          </cell>
          <cell r="C228">
            <v>0</v>
          </cell>
          <cell r="F228">
            <v>0</v>
          </cell>
          <cell r="I228">
            <v>0</v>
          </cell>
          <cell r="L228">
            <v>0</v>
          </cell>
          <cell r="O228">
            <v>0</v>
          </cell>
          <cell r="R228">
            <v>0</v>
          </cell>
          <cell r="U228">
            <v>0</v>
          </cell>
          <cell r="X228">
            <v>0</v>
          </cell>
          <cell r="AA228">
            <v>0</v>
          </cell>
          <cell r="AD228">
            <v>0</v>
          </cell>
          <cell r="AG228">
            <v>0</v>
          </cell>
          <cell r="AJ228">
            <v>0</v>
          </cell>
          <cell r="AM228">
            <v>0</v>
          </cell>
          <cell r="AP228">
            <v>0</v>
          </cell>
          <cell r="AS228">
            <v>0</v>
          </cell>
          <cell r="AV228">
            <v>0</v>
          </cell>
          <cell r="AY228">
            <v>0</v>
          </cell>
          <cell r="BB228">
            <v>0</v>
          </cell>
          <cell r="BE228">
            <v>0</v>
          </cell>
          <cell r="BH228">
            <v>0</v>
          </cell>
          <cell r="BK228">
            <v>0</v>
          </cell>
          <cell r="BN228">
            <v>0</v>
          </cell>
          <cell r="BQ228">
            <v>0</v>
          </cell>
          <cell r="BT228">
            <v>0</v>
          </cell>
          <cell r="BW228">
            <v>0</v>
          </cell>
          <cell r="BZ228">
            <v>0</v>
          </cell>
          <cell r="CC228">
            <v>0</v>
          </cell>
          <cell r="CF228">
            <v>0</v>
          </cell>
          <cell r="CI228">
            <v>0</v>
          </cell>
          <cell r="CL228">
            <v>0</v>
          </cell>
          <cell r="CO228">
            <v>0</v>
          </cell>
          <cell r="CR228">
            <v>0</v>
          </cell>
          <cell r="CU228">
            <v>0</v>
          </cell>
          <cell r="CX228">
            <v>0</v>
          </cell>
          <cell r="DA228">
            <v>0</v>
          </cell>
          <cell r="DD228">
            <v>0</v>
          </cell>
          <cell r="DG228">
            <v>0</v>
          </cell>
          <cell r="DJ228">
            <v>0</v>
          </cell>
          <cell r="DM228">
            <v>0</v>
          </cell>
          <cell r="DP228">
            <v>0</v>
          </cell>
          <cell r="DS228">
            <v>0</v>
          </cell>
          <cell r="DV228">
            <v>0</v>
          </cell>
          <cell r="DY228">
            <v>0</v>
          </cell>
          <cell r="EB228">
            <v>0</v>
          </cell>
          <cell r="EE228">
            <v>0</v>
          </cell>
          <cell r="EH228">
            <v>0</v>
          </cell>
          <cell r="EK228">
            <v>0</v>
          </cell>
          <cell r="EN228">
            <v>0</v>
          </cell>
          <cell r="EQ228">
            <v>0</v>
          </cell>
          <cell r="ET228">
            <v>0</v>
          </cell>
          <cell r="EW228">
            <v>0</v>
          </cell>
          <cell r="EZ228">
            <v>0</v>
          </cell>
          <cell r="FC228">
            <v>0</v>
          </cell>
          <cell r="FF228">
            <v>0</v>
          </cell>
          <cell r="FI228">
            <v>0</v>
          </cell>
          <cell r="FL228">
            <v>0</v>
          </cell>
          <cell r="FO228">
            <v>0</v>
          </cell>
          <cell r="FR228">
            <v>0</v>
          </cell>
          <cell r="FU228">
            <v>0</v>
          </cell>
          <cell r="FX228">
            <v>0</v>
          </cell>
          <cell r="GA228">
            <v>0</v>
          </cell>
          <cell r="GD228">
            <v>0</v>
          </cell>
          <cell r="GG228">
            <v>0</v>
          </cell>
          <cell r="GJ228">
            <v>0</v>
          </cell>
          <cell r="GM228">
            <v>0</v>
          </cell>
          <cell r="GP228">
            <v>0</v>
          </cell>
          <cell r="GS228">
            <v>0</v>
          </cell>
          <cell r="GV228">
            <v>0</v>
          </cell>
          <cell r="GY228">
            <v>0</v>
          </cell>
          <cell r="HB228">
            <v>0</v>
          </cell>
          <cell r="HE228">
            <v>0</v>
          </cell>
          <cell r="HH228">
            <v>0</v>
          </cell>
          <cell r="HK228">
            <v>0</v>
          </cell>
          <cell r="HN228">
            <v>0</v>
          </cell>
          <cell r="HQ228">
            <v>0</v>
          </cell>
          <cell r="HT228">
            <v>0</v>
          </cell>
          <cell r="HW228">
            <v>0</v>
          </cell>
          <cell r="HZ228">
            <v>0</v>
          </cell>
          <cell r="IC228">
            <v>0</v>
          </cell>
          <cell r="IF228">
            <v>0</v>
          </cell>
          <cell r="II228">
            <v>0</v>
          </cell>
          <cell r="IL228">
            <v>1.2584963388955175</v>
          </cell>
          <cell r="IM228">
            <v>1.2584963388955175</v>
          </cell>
        </row>
        <row r="229">
          <cell r="B229" t="str">
            <v>Nho (Thoå nhó Kyø)</v>
          </cell>
          <cell r="C229">
            <v>0</v>
          </cell>
          <cell r="F229">
            <v>0</v>
          </cell>
          <cell r="I229">
            <v>0</v>
          </cell>
          <cell r="L229">
            <v>0</v>
          </cell>
          <cell r="O229">
            <v>0</v>
          </cell>
          <cell r="R229">
            <v>0</v>
          </cell>
          <cell r="U229">
            <v>0</v>
          </cell>
          <cell r="X229">
            <v>0</v>
          </cell>
          <cell r="AA229">
            <v>3.9772727272727279E-2</v>
          </cell>
          <cell r="AC229">
            <v>3.9772727272727279E-2</v>
          </cell>
          <cell r="AD229">
            <v>4.519774011299435E-2</v>
          </cell>
          <cell r="AF229">
            <v>4.519774011299435E-2</v>
          </cell>
          <cell r="AG229">
            <v>3.9772727272727279E-2</v>
          </cell>
          <cell r="AI229">
            <v>3.9772727272727279E-2</v>
          </cell>
          <cell r="AJ229">
            <v>3.9772727272727279E-2</v>
          </cell>
          <cell r="AL229">
            <v>3.9772727272727279E-2</v>
          </cell>
          <cell r="AM229">
            <v>4.519774011299435E-2</v>
          </cell>
          <cell r="AO229">
            <v>4.519774011299435E-2</v>
          </cell>
          <cell r="AP229">
            <v>3.9772727272727279E-2</v>
          </cell>
          <cell r="AR229">
            <v>3.9772727272727279E-2</v>
          </cell>
          <cell r="AS229">
            <v>3.9772727272727279E-2</v>
          </cell>
          <cell r="AU229">
            <v>3.9772727272727279E-2</v>
          </cell>
          <cell r="AV229">
            <v>3.9772727272727279E-2</v>
          </cell>
          <cell r="AX229">
            <v>3.9772727272727279E-2</v>
          </cell>
          <cell r="AY229">
            <v>3.9772727272727279E-2</v>
          </cell>
          <cell r="BA229">
            <v>3.9772727272727279E-2</v>
          </cell>
          <cell r="BB229">
            <v>0</v>
          </cell>
          <cell r="BE229">
            <v>0</v>
          </cell>
          <cell r="BH229">
            <v>0</v>
          </cell>
          <cell r="BK229">
            <v>0</v>
          </cell>
          <cell r="BN229">
            <v>0</v>
          </cell>
          <cell r="BQ229">
            <v>0</v>
          </cell>
          <cell r="BT229">
            <v>0</v>
          </cell>
          <cell r="BW229">
            <v>0</v>
          </cell>
          <cell r="BZ229">
            <v>0</v>
          </cell>
          <cell r="CC229">
            <v>0</v>
          </cell>
          <cell r="CF229">
            <v>0</v>
          </cell>
          <cell r="CI229">
            <v>0</v>
          </cell>
          <cell r="CL229">
            <v>0</v>
          </cell>
          <cell r="CO229">
            <v>0</v>
          </cell>
          <cell r="CR229">
            <v>0</v>
          </cell>
          <cell r="CU229">
            <v>0</v>
          </cell>
          <cell r="CX229">
            <v>0</v>
          </cell>
          <cell r="DA229">
            <v>0</v>
          </cell>
          <cell r="DD229">
            <v>0</v>
          </cell>
          <cell r="DG229">
            <v>0</v>
          </cell>
          <cell r="DJ229">
            <v>0</v>
          </cell>
          <cell r="DM229">
            <v>0</v>
          </cell>
          <cell r="DP229">
            <v>0</v>
          </cell>
          <cell r="DS229">
            <v>0</v>
          </cell>
          <cell r="DV229">
            <v>0</v>
          </cell>
          <cell r="DY229">
            <v>0</v>
          </cell>
          <cell r="EB229">
            <v>0</v>
          </cell>
          <cell r="EE229">
            <v>4.9384165147349286E-2</v>
          </cell>
          <cell r="EG229">
            <v>4.9384165147349286E-2</v>
          </cell>
          <cell r="EH229">
            <v>4.8426150121065381E-2</v>
          </cell>
          <cell r="EJ229">
            <v>4.8426150121065381E-2</v>
          </cell>
          <cell r="EK229">
            <v>4.2973785990545771E-2</v>
          </cell>
          <cell r="EM229">
            <v>4.2973785990545771E-2</v>
          </cell>
          <cell r="EN229">
            <v>3.5075412136092603E-2</v>
          </cell>
          <cell r="EP229">
            <v>3.5075412136092603E-2</v>
          </cell>
          <cell r="EQ229">
            <v>0</v>
          </cell>
          <cell r="ET229">
            <v>0</v>
          </cell>
          <cell r="EW229">
            <v>0</v>
          </cell>
          <cell r="EZ229">
            <v>0</v>
          </cell>
          <cell r="FC229">
            <v>0</v>
          </cell>
          <cell r="FF229">
            <v>0</v>
          </cell>
          <cell r="FI229">
            <v>0</v>
          </cell>
          <cell r="FL229">
            <v>0</v>
          </cell>
          <cell r="FO229">
            <v>0</v>
          </cell>
          <cell r="FR229">
            <v>0</v>
          </cell>
          <cell r="FU229">
            <v>0</v>
          </cell>
          <cell r="FX229">
            <v>0</v>
          </cell>
          <cell r="GA229">
            <v>0</v>
          </cell>
          <cell r="GD229">
            <v>0</v>
          </cell>
          <cell r="GG229">
            <v>0</v>
          </cell>
          <cell r="GJ229">
            <v>0</v>
          </cell>
          <cell r="GM229">
            <v>0</v>
          </cell>
          <cell r="GP229">
            <v>0</v>
          </cell>
          <cell r="GS229">
            <v>0</v>
          </cell>
          <cell r="GV229">
            <v>0</v>
          </cell>
          <cell r="GY229">
            <v>0</v>
          </cell>
          <cell r="HB229">
            <v>0</v>
          </cell>
          <cell r="HE229">
            <v>0</v>
          </cell>
          <cell r="HH229">
            <v>0</v>
          </cell>
          <cell r="HK229">
            <v>0</v>
          </cell>
          <cell r="HN229">
            <v>0</v>
          </cell>
          <cell r="HQ229">
            <v>0</v>
          </cell>
          <cell r="HT229">
            <v>0</v>
          </cell>
          <cell r="HW229">
            <v>0</v>
          </cell>
          <cell r="HZ229">
            <v>0</v>
          </cell>
          <cell r="IC229">
            <v>0</v>
          </cell>
          <cell r="IF229">
            <v>0</v>
          </cell>
          <cell r="II229">
            <v>0</v>
          </cell>
          <cell r="IL229">
            <v>0</v>
          </cell>
        </row>
        <row r="230">
          <cell r="B230" t="str">
            <v>Möùt ñu ñuû</v>
          </cell>
          <cell r="C230">
            <v>0</v>
          </cell>
          <cell r="F230">
            <v>0</v>
          </cell>
          <cell r="I230">
            <v>0</v>
          </cell>
          <cell r="L230">
            <v>0</v>
          </cell>
          <cell r="O230">
            <v>0</v>
          </cell>
          <cell r="R230">
            <v>0</v>
          </cell>
          <cell r="U230">
            <v>0</v>
          </cell>
          <cell r="X230">
            <v>0</v>
          </cell>
          <cell r="AA230">
            <v>0</v>
          </cell>
          <cell r="AD230">
            <v>0</v>
          </cell>
          <cell r="AG230">
            <v>0</v>
          </cell>
          <cell r="AJ230">
            <v>0</v>
          </cell>
          <cell r="AM230">
            <v>0</v>
          </cell>
          <cell r="AP230">
            <v>0</v>
          </cell>
          <cell r="AS230">
            <v>0</v>
          </cell>
          <cell r="AV230">
            <v>0</v>
          </cell>
          <cell r="AY230">
            <v>0</v>
          </cell>
          <cell r="BB230">
            <v>4.7887323943661977E-2</v>
          </cell>
          <cell r="BD230">
            <v>4.7887323943661977E-2</v>
          </cell>
          <cell r="BE230">
            <v>4.7887323943661977E-2</v>
          </cell>
          <cell r="BG230">
            <v>4.7887323943661977E-2</v>
          </cell>
          <cell r="BH230">
            <v>4.519774011299435E-2</v>
          </cell>
          <cell r="BJ230">
            <v>4.519774011299435E-2</v>
          </cell>
          <cell r="BK230">
            <v>4.519774011299435E-2</v>
          </cell>
          <cell r="BM230">
            <v>4.519774011299435E-2</v>
          </cell>
          <cell r="BN230">
            <v>0</v>
          </cell>
          <cell r="BQ230">
            <v>0</v>
          </cell>
          <cell r="BT230">
            <v>0</v>
          </cell>
          <cell r="BW230">
            <v>0</v>
          </cell>
          <cell r="BZ230">
            <v>0</v>
          </cell>
          <cell r="CC230">
            <v>0</v>
          </cell>
          <cell r="CF230">
            <v>0</v>
          </cell>
          <cell r="CI230">
            <v>0</v>
          </cell>
          <cell r="CL230">
            <v>0</v>
          </cell>
          <cell r="CO230">
            <v>0</v>
          </cell>
          <cell r="CR230">
            <v>0</v>
          </cell>
          <cell r="CU230">
            <v>0</v>
          </cell>
          <cell r="CX230">
            <v>0</v>
          </cell>
          <cell r="DA230">
            <v>0</v>
          </cell>
          <cell r="DD230">
            <v>0</v>
          </cell>
          <cell r="DG230">
            <v>0</v>
          </cell>
          <cell r="DJ230">
            <v>0</v>
          </cell>
          <cell r="DM230">
            <v>0</v>
          </cell>
          <cell r="DP230">
            <v>0</v>
          </cell>
          <cell r="DS230">
            <v>0</v>
          </cell>
          <cell r="DV230">
            <v>0</v>
          </cell>
          <cell r="DY230">
            <v>0</v>
          </cell>
          <cell r="EB230">
            <v>0</v>
          </cell>
          <cell r="EE230">
            <v>0</v>
          </cell>
          <cell r="EH230">
            <v>0</v>
          </cell>
          <cell r="EK230">
            <v>0</v>
          </cell>
          <cell r="EN230">
            <v>0</v>
          </cell>
          <cell r="EQ230">
            <v>0</v>
          </cell>
          <cell r="ET230">
            <v>0</v>
          </cell>
          <cell r="EW230">
            <v>0</v>
          </cell>
          <cell r="EZ230">
            <v>0</v>
          </cell>
          <cell r="FC230">
            <v>0</v>
          </cell>
          <cell r="FF230">
            <v>0</v>
          </cell>
          <cell r="FI230">
            <v>0</v>
          </cell>
          <cell r="FL230">
            <v>0</v>
          </cell>
          <cell r="FO230">
            <v>0</v>
          </cell>
          <cell r="FR230">
            <v>0</v>
          </cell>
          <cell r="FU230">
            <v>0</v>
          </cell>
          <cell r="FX230">
            <v>0</v>
          </cell>
          <cell r="GA230">
            <v>0</v>
          </cell>
          <cell r="GD230">
            <v>0</v>
          </cell>
          <cell r="GG230">
            <v>0</v>
          </cell>
          <cell r="GJ230">
            <v>0</v>
          </cell>
          <cell r="GM230">
            <v>0</v>
          </cell>
          <cell r="GP230">
            <v>0</v>
          </cell>
          <cell r="GS230">
            <v>0</v>
          </cell>
          <cell r="GV230">
            <v>0</v>
          </cell>
          <cell r="GY230">
            <v>0</v>
          </cell>
          <cell r="HB230">
            <v>0</v>
          </cell>
          <cell r="HE230">
            <v>0</v>
          </cell>
          <cell r="HH230">
            <v>0</v>
          </cell>
          <cell r="HK230">
            <v>0</v>
          </cell>
          <cell r="HN230">
            <v>0</v>
          </cell>
          <cell r="HQ230">
            <v>0</v>
          </cell>
          <cell r="HT230">
            <v>0</v>
          </cell>
          <cell r="HW230">
            <v>0</v>
          </cell>
          <cell r="HZ230">
            <v>0</v>
          </cell>
          <cell r="IC230">
            <v>0</v>
          </cell>
          <cell r="IF230">
            <v>0</v>
          </cell>
          <cell r="II230">
            <v>0</v>
          </cell>
          <cell r="IL230">
            <v>0</v>
          </cell>
        </row>
        <row r="231">
          <cell r="B231" t="str">
            <v>Haït ñieàu</v>
          </cell>
          <cell r="C231">
            <v>0</v>
          </cell>
          <cell r="F231">
            <v>0</v>
          </cell>
          <cell r="I231">
            <v>0</v>
          </cell>
          <cell r="L231">
            <v>0</v>
          </cell>
          <cell r="O231">
            <v>0</v>
          </cell>
          <cell r="R231">
            <v>0</v>
          </cell>
          <cell r="U231">
            <v>0</v>
          </cell>
          <cell r="X231">
            <v>0</v>
          </cell>
          <cell r="AA231">
            <v>0</v>
          </cell>
          <cell r="AD231">
            <v>0</v>
          </cell>
          <cell r="AG231">
            <v>0</v>
          </cell>
          <cell r="AJ231">
            <v>0</v>
          </cell>
          <cell r="AM231">
            <v>0</v>
          </cell>
          <cell r="AP231">
            <v>0</v>
          </cell>
          <cell r="AS231">
            <v>0</v>
          </cell>
          <cell r="AV231">
            <v>0</v>
          </cell>
          <cell r="AY231">
            <v>0</v>
          </cell>
          <cell r="BB231">
            <v>0</v>
          </cell>
          <cell r="BE231">
            <v>0</v>
          </cell>
          <cell r="BH231">
            <v>0</v>
          </cell>
          <cell r="BK231">
            <v>0</v>
          </cell>
          <cell r="BN231">
            <v>0</v>
          </cell>
          <cell r="BQ231">
            <v>0</v>
          </cell>
          <cell r="BT231">
            <v>0</v>
          </cell>
          <cell r="BW231">
            <v>0</v>
          </cell>
          <cell r="BZ231">
            <v>0</v>
          </cell>
          <cell r="CC231">
            <v>0</v>
          </cell>
          <cell r="CF231">
            <v>0</v>
          </cell>
          <cell r="CI231">
            <v>0</v>
          </cell>
          <cell r="CL231">
            <v>6.6895368782161235E-2</v>
          </cell>
          <cell r="CN231">
            <v>6.6895368782161235E-2</v>
          </cell>
          <cell r="CO231">
            <v>0</v>
          </cell>
          <cell r="CR231">
            <v>0</v>
          </cell>
          <cell r="CU231">
            <v>0</v>
          </cell>
          <cell r="CX231">
            <v>0</v>
          </cell>
          <cell r="DA231">
            <v>0</v>
          </cell>
          <cell r="DD231">
            <v>0</v>
          </cell>
          <cell r="DG231">
            <v>0</v>
          </cell>
          <cell r="DJ231">
            <v>0</v>
          </cell>
          <cell r="DM231">
            <v>0</v>
          </cell>
          <cell r="DP231">
            <v>0</v>
          </cell>
          <cell r="DS231">
            <v>0</v>
          </cell>
          <cell r="DV231">
            <v>0</v>
          </cell>
          <cell r="DY231">
            <v>0</v>
          </cell>
          <cell r="EB231">
            <v>0</v>
          </cell>
          <cell r="EE231">
            <v>0</v>
          </cell>
          <cell r="EH231">
            <v>0</v>
          </cell>
          <cell r="EK231">
            <v>0</v>
          </cell>
          <cell r="EN231">
            <v>0</v>
          </cell>
          <cell r="EQ231">
            <v>0</v>
          </cell>
          <cell r="ET231">
            <v>0</v>
          </cell>
          <cell r="EW231">
            <v>0</v>
          </cell>
          <cell r="EZ231">
            <v>0</v>
          </cell>
          <cell r="FC231">
            <v>0</v>
          </cell>
          <cell r="FF231">
            <v>0</v>
          </cell>
          <cell r="FI231">
            <v>0</v>
          </cell>
          <cell r="FL231">
            <v>0</v>
          </cell>
          <cell r="FO231">
            <v>0</v>
          </cell>
          <cell r="FR231">
            <v>0</v>
          </cell>
          <cell r="FU231">
            <v>0</v>
          </cell>
          <cell r="FX231">
            <v>0</v>
          </cell>
          <cell r="GA231">
            <v>0</v>
          </cell>
          <cell r="GD231">
            <v>0</v>
          </cell>
          <cell r="GG231">
            <v>0</v>
          </cell>
          <cell r="GJ231">
            <v>0</v>
          </cell>
          <cell r="GM231">
            <v>0</v>
          </cell>
          <cell r="GP231">
            <v>0</v>
          </cell>
          <cell r="GS231">
            <v>0</v>
          </cell>
          <cell r="GV231">
            <v>0</v>
          </cell>
          <cell r="GY231">
            <v>0</v>
          </cell>
          <cell r="HB231">
            <v>0</v>
          </cell>
          <cell r="HE231">
            <v>0</v>
          </cell>
          <cell r="HH231">
            <v>0</v>
          </cell>
          <cell r="HK231">
            <v>0</v>
          </cell>
          <cell r="HN231">
            <v>0</v>
          </cell>
          <cell r="HQ231">
            <v>0</v>
          </cell>
          <cell r="HT231">
            <v>0</v>
          </cell>
          <cell r="HW231">
            <v>0</v>
          </cell>
          <cell r="HZ231">
            <v>0</v>
          </cell>
          <cell r="IC231">
            <v>0</v>
          </cell>
          <cell r="IF231">
            <v>0</v>
          </cell>
          <cell r="II231">
            <v>0</v>
          </cell>
          <cell r="IL231">
            <v>0</v>
          </cell>
        </row>
        <row r="232">
          <cell r="B232" t="str">
            <v>Coäng boät kem</v>
          </cell>
          <cell r="C232">
            <v>1.2361395354900255</v>
          </cell>
          <cell r="D232">
            <v>1.1189998254351308</v>
          </cell>
          <cell r="E232">
            <v>0.11713971005489485</v>
          </cell>
          <cell r="F232">
            <v>1.2361377322864344</v>
          </cell>
          <cell r="G232">
            <v>1.1214719337427306</v>
          </cell>
          <cell r="H232">
            <v>0.11466579854370383</v>
          </cell>
          <cell r="I232">
            <v>1.2361443139795416</v>
          </cell>
          <cell r="J232">
            <v>1.1124487384199906</v>
          </cell>
          <cell r="K232">
            <v>0.12369557555955109</v>
          </cell>
          <cell r="L232">
            <v>1.2361188888089081</v>
          </cell>
          <cell r="M232">
            <v>1.1473054655571504</v>
          </cell>
          <cell r="N232">
            <v>8.8813423251757645E-2</v>
          </cell>
          <cell r="O232">
            <v>1.2361188888089081</v>
          </cell>
          <cell r="P232">
            <v>1.1473054655571504</v>
          </cell>
          <cell r="Q232">
            <v>8.8813423251757645E-2</v>
          </cell>
          <cell r="R232">
            <v>1.2361470187849282</v>
          </cell>
          <cell r="S232">
            <v>1.1087405759585907</v>
          </cell>
          <cell r="T232">
            <v>0.12740644282633759</v>
          </cell>
          <cell r="U232">
            <v>1.2361443139795416</v>
          </cell>
          <cell r="V232">
            <v>1.1124487384199906</v>
          </cell>
          <cell r="W232">
            <v>0.12369557555955109</v>
          </cell>
          <cell r="X232">
            <v>1.2361443139795416</v>
          </cell>
          <cell r="Y232">
            <v>1.1124487384199906</v>
          </cell>
          <cell r="Z232">
            <v>0.12369557555955109</v>
          </cell>
          <cell r="AA232">
            <v>1.226665636319308</v>
          </cell>
          <cell r="AB232">
            <v>1.1868929090465807</v>
          </cell>
          <cell r="AC232">
            <v>3.9772727272727279E-2</v>
          </cell>
          <cell r="AD232">
            <v>1.225385039503945</v>
          </cell>
          <cell r="AE232">
            <v>1.1801872993909506</v>
          </cell>
          <cell r="AF232">
            <v>4.519774011299435E-2</v>
          </cell>
          <cell r="AG232">
            <v>1.226665636319308</v>
          </cell>
          <cell r="AH232">
            <v>1.1868929090465807</v>
          </cell>
          <cell r="AI232">
            <v>3.9772727272727279E-2</v>
          </cell>
          <cell r="AJ232">
            <v>1.226665636319308</v>
          </cell>
          <cell r="AK232">
            <v>1.1868929090465807</v>
          </cell>
          <cell r="AL232">
            <v>3.9772727272727279E-2</v>
          </cell>
          <cell r="AM232">
            <v>1.225385039503945</v>
          </cell>
          <cell r="AN232">
            <v>1.1801872993909506</v>
          </cell>
          <cell r="AO232">
            <v>4.519774011299435E-2</v>
          </cell>
          <cell r="AP232">
            <v>1.226665636319308</v>
          </cell>
          <cell r="AQ232">
            <v>1.1868929090465807</v>
          </cell>
          <cell r="AR232">
            <v>3.9772727272727279E-2</v>
          </cell>
          <cell r="AS232">
            <v>1.226665636319308</v>
          </cell>
          <cell r="AT232">
            <v>1.1868929090465807</v>
          </cell>
          <cell r="AU232">
            <v>3.9772727272727279E-2</v>
          </cell>
          <cell r="AV232">
            <v>1.226665636319308</v>
          </cell>
          <cell r="AW232">
            <v>1.1868929090465807</v>
          </cell>
          <cell r="AX232">
            <v>3.9772727272727279E-2</v>
          </cell>
          <cell r="AY232">
            <v>1.226665636319308</v>
          </cell>
          <cell r="AZ232">
            <v>1.1868929090465807</v>
          </cell>
          <cell r="BA232">
            <v>3.9772727272727279E-2</v>
          </cell>
          <cell r="BB232">
            <v>1.2247501520687223</v>
          </cell>
          <cell r="BC232">
            <v>1.1768628281250604</v>
          </cell>
          <cell r="BD232">
            <v>4.7887323943661977E-2</v>
          </cell>
          <cell r="BE232">
            <v>1.2247501520687223</v>
          </cell>
          <cell r="BF232">
            <v>1.1768628281250604</v>
          </cell>
          <cell r="BG232">
            <v>4.7887323943661977E-2</v>
          </cell>
          <cell r="BH232">
            <v>1.225385039503945</v>
          </cell>
          <cell r="BI232">
            <v>1.1801872993909506</v>
          </cell>
          <cell r="BJ232">
            <v>4.519774011299435E-2</v>
          </cell>
          <cell r="BK232">
            <v>1.225385039503945</v>
          </cell>
          <cell r="BL232">
            <v>1.1801872993909506</v>
          </cell>
          <cell r="BM232">
            <v>4.519774011299435E-2</v>
          </cell>
          <cell r="BN232">
            <v>1.2166608877048055</v>
          </cell>
          <cell r="BO232">
            <v>1.1324728157115502</v>
          </cell>
          <cell r="BP232">
            <v>8.4188071993255217E-2</v>
          </cell>
          <cell r="BQ232">
            <v>1.2360541537999898</v>
          </cell>
          <cell r="BR232">
            <v>1.2360541537999898</v>
          </cell>
          <cell r="BS232">
            <v>0</v>
          </cell>
          <cell r="BT232">
            <v>1.2360541537999898</v>
          </cell>
          <cell r="BU232">
            <v>1.2360541537999898</v>
          </cell>
          <cell r="BV232">
            <v>0</v>
          </cell>
          <cell r="BW232">
            <v>1.2360541537999898</v>
          </cell>
          <cell r="BX232">
            <v>1.2360541537999898</v>
          </cell>
          <cell r="BY232">
            <v>0</v>
          </cell>
          <cell r="BZ232">
            <v>1.2360541537999898</v>
          </cell>
          <cell r="CA232">
            <v>1.2360541537999898</v>
          </cell>
          <cell r="CB232">
            <v>0</v>
          </cell>
          <cell r="CC232">
            <v>1.2360541537999898</v>
          </cell>
          <cell r="CD232">
            <v>1.2360541537999898</v>
          </cell>
          <cell r="CE232">
            <v>0</v>
          </cell>
          <cell r="CF232">
            <v>1.2360541537999898</v>
          </cell>
          <cell r="CG232">
            <v>1.2360541537999898</v>
          </cell>
          <cell r="CH232">
            <v>0</v>
          </cell>
          <cell r="CI232">
            <v>1.2360541537999898</v>
          </cell>
          <cell r="CJ232">
            <v>1.2360541537999898</v>
          </cell>
          <cell r="CK232">
            <v>0</v>
          </cell>
          <cell r="CL232">
            <v>1.2246718678203186</v>
          </cell>
          <cell r="CM232">
            <v>1.1577764990381574</v>
          </cell>
          <cell r="CN232">
            <v>6.6895368782161235E-2</v>
          </cell>
          <cell r="CO232">
            <v>1.2407788583442017</v>
          </cell>
          <cell r="CP232">
            <v>1.2407788583442017</v>
          </cell>
          <cell r="CQ232">
            <v>0</v>
          </cell>
          <cell r="CR232">
            <v>1.2213865448066619</v>
          </cell>
          <cell r="CS232">
            <v>1.2213865448066619</v>
          </cell>
          <cell r="CT232">
            <v>0</v>
          </cell>
          <cell r="CU232">
            <v>1.2229752073009137</v>
          </cell>
          <cell r="CV232">
            <v>1.2229752073009137</v>
          </cell>
          <cell r="CW232">
            <v>0</v>
          </cell>
          <cell r="CX232">
            <v>1.2243974747693387</v>
          </cell>
          <cell r="CY232">
            <v>1.2243974747693387</v>
          </cell>
          <cell r="CZ232">
            <v>0</v>
          </cell>
          <cell r="DA232">
            <v>1.2243974747693387</v>
          </cell>
          <cell r="DB232">
            <v>1.2243974747693387</v>
          </cell>
          <cell r="DC232">
            <v>0</v>
          </cell>
          <cell r="DD232">
            <v>1.2243974747693387</v>
          </cell>
          <cell r="DE232">
            <v>1.2243974747693387</v>
          </cell>
          <cell r="DF232">
            <v>0</v>
          </cell>
          <cell r="DG232">
            <v>1.225853734456811</v>
          </cell>
          <cell r="DH232">
            <v>1.225853734456811</v>
          </cell>
          <cell r="DI232">
            <v>0</v>
          </cell>
          <cell r="DJ232">
            <v>1.225853734456811</v>
          </cell>
          <cell r="DK232">
            <v>1.225853734456811</v>
          </cell>
          <cell r="DL232">
            <v>0</v>
          </cell>
          <cell r="DM232">
            <v>1.225853734456811</v>
          </cell>
          <cell r="DN232">
            <v>1.225853734456811</v>
          </cell>
          <cell r="DO232">
            <v>0</v>
          </cell>
          <cell r="DP232">
            <v>1.225853734456811</v>
          </cell>
          <cell r="DQ232">
            <v>1.225853734456811</v>
          </cell>
          <cell r="DR232">
            <v>0</v>
          </cell>
          <cell r="DS232">
            <v>1.235892907829756</v>
          </cell>
          <cell r="DT232">
            <v>1.199279017464129</v>
          </cell>
          <cell r="DU232">
            <v>3.6613890365627122E-2</v>
          </cell>
          <cell r="DV232">
            <v>1.2358604879061508</v>
          </cell>
          <cell r="DW232">
            <v>1.2358604879061508</v>
          </cell>
          <cell r="DX232">
            <v>0</v>
          </cell>
          <cell r="DY232">
            <v>1.2358604879061508</v>
          </cell>
          <cell r="DZ232">
            <v>1.2358604879061508</v>
          </cell>
          <cell r="EA232">
            <v>0</v>
          </cell>
          <cell r="EB232">
            <v>1.2358604879061508</v>
          </cell>
          <cell r="EC232">
            <v>1.2358604879061508</v>
          </cell>
          <cell r="ED232">
            <v>0</v>
          </cell>
          <cell r="EE232">
            <v>1.2359042153234066</v>
          </cell>
          <cell r="EF232">
            <v>1.1865200501760573</v>
          </cell>
          <cell r="EG232">
            <v>4.9384165147349286E-2</v>
          </cell>
          <cell r="EH232">
            <v>1.2106832212332059</v>
          </cell>
          <cell r="EI232">
            <v>1.1622570711121405</v>
          </cell>
          <cell r="EJ232">
            <v>4.8426150121065381E-2</v>
          </cell>
          <cell r="EK232">
            <v>1.2118904019880155</v>
          </cell>
          <cell r="EL232">
            <v>1.1689166159974698</v>
          </cell>
          <cell r="EM232">
            <v>4.2973785990545771E-2</v>
          </cell>
          <cell r="EN232">
            <v>1.2136391415591714</v>
          </cell>
          <cell r="EO232">
            <v>1.1785637294230789</v>
          </cell>
          <cell r="EP232">
            <v>3.5075412136092603E-2</v>
          </cell>
          <cell r="EQ232">
            <v>1.2130111323305162</v>
          </cell>
          <cell r="ER232">
            <v>1.2130111323305162</v>
          </cell>
          <cell r="ES232">
            <v>0</v>
          </cell>
          <cell r="ET232">
            <v>1.1864571866598554</v>
          </cell>
          <cell r="EU232">
            <v>1.1864571866598554</v>
          </cell>
          <cell r="EV232">
            <v>0</v>
          </cell>
          <cell r="EW232">
            <v>1.1864571866598554</v>
          </cell>
          <cell r="EX232">
            <v>1.1864571866598554</v>
          </cell>
          <cell r="EY232">
            <v>0</v>
          </cell>
          <cell r="EZ232">
            <v>1.1864571866598554</v>
          </cell>
          <cell r="FA232">
            <v>1.1864571866598554</v>
          </cell>
          <cell r="FB232">
            <v>0</v>
          </cell>
          <cell r="FC232">
            <v>1.2537557190720907</v>
          </cell>
          <cell r="FD232">
            <v>1.2537557190720907</v>
          </cell>
          <cell r="FE232">
            <v>0</v>
          </cell>
          <cell r="FF232">
            <v>1.2537557190720907</v>
          </cell>
          <cell r="FG232">
            <v>1.2537557190720907</v>
          </cell>
          <cell r="FH232">
            <v>0</v>
          </cell>
          <cell r="FI232">
            <v>1.2557226461616993</v>
          </cell>
          <cell r="FJ232">
            <v>1.2557226461616993</v>
          </cell>
          <cell r="FK232">
            <v>0</v>
          </cell>
          <cell r="FL232">
            <v>1.255818177243764</v>
          </cell>
          <cell r="FM232">
            <v>1.2022288614352108</v>
          </cell>
          <cell r="FN232">
            <v>5.3589315808553098E-2</v>
          </cell>
          <cell r="FO232">
            <v>1.2616820097980628</v>
          </cell>
          <cell r="FP232">
            <v>1.2616820097980628</v>
          </cell>
          <cell r="FQ232">
            <v>0</v>
          </cell>
          <cell r="FR232">
            <v>1.2603110310385399</v>
          </cell>
          <cell r="FS232">
            <v>1.2603110310385399</v>
          </cell>
          <cell r="FT232">
            <v>0</v>
          </cell>
          <cell r="FU232">
            <v>1.2603110310385399</v>
          </cell>
          <cell r="FV232">
            <v>1.2603110310385399</v>
          </cell>
          <cell r="FW232">
            <v>0</v>
          </cell>
          <cell r="FX232">
            <v>1.2381605728815157</v>
          </cell>
          <cell r="FY232">
            <v>1.2381605728815157</v>
          </cell>
          <cell r="FZ232">
            <v>0</v>
          </cell>
          <cell r="GA232">
            <v>1.3593952796637709</v>
          </cell>
          <cell r="GB232">
            <v>0.78156504315375597</v>
          </cell>
          <cell r="GC232">
            <v>0.57783023651001486</v>
          </cell>
          <cell r="GD232">
            <v>1.3590940587122184</v>
          </cell>
          <cell r="GE232">
            <v>0.78156504315375597</v>
          </cell>
          <cell r="GF232">
            <v>0.57752901555846259</v>
          </cell>
          <cell r="GG232">
            <v>1.3589347445092068</v>
          </cell>
          <cell r="GH232">
            <v>0.78156504315375597</v>
          </cell>
          <cell r="GI232">
            <v>0.57736970135545096</v>
          </cell>
          <cell r="GJ232">
            <v>1.3598511562033027</v>
          </cell>
          <cell r="GK232">
            <v>0.78156504315375597</v>
          </cell>
          <cell r="GL232">
            <v>0.57828611304954658</v>
          </cell>
          <cell r="GM232">
            <v>1.3597337724532277</v>
          </cell>
          <cell r="GN232">
            <v>0.78156504315375597</v>
          </cell>
          <cell r="GO232">
            <v>0.57816872929947172</v>
          </cell>
          <cell r="GP232">
            <v>1.3588501634173842</v>
          </cell>
          <cell r="GQ232">
            <v>0.78156504315375597</v>
          </cell>
          <cell r="GR232">
            <v>0.57728512026362822</v>
          </cell>
          <cell r="GS232">
            <v>1.1516221641826163</v>
          </cell>
          <cell r="GT232">
            <v>0.62386695516675983</v>
          </cell>
          <cell r="GU232">
            <v>0.52775520901585649</v>
          </cell>
          <cell r="GV232">
            <v>1.1516221641826163</v>
          </cell>
          <cell r="GW232">
            <v>0.62386695516675983</v>
          </cell>
          <cell r="GX232">
            <v>0.52775520901585649</v>
          </cell>
          <cell r="GY232">
            <v>1.1516221641826163</v>
          </cell>
          <cell r="GZ232">
            <v>0.62386695516675983</v>
          </cell>
          <cell r="HA232">
            <v>0.52775520901585649</v>
          </cell>
          <cell r="HB232">
            <v>1.1516221641826163</v>
          </cell>
          <cell r="HC232">
            <v>0.62386695516675983</v>
          </cell>
          <cell r="HD232">
            <v>0.52775520901585649</v>
          </cell>
          <cell r="HE232">
            <v>1.1509809446952906</v>
          </cell>
          <cell r="HF232">
            <v>0.53144222106798067</v>
          </cell>
          <cell r="HG232">
            <v>0.61953872362730977</v>
          </cell>
          <cell r="HH232">
            <v>1.1509809446952906</v>
          </cell>
          <cell r="HI232">
            <v>0.53144222106798067</v>
          </cell>
          <cell r="HJ232">
            <v>0.61953872362730977</v>
          </cell>
          <cell r="HK232">
            <v>1.1521196157693665</v>
          </cell>
          <cell r="HL232">
            <v>0.63560253563194524</v>
          </cell>
          <cell r="HM232">
            <v>0.51651708013742126</v>
          </cell>
          <cell r="HN232">
            <v>1.1521196157693665</v>
          </cell>
          <cell r="HO232">
            <v>0.63560253563194524</v>
          </cell>
          <cell r="HP232">
            <v>0.51651708013742126</v>
          </cell>
          <cell r="HQ232">
            <v>1.1521196157693665</v>
          </cell>
          <cell r="HR232">
            <v>0.63560253563194524</v>
          </cell>
          <cell r="HS232">
            <v>0.51651708013742126</v>
          </cell>
          <cell r="HT232">
            <v>1.1521196157693665</v>
          </cell>
          <cell r="HU232">
            <v>0.63560253563194524</v>
          </cell>
          <cell r="HV232">
            <v>0.51651708013742126</v>
          </cell>
          <cell r="HW232">
            <v>1.1514153441479871</v>
          </cell>
          <cell r="HX232">
            <v>0.53159484798308143</v>
          </cell>
          <cell r="HY232">
            <v>0.61982049616490564</v>
          </cell>
          <cell r="HZ232">
            <v>1.1514153441479871</v>
          </cell>
          <cell r="IA232">
            <v>0.53159484798308143</v>
          </cell>
          <cell r="IB232">
            <v>0.61982049616490564</v>
          </cell>
          <cell r="IC232">
            <v>1.1498680484585138</v>
          </cell>
          <cell r="ID232">
            <v>0.64115241574034698</v>
          </cell>
          <cell r="IE232">
            <v>0.50871563271816678</v>
          </cell>
          <cell r="IF232">
            <v>1.1293033607860254</v>
          </cell>
          <cell r="IG232">
            <v>1.1293033607860254</v>
          </cell>
          <cell r="IH232">
            <v>0</v>
          </cell>
          <cell r="II232">
            <v>1.1320247495535876</v>
          </cell>
          <cell r="IJ232">
            <v>1.1320247495535876</v>
          </cell>
          <cell r="IK232">
            <v>0</v>
          </cell>
          <cell r="IL232">
            <v>1.2584963388955175</v>
          </cell>
          <cell r="IM232">
            <v>1.2584963388955175</v>
          </cell>
          <cell r="IN232">
            <v>0</v>
          </cell>
        </row>
        <row r="233">
          <cell r="B233" t="str">
            <v>Coäng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  <cell r="HC233">
            <v>0</v>
          </cell>
          <cell r="HD233">
            <v>0</v>
          </cell>
          <cell r="HE233">
            <v>0</v>
          </cell>
          <cell r="HF233">
            <v>0</v>
          </cell>
          <cell r="HG233">
            <v>0</v>
          </cell>
          <cell r="HH233">
            <v>0</v>
          </cell>
          <cell r="HI233">
            <v>0</v>
          </cell>
          <cell r="HJ233">
            <v>0</v>
          </cell>
          <cell r="HK233">
            <v>0</v>
          </cell>
          <cell r="HL233">
            <v>0</v>
          </cell>
          <cell r="HM233">
            <v>0</v>
          </cell>
          <cell r="HN233">
            <v>0</v>
          </cell>
          <cell r="HO233">
            <v>0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0</v>
          </cell>
          <cell r="IA233">
            <v>0</v>
          </cell>
          <cell r="IB233">
            <v>0</v>
          </cell>
          <cell r="IC233">
            <v>0</v>
          </cell>
          <cell r="ID233">
            <v>0</v>
          </cell>
          <cell r="IE233">
            <v>0</v>
          </cell>
          <cell r="IF233">
            <v>0</v>
          </cell>
          <cell r="IG233">
            <v>0</v>
          </cell>
          <cell r="IH233">
            <v>0</v>
          </cell>
          <cell r="II233">
            <v>0</v>
          </cell>
          <cell r="IJ233">
            <v>0</v>
          </cell>
          <cell r="IK233">
            <v>0</v>
          </cell>
          <cell r="IL233">
            <v>0</v>
          </cell>
          <cell r="IM233">
            <v>0</v>
          </cell>
          <cell r="IN233">
            <v>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an loai"/>
      <sheetName val="Ti le"/>
      <sheetName val="Hao hut"/>
      <sheetName val="DM Kem"/>
      <sheetName val="DM Bot"/>
      <sheetName val="Ti Le Kem"/>
      <sheetName val="Ti Le Bot"/>
      <sheetName val="DM NVL1-Coi"/>
      <sheetName val="DM NVL2-Coi"/>
      <sheetName val="DMNVL-KgB1"/>
      <sheetName val="DMNVL-KgB2"/>
      <sheetName val="DMNVL-KgB"/>
      <sheetName val="TT 1kg banh"/>
      <sheetName val="Gia TB"/>
      <sheetName val="DD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Stt</v>
          </cell>
          <cell r="B2" t="str">
            <v>Maõ</v>
          </cell>
          <cell r="C2" t="str">
            <v>Nguyeân vaät lieäu</v>
          </cell>
          <cell r="D2" t="str">
            <v>KDM2XK</v>
          </cell>
          <cell r="E2" t="str">
            <v>Baùnh Nhaân möùt thôm XK</v>
          </cell>
          <cell r="G2" t="str">
            <v>KDM3XK</v>
          </cell>
          <cell r="H2" t="str">
            <v>Baùnh Nhaân möùt taùo XK</v>
          </cell>
          <cell r="J2" t="str">
            <v>KDM4XK</v>
          </cell>
          <cell r="K2" t="str">
            <v>Baùnh Nhaân möùt thanh daâu XK</v>
          </cell>
          <cell r="M2" t="str">
            <v>KPHII7</v>
          </cell>
          <cell r="N2" t="str">
            <v>Baùnh Nhaân möùt chocolate</v>
          </cell>
        </row>
        <row r="3">
          <cell r="D3">
            <v>3</v>
          </cell>
          <cell r="E3" t="str">
            <v>Boät kem da möùt XK</v>
          </cell>
          <cell r="F3" t="str">
            <v>Baùnh Nhaân möùt thôm XK</v>
          </cell>
          <cell r="G3">
            <v>6</v>
          </cell>
          <cell r="H3" t="str">
            <v>Boät kem da möùt XK</v>
          </cell>
          <cell r="I3" t="str">
            <v>Baùnh Nhaân möùt taùo XK</v>
          </cell>
          <cell r="J3">
            <v>9</v>
          </cell>
          <cell r="K3" t="str">
            <v>Boät kem da möùt XK</v>
          </cell>
          <cell r="L3" t="str">
            <v>Baùnh Nhaân möùt thanh daâu XK</v>
          </cell>
          <cell r="M3">
            <v>12</v>
          </cell>
          <cell r="N3" t="str">
            <v>Boät kem Phöôïng hoaøng traéng 2</v>
          </cell>
          <cell r="O3" t="str">
            <v>Nhaân möùt chocolate</v>
          </cell>
        </row>
        <row r="4">
          <cell r="D4">
            <v>1</v>
          </cell>
          <cell r="E4">
            <v>0.4</v>
          </cell>
          <cell r="F4">
            <v>0.6</v>
          </cell>
          <cell r="G4">
            <v>1</v>
          </cell>
          <cell r="H4">
            <v>0.4</v>
          </cell>
          <cell r="I4">
            <v>0.6</v>
          </cell>
          <cell r="J4">
            <v>1</v>
          </cell>
          <cell r="K4">
            <v>0.4</v>
          </cell>
          <cell r="L4">
            <v>0.6</v>
          </cell>
          <cell r="M4">
            <v>1</v>
          </cell>
          <cell r="N4">
            <v>0.6</v>
          </cell>
          <cell r="O4">
            <v>0.4</v>
          </cell>
        </row>
        <row r="5">
          <cell r="B5" t="str">
            <v>V10201</v>
          </cell>
          <cell r="C5" t="str">
            <v>Boät mì : Bình ñoâng</v>
          </cell>
          <cell r="D5">
            <v>0.16399919054685236</v>
          </cell>
          <cell r="E5">
            <v>0.16399919054685236</v>
          </cell>
          <cell r="F5">
            <v>0</v>
          </cell>
          <cell r="G5">
            <v>0.16399919054685236</v>
          </cell>
          <cell r="H5">
            <v>0.16399919054685236</v>
          </cell>
          <cell r="I5">
            <v>0</v>
          </cell>
          <cell r="J5">
            <v>0.16399919054685236</v>
          </cell>
          <cell r="K5">
            <v>0.16399919054685236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 t="str">
            <v>V10205</v>
          </cell>
          <cell r="C6" t="str">
            <v>Boät mì : Caûi beï xanh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0.34001233459077229</v>
          </cell>
          <cell r="N6">
            <v>0.34001233459077229</v>
          </cell>
          <cell r="O6">
            <v>0</v>
          </cell>
        </row>
        <row r="7">
          <cell r="B7" t="str">
            <v>V10232</v>
          </cell>
          <cell r="C7" t="str">
            <v>Boät mì : 555 xanh</v>
          </cell>
          <cell r="D7">
            <v>2.9285569740509356E-2</v>
          </cell>
          <cell r="E7">
            <v>2.9285569740509356E-2</v>
          </cell>
          <cell r="F7">
            <v>0</v>
          </cell>
          <cell r="G7">
            <v>2.9285569740509356E-2</v>
          </cell>
          <cell r="H7">
            <v>2.9285569740509356E-2</v>
          </cell>
          <cell r="I7">
            <v>0</v>
          </cell>
          <cell r="J7">
            <v>2.9285569740509356E-2</v>
          </cell>
          <cell r="K7">
            <v>2.9285569740509356E-2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 t="str">
            <v>V10304</v>
          </cell>
          <cell r="C8" t="str">
            <v>Boät naêng Trung Chaùnh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V10402</v>
          </cell>
          <cell r="C9" t="str">
            <v>Boät baép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V10515</v>
          </cell>
          <cell r="C10" t="str">
            <v>Bô boâng hoàng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V10507</v>
          </cell>
          <cell r="C11" t="str">
            <v>Bô Na uy</v>
          </cell>
          <cell r="D11">
            <v>8.5771973748474863E-3</v>
          </cell>
          <cell r="E11">
            <v>8.5771973748474863E-3</v>
          </cell>
          <cell r="F11">
            <v>0</v>
          </cell>
          <cell r="G11">
            <v>8.5771973748474863E-3</v>
          </cell>
          <cell r="H11">
            <v>8.5771973748474863E-3</v>
          </cell>
          <cell r="I11">
            <v>0</v>
          </cell>
          <cell r="J11">
            <v>8.5771973748474863E-3</v>
          </cell>
          <cell r="K11">
            <v>8.5771973748474863E-3</v>
          </cell>
          <cell r="L11">
            <v>0</v>
          </cell>
          <cell r="M11">
            <v>1.707208168289763E-2</v>
          </cell>
          <cell r="N11">
            <v>1.707208168289763E-2</v>
          </cell>
          <cell r="O11">
            <v>0</v>
          </cell>
        </row>
        <row r="12">
          <cell r="B12" t="str">
            <v>V10518</v>
          </cell>
          <cell r="C12" t="str">
            <v>Bô laïnh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V10602</v>
          </cell>
          <cell r="C13" t="str">
            <v>Boät cacao CP (Alkalized)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2.0028039254956942E-2</v>
          </cell>
          <cell r="N13">
            <v>0</v>
          </cell>
          <cell r="O13">
            <v>2.0028039254956942E-2</v>
          </cell>
        </row>
        <row r="14">
          <cell r="B14" t="str">
            <v>V10710</v>
          </cell>
          <cell r="C14" t="str">
            <v>Söõa whey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V10703</v>
          </cell>
          <cell r="C15" t="str">
            <v>Söõa beùo</v>
          </cell>
          <cell r="D15">
            <v>1.6677883784425669E-3</v>
          </cell>
          <cell r="E15">
            <v>1.6677883784425669E-3</v>
          </cell>
          <cell r="F15">
            <v>0</v>
          </cell>
          <cell r="G15">
            <v>1.6677883784425669E-3</v>
          </cell>
          <cell r="H15">
            <v>1.6677883784425669E-3</v>
          </cell>
          <cell r="I15">
            <v>0</v>
          </cell>
          <cell r="J15">
            <v>1.6677883784425669E-3</v>
          </cell>
          <cell r="K15">
            <v>1.6677883784425669E-3</v>
          </cell>
          <cell r="L15">
            <v>0</v>
          </cell>
          <cell r="M15">
            <v>6.097172029606296E-4</v>
          </cell>
          <cell r="N15">
            <v>6.097172029606296E-4</v>
          </cell>
          <cell r="O15">
            <v>0</v>
          </cell>
        </row>
        <row r="16">
          <cell r="B16" t="str">
            <v>V10704</v>
          </cell>
          <cell r="C16" t="str">
            <v>Söõa laït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V10801</v>
          </cell>
          <cell r="C17" t="str">
            <v>Tröùng gaø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8.5360408414488151E-3</v>
          </cell>
          <cell r="N17">
            <v>8.5360408414488151E-3</v>
          </cell>
          <cell r="O17">
            <v>0</v>
          </cell>
        </row>
        <row r="18">
          <cell r="B18" t="str">
            <v>V10910</v>
          </cell>
          <cell r="C18" t="str">
            <v>Ñöôøng Juna</v>
          </cell>
          <cell r="D18">
            <v>0.13015808773559712</v>
          </cell>
          <cell r="E18">
            <v>0.13015808773559712</v>
          </cell>
          <cell r="F18">
            <v>0</v>
          </cell>
          <cell r="G18">
            <v>0.13015808773559712</v>
          </cell>
          <cell r="H18">
            <v>0.13015808773559712</v>
          </cell>
          <cell r="I18">
            <v>0</v>
          </cell>
          <cell r="J18">
            <v>0.13015808773559712</v>
          </cell>
          <cell r="K18">
            <v>0.13015808773559712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V10903</v>
          </cell>
          <cell r="C19" t="str">
            <v>Ñöôøng xay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0.32320247521813206</v>
          </cell>
          <cell r="N19">
            <v>0.13413778465133852</v>
          </cell>
          <cell r="O19">
            <v>0.18906469056679354</v>
          </cell>
        </row>
        <row r="20">
          <cell r="B20" t="str">
            <v>V10904</v>
          </cell>
          <cell r="C20" t="str">
            <v>Ñöôøng Glucose</v>
          </cell>
          <cell r="D20">
            <v>2.3825548263465236E-3</v>
          </cell>
          <cell r="E20">
            <v>2.3825548263465236E-3</v>
          </cell>
          <cell r="F20">
            <v>0</v>
          </cell>
          <cell r="G20">
            <v>2.3825548263465236E-3</v>
          </cell>
          <cell r="H20">
            <v>2.3825548263465236E-3</v>
          </cell>
          <cell r="I20">
            <v>0</v>
          </cell>
          <cell r="J20">
            <v>2.3825548263465236E-3</v>
          </cell>
          <cell r="K20">
            <v>2.3825548263465236E-3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V10914</v>
          </cell>
          <cell r="C21" t="str">
            <v>Ñöôøng tinh luyeän (L3)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V110B1</v>
          </cell>
          <cell r="C22" t="str">
            <v>Nho (Thoå nhó Kyø)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V11008</v>
          </cell>
          <cell r="C23" t="str">
            <v>Haït ñieàu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V11010</v>
          </cell>
          <cell r="C24" t="str">
            <v>Möùt ñu ñuû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V11011</v>
          </cell>
          <cell r="C25" t="str">
            <v>Bí ñao</v>
          </cell>
          <cell r="D25">
            <v>0.85754239329033832</v>
          </cell>
          <cell r="E25">
            <v>0</v>
          </cell>
          <cell r="F25">
            <v>0.85754239329033832</v>
          </cell>
          <cell r="G25">
            <v>0.8601992260465704</v>
          </cell>
          <cell r="H25">
            <v>0</v>
          </cell>
          <cell r="I25">
            <v>0.8601992260465704</v>
          </cell>
          <cell r="J25">
            <v>0.85858180178222054</v>
          </cell>
          <cell r="K25">
            <v>0</v>
          </cell>
          <cell r="L25">
            <v>0.85858180178222054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V11012</v>
          </cell>
          <cell r="C26" t="str">
            <v>Côm döøa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V11013</v>
          </cell>
          <cell r="C27" t="str">
            <v>Döøa saáy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V20102</v>
          </cell>
          <cell r="C28" t="str">
            <v>Boät maøu ñoû töôi (Ponceur 4R)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V20104</v>
          </cell>
          <cell r="C29" t="str">
            <v>Boät maøu vaøng (Tartrazine)</v>
          </cell>
          <cell r="D29">
            <v>2.3153644618839132E-5</v>
          </cell>
          <cell r="E29">
            <v>0</v>
          </cell>
          <cell r="F29">
            <v>2.3153644618839132E-5</v>
          </cell>
          <cell r="G29">
            <v>9.1525197651355097E-6</v>
          </cell>
          <cell r="H29">
            <v>0</v>
          </cell>
          <cell r="I29">
            <v>9.1525197651355097E-6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V20109</v>
          </cell>
          <cell r="C30" t="str">
            <v>Boät maøu cam (Sunset Yellow)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V20152</v>
          </cell>
          <cell r="C31" t="str">
            <v>Boät maøu xanh döông (Brilliant)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1.7171636035644412E-6</v>
          </cell>
          <cell r="K31">
            <v>0</v>
          </cell>
          <cell r="L31">
            <v>1.7171636035644412E-6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V20161</v>
          </cell>
          <cell r="C32" t="str">
            <v>Boät maøu ñoû hoàng (Erythosine)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2.1979694125624848E-5</v>
          </cell>
          <cell r="K32">
            <v>0</v>
          </cell>
          <cell r="L32">
            <v>2.1979694125624848E-5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V20207</v>
          </cell>
          <cell r="C33" t="str">
            <v>Daàu caûi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1.3413778465133851E-2</v>
          </cell>
          <cell r="N33">
            <v>1.3413778465133851E-2</v>
          </cell>
          <cell r="O33">
            <v>0</v>
          </cell>
        </row>
        <row r="34">
          <cell r="B34" t="str">
            <v>V20305</v>
          </cell>
          <cell r="C34" t="str">
            <v>Shortening TA 42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V20306</v>
          </cell>
          <cell r="C35" t="str">
            <v>Shortening TA 52</v>
          </cell>
          <cell r="D35">
            <v>5.2416206179623531E-2</v>
          </cell>
          <cell r="E35">
            <v>5.2416206179623531E-2</v>
          </cell>
          <cell r="F35">
            <v>0</v>
          </cell>
          <cell r="G35">
            <v>5.2416206179623531E-2</v>
          </cell>
          <cell r="H35">
            <v>5.2416206179623531E-2</v>
          </cell>
          <cell r="I35">
            <v>0</v>
          </cell>
          <cell r="J35">
            <v>5.2416206179623531E-2</v>
          </cell>
          <cell r="K35">
            <v>5.2416206179623531E-2</v>
          </cell>
          <cell r="L35">
            <v>0</v>
          </cell>
          <cell r="M35">
            <v>0.10609079331514956</v>
          </cell>
          <cell r="N35">
            <v>0.10609079331514956</v>
          </cell>
          <cell r="O35">
            <v>0</v>
          </cell>
        </row>
        <row r="36">
          <cell r="B36" t="str">
            <v>V20502</v>
          </cell>
          <cell r="C36" t="str">
            <v>Maïch nha Taây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V20635</v>
          </cell>
          <cell r="C37" t="str">
            <v>Vani</v>
          </cell>
          <cell r="D37">
            <v>4.7651096526930468E-4</v>
          </cell>
          <cell r="E37">
            <v>4.7651096526930468E-4</v>
          </cell>
          <cell r="F37">
            <v>0</v>
          </cell>
          <cell r="G37">
            <v>4.7651096526930468E-4</v>
          </cell>
          <cell r="H37">
            <v>4.7651096526930468E-4</v>
          </cell>
          <cell r="I37">
            <v>0</v>
          </cell>
          <cell r="J37">
            <v>4.7651096526930468E-4</v>
          </cell>
          <cell r="K37">
            <v>4.7651096526930468E-4</v>
          </cell>
          <cell r="L37">
            <v>0</v>
          </cell>
          <cell r="M37">
            <v>2.4033647105948329E-4</v>
          </cell>
          <cell r="N37">
            <v>0</v>
          </cell>
          <cell r="O37">
            <v>2.4033647105948329E-4</v>
          </cell>
        </row>
        <row r="38">
          <cell r="B38" t="str">
            <v>V20728</v>
          </cell>
          <cell r="C38" t="str">
            <v>Tinh daâu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V20724</v>
          </cell>
          <cell r="C39" t="str">
            <v>Tinh taùo</v>
          </cell>
          <cell r="D39">
            <v>0</v>
          </cell>
          <cell r="E39">
            <v>0</v>
          </cell>
          <cell r="F39">
            <v>0</v>
          </cell>
          <cell r="G39">
            <v>2.0644781425117691E-3</v>
          </cell>
          <cell r="H39">
            <v>0</v>
          </cell>
          <cell r="I39">
            <v>2.0644781425117691E-3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V20705</v>
          </cell>
          <cell r="C40" t="str">
            <v>Tinh thôm R0667</v>
          </cell>
          <cell r="D40">
            <v>3.9789967048671684E-3</v>
          </cell>
          <cell r="E40">
            <v>0</v>
          </cell>
          <cell r="F40">
            <v>3.9789967048671684E-3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V20706</v>
          </cell>
          <cell r="C41" t="str">
            <v>Tinh söõa ñuïc CAD1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 t="str">
            <v>V20759</v>
          </cell>
          <cell r="C42" t="str">
            <v>Tinh bô 846034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V20709</v>
          </cell>
          <cell r="C43" t="str">
            <v>Tinh cam 880300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V20763</v>
          </cell>
          <cell r="C44" t="str">
            <v>Tinh döøa 842900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V20769</v>
          </cell>
          <cell r="C45" t="str">
            <v>Tinh saàu rieâng 189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 t="str">
            <v>V20734</v>
          </cell>
          <cell r="C46" t="str">
            <v>Tinh chocolate IDR 9259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V20782</v>
          </cell>
          <cell r="C47" t="str">
            <v>Tinh Cherry (FE-31611)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 t="str">
            <v>V20783</v>
          </cell>
          <cell r="C48" t="str">
            <v>Tinh Blueberry (FE-31609)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4.4646253692675469E-3</v>
          </cell>
          <cell r="K48">
            <v>0</v>
          </cell>
          <cell r="L48">
            <v>4.4646253692675469E-3</v>
          </cell>
          <cell r="M48">
            <v>0</v>
          </cell>
          <cell r="N48">
            <v>0</v>
          </cell>
          <cell r="O48">
            <v>0</v>
          </cell>
        </row>
        <row r="49">
          <cell r="B49" t="str">
            <v>V20874</v>
          </cell>
          <cell r="C49" t="str">
            <v>Gem Pectin 150 Grade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 t="str">
            <v>V20804</v>
          </cell>
          <cell r="C50" t="str">
            <v>Boät Sodium Citrat</v>
          </cell>
          <cell r="D50">
            <v>2.7441356585290824E-3</v>
          </cell>
          <cell r="E50">
            <v>0</v>
          </cell>
          <cell r="F50">
            <v>2.7441356585290824E-3</v>
          </cell>
          <cell r="G50">
            <v>2.7526375233490248E-3</v>
          </cell>
          <cell r="H50">
            <v>0</v>
          </cell>
          <cell r="I50">
            <v>2.7526375233490248E-3</v>
          </cell>
          <cell r="J50">
            <v>2.7474617657031056E-3</v>
          </cell>
          <cell r="K50">
            <v>0</v>
          </cell>
          <cell r="L50">
            <v>2.7474617657031056E-3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V20854</v>
          </cell>
          <cell r="C51" t="str">
            <v>Boät chua</v>
          </cell>
          <cell r="D51">
            <v>3.7045831390142619E-3</v>
          </cell>
          <cell r="E51">
            <v>0</v>
          </cell>
          <cell r="F51">
            <v>3.7045831390142619E-3</v>
          </cell>
          <cell r="G51">
            <v>3.716060656521184E-3</v>
          </cell>
          <cell r="H51">
            <v>0</v>
          </cell>
          <cell r="I51">
            <v>3.716060656521184E-3</v>
          </cell>
          <cell r="J51">
            <v>3.7090733836991929E-3</v>
          </cell>
          <cell r="K51">
            <v>0</v>
          </cell>
          <cell r="L51">
            <v>3.7090733836991929E-3</v>
          </cell>
          <cell r="M51">
            <v>0</v>
          </cell>
          <cell r="N51">
            <v>0</v>
          </cell>
          <cell r="O51">
            <v>0</v>
          </cell>
        </row>
        <row r="52">
          <cell r="B52" t="str">
            <v>V20811</v>
          </cell>
          <cell r="C52" t="str">
            <v>Boät khai</v>
          </cell>
          <cell r="D52">
            <v>5.8571139481018719E-4</v>
          </cell>
          <cell r="E52">
            <v>5.8571139481018719E-4</v>
          </cell>
          <cell r="F52">
            <v>0</v>
          </cell>
          <cell r="G52">
            <v>5.8571139481018719E-4</v>
          </cell>
          <cell r="H52">
            <v>5.8571139481018719E-4</v>
          </cell>
          <cell r="I52">
            <v>0</v>
          </cell>
          <cell r="J52">
            <v>5.8571139481018719E-4</v>
          </cell>
          <cell r="K52">
            <v>5.8571139481018719E-4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V20812</v>
          </cell>
          <cell r="C53" t="str">
            <v>Boät noåi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V20819</v>
          </cell>
          <cell r="C54" t="str">
            <v>Lecithin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4.005607850991388E-3</v>
          </cell>
          <cell r="N54">
            <v>0</v>
          </cell>
          <cell r="O54">
            <v>4.005607850991388E-3</v>
          </cell>
        </row>
        <row r="55">
          <cell r="B55" t="str">
            <v>V20904</v>
          </cell>
          <cell r="C55" t="str">
            <v>Muoái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1.9510950494740149E-3</v>
          </cell>
          <cell r="N55">
            <v>1.9510950494740149E-3</v>
          </cell>
          <cell r="O55">
            <v>0</v>
          </cell>
        </row>
        <row r="56">
          <cell r="B56" t="str">
            <v>V20649</v>
          </cell>
          <cell r="C56" t="str">
            <v>Grin dox 206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V10515</v>
          </cell>
          <cell r="C57" t="str">
            <v>Bô chocolate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V20676</v>
          </cell>
          <cell r="C58" t="str">
            <v>Boät döøa (BBA-16-1440)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V20849</v>
          </cell>
          <cell r="C59" t="str">
            <v>Boät tro</v>
          </cell>
          <cell r="D59">
            <v>2.9282641183535298E-4</v>
          </cell>
          <cell r="E59">
            <v>2.9282641183535298E-4</v>
          </cell>
          <cell r="F59">
            <v>0</v>
          </cell>
          <cell r="G59">
            <v>2.9282641183535298E-4</v>
          </cell>
          <cell r="H59">
            <v>2.9282641183535298E-4</v>
          </cell>
          <cell r="I59">
            <v>0</v>
          </cell>
          <cell r="J59">
            <v>2.9282641183535298E-4</v>
          </cell>
          <cell r="K59">
            <v>2.9282641183535298E-4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V20736</v>
          </cell>
          <cell r="C60" t="str">
            <v>Tinh bô FM 6845</v>
          </cell>
          <cell r="D60">
            <v>2.9285569740509355E-3</v>
          </cell>
          <cell r="E60">
            <v>2.9285569740509355E-3</v>
          </cell>
          <cell r="F60">
            <v>0</v>
          </cell>
          <cell r="G60">
            <v>2.9285569740509355E-3</v>
          </cell>
          <cell r="H60">
            <v>2.9285569740509355E-3</v>
          </cell>
          <cell r="I60">
            <v>0</v>
          </cell>
          <cell r="J60">
            <v>2.9285569740509355E-3</v>
          </cell>
          <cell r="K60">
            <v>2.9285569740509355E-3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PVTB</v>
          </cell>
          <cell r="C61" t="str">
            <v>Premix vitamin B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V20168</v>
          </cell>
          <cell r="C62" t="str">
            <v>Boät maøu ñoû Allura red</v>
          </cell>
          <cell r="D62">
            <v>0</v>
          </cell>
          <cell r="E62">
            <v>0</v>
          </cell>
          <cell r="F62">
            <v>0</v>
          </cell>
          <cell r="G62">
            <v>2.2709259567629457E-6</v>
          </cell>
          <cell r="H62">
            <v>0</v>
          </cell>
          <cell r="I62">
            <v>2.2709259567629457E-6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CHANH</v>
          </cell>
          <cell r="C63" t="str">
            <v>Traùi chanh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PL57/H2</v>
          </cell>
          <cell r="C64" t="str">
            <v>Bô chocolate (PL57/H2)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0.13619066693370718</v>
          </cell>
          <cell r="N64">
            <v>0</v>
          </cell>
          <cell r="O64">
            <v>0.13619066693370718</v>
          </cell>
        </row>
        <row r="65">
          <cell r="B65" t="str">
            <v>Natural</v>
          </cell>
          <cell r="C65" t="str">
            <v>Boät cacao CP (Natural)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4.9669537352293208E-2</v>
          </cell>
          <cell r="N65">
            <v>0</v>
          </cell>
          <cell r="O65">
            <v>4.9669537352293208E-2</v>
          </cell>
        </row>
        <row r="66">
          <cell r="B66" t="str">
            <v>V20661</v>
          </cell>
          <cell r="C66" t="str">
            <v>Chaát nhuõ hoùa AS105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8.0112157019827761E-4</v>
          </cell>
          <cell r="N66">
            <v>0</v>
          </cell>
          <cell r="O66">
            <v>8.0112157019827761E-4</v>
          </cell>
        </row>
        <row r="67">
          <cell r="B67" t="str">
            <v>V20507</v>
          </cell>
          <cell r="C67" t="str">
            <v>Maïch nha baùnh bô</v>
          </cell>
          <cell r="D67">
            <v>0.10290508719484058</v>
          </cell>
          <cell r="E67">
            <v>0</v>
          </cell>
          <cell r="F67">
            <v>0.10290508719484058</v>
          </cell>
          <cell r="G67">
            <v>0.10322390712558843</v>
          </cell>
          <cell r="H67">
            <v>0</v>
          </cell>
          <cell r="I67">
            <v>0.10322390712558843</v>
          </cell>
          <cell r="J67">
            <v>0.10302981621386646</v>
          </cell>
          <cell r="K67">
            <v>0</v>
          </cell>
          <cell r="L67">
            <v>0.10302981621386646</v>
          </cell>
          <cell r="M67">
            <v>0</v>
          </cell>
          <cell r="N67">
            <v>0</v>
          </cell>
          <cell r="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NUOC</v>
          </cell>
          <cell r="C73" t="str">
            <v>Nöôùc</v>
          </cell>
          <cell r="D73">
            <v>2.928586259620676E-3</v>
          </cell>
          <cell r="E73">
            <v>2.928586259620676E-3</v>
          </cell>
          <cell r="F73">
            <v>0</v>
          </cell>
          <cell r="G73">
            <v>2.928586259620676E-3</v>
          </cell>
          <cell r="H73">
            <v>2.928586259620676E-3</v>
          </cell>
          <cell r="I73">
            <v>0</v>
          </cell>
          <cell r="J73">
            <v>2.928586259620676E-3</v>
          </cell>
          <cell r="K73">
            <v>2.928586259620676E-3</v>
          </cell>
          <cell r="L73">
            <v>0</v>
          </cell>
          <cell r="M73">
            <v>6.2737827146158734E-2</v>
          </cell>
          <cell r="N73">
            <v>6.2737827146158734E-2</v>
          </cell>
          <cell r="O73">
            <v>0</v>
          </cell>
        </row>
        <row r="74">
          <cell r="B74" t="str">
            <v>Coäng</v>
          </cell>
          <cell r="D74">
            <v>1.366597136420014</v>
          </cell>
          <cell r="E74">
            <v>0.39569878678780535</v>
          </cell>
          <cell r="F74">
            <v>0.97089834963220811</v>
          </cell>
          <cell r="G74">
            <v>1.3676665197280686</v>
          </cell>
          <cell r="H74">
            <v>0.39569878678780535</v>
          </cell>
          <cell r="I74">
            <v>0.97196773294026273</v>
          </cell>
          <cell r="J74">
            <v>1.3682552621602917</v>
          </cell>
          <cell r="K74">
            <v>0.39569878678780535</v>
          </cell>
          <cell r="L74">
            <v>0.97255647537248591</v>
          </cell>
          <cell r="M74">
            <v>1.0845614529453338</v>
          </cell>
          <cell r="N74">
            <v>0.68456145294533399</v>
          </cell>
          <cell r="O74">
            <v>0.4</v>
          </cell>
        </row>
        <row r="75">
          <cell r="B75" t="str">
            <v>Coäng</v>
          </cell>
          <cell r="D75">
            <v>1.6851346533270848</v>
          </cell>
          <cell r="E75">
            <v>0.40209087253719339</v>
          </cell>
          <cell r="F75">
            <v>1.2830437807898913</v>
          </cell>
          <cell r="G75">
            <v>1.6871711237584075</v>
          </cell>
          <cell r="H75">
            <v>0.40209087253719339</v>
          </cell>
          <cell r="I75">
            <v>1.2850802512212141</v>
          </cell>
          <cell r="J75">
            <v>1.6871711237584079</v>
          </cell>
          <cell r="K75">
            <v>0.40209087253719339</v>
          </cell>
          <cell r="L75">
            <v>1.2850802512212145</v>
          </cell>
          <cell r="M75">
            <v>1.0931020666658049</v>
          </cell>
          <cell r="N75">
            <v>0.69310206666580498</v>
          </cell>
          <cell r="O75">
            <v>0.4</v>
          </cell>
        </row>
        <row r="76">
          <cell r="B76" t="str">
            <v>Cheânh leäch</v>
          </cell>
          <cell r="D76">
            <v>-0.31853751690707077</v>
          </cell>
          <cell r="E76">
            <v>-6.3920857493880434E-3</v>
          </cell>
          <cell r="F76">
            <v>-0.31214543115768323</v>
          </cell>
          <cell r="G76">
            <v>-0.31950460403033887</v>
          </cell>
          <cell r="H76">
            <v>-6.3920857493880434E-3</v>
          </cell>
          <cell r="I76">
            <v>-0.31311251828095132</v>
          </cell>
          <cell r="J76">
            <v>-0.31891586159811625</v>
          </cell>
          <cell r="K76">
            <v>-6.3920857493880434E-3</v>
          </cell>
          <cell r="L76">
            <v>-0.31252377584872859</v>
          </cell>
          <cell r="M76">
            <v>-8.5406137204711019E-3</v>
          </cell>
          <cell r="N76">
            <v>-8.5406137204709909E-3</v>
          </cell>
          <cell r="O76">
            <v>0</v>
          </cell>
        </row>
        <row r="77">
          <cell r="C77" t="str">
            <v>Kem thöôøng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 t="str">
            <v>Kem caøfeâ ñoû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 t="str">
            <v>Kem keïp Saàu rieâng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C80" t="str">
            <v>Kem döøa ñieàu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C81" t="str">
            <v>Kem döøa caét 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C82" t="str">
            <v>Kem döøa caét 2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C83" t="str">
            <v>Kem bô söõa 1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C84" t="str">
            <v>Kem bô söõa 2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C85" t="str">
            <v>Kem muøi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C86" t="str">
            <v>Kem cam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C87" t="str">
            <v>Kem thôm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C88" t="str">
            <v>Kem chocolate caét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C89" t="str">
            <v>Kem copo 1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C90" t="str">
            <v>Kem copo 2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C91" t="str">
            <v>Kem caøfeâ ñen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C92" t="str">
            <v>Kem copo Hoäp thieác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C93" t="str">
            <v>Kem copo Goùi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C94" t="str">
            <v>Kem Löôõi meøo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C95" t="str">
            <v>Kem da möùt</v>
          </cell>
          <cell r="D95">
            <v>7.1826734725640898E-2</v>
          </cell>
          <cell r="E95">
            <v>7.1826734725640898E-2</v>
          </cell>
          <cell r="F95">
            <v>0</v>
          </cell>
          <cell r="G95">
            <v>7.1826734725640898E-2</v>
          </cell>
          <cell r="H95">
            <v>7.1826734725640898E-2</v>
          </cell>
          <cell r="I95">
            <v>0</v>
          </cell>
          <cell r="J95">
            <v>7.1826734725640898E-2</v>
          </cell>
          <cell r="K95">
            <v>7.1826734725640898E-2</v>
          </cell>
          <cell r="L95">
            <v>0</v>
          </cell>
          <cell r="M95">
            <v>0.10774010208846134</v>
          </cell>
          <cell r="N95">
            <v>0.10774010208846134</v>
          </cell>
          <cell r="O95">
            <v>0</v>
          </cell>
        </row>
        <row r="96">
          <cell r="C96" t="str">
            <v>Nhaân möùt thôm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C97" t="str">
            <v>Nhaân möùt daâu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C98" t="str">
            <v>Nhaân möùt cam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C99" t="str">
            <v>Nhaân möùt taùo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C100" t="str">
            <v>Nhaân möùt thanh daâu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C101" t="str">
            <v>Nhaân möùt anh ñaøo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C102" t="str">
            <v>Nöôùc ñöôøng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C103" t="str">
            <v>Kem Phöôïng hoaøng traéng 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C104" t="str">
            <v>Kem Phöôïng hoaøng ñen 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C105" t="str">
            <v>Kem Phöôïng hoaøng traéng 2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C106" t="str">
            <v>Kem Phöôïng hoaøng ñen 2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C107" t="str">
            <v>Kem gaáu traéng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C108" t="str">
            <v>Kem gaáu ñen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C109" t="str">
            <v>Kem Tomy traéng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C110" t="str">
            <v>Kem Tomy ñen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C111" t="str">
            <v>Kem Copo nhoû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C112" t="str">
            <v>Coäng kem</v>
          </cell>
          <cell r="D112">
            <v>7.1826734725640898E-2</v>
          </cell>
          <cell r="E112">
            <v>7.1826734725640898E-2</v>
          </cell>
          <cell r="F112">
            <v>0</v>
          </cell>
          <cell r="G112">
            <v>7.1826734725640898E-2</v>
          </cell>
          <cell r="H112">
            <v>7.1826734725640898E-2</v>
          </cell>
          <cell r="I112">
            <v>0</v>
          </cell>
          <cell r="J112">
            <v>7.1826734725640898E-2</v>
          </cell>
          <cell r="K112">
            <v>7.1826734725640898E-2</v>
          </cell>
          <cell r="L112">
            <v>0</v>
          </cell>
          <cell r="M112">
            <v>0.10774010208846134</v>
          </cell>
          <cell r="N112">
            <v>0.10774010208846134</v>
          </cell>
          <cell r="O112">
            <v>0</v>
          </cell>
        </row>
        <row r="113">
          <cell r="C113" t="str">
            <v>Boät kem thöôøng</v>
          </cell>
          <cell r="D113">
            <v>0</v>
          </cell>
          <cell r="G113">
            <v>0</v>
          </cell>
          <cell r="J113">
            <v>0</v>
          </cell>
          <cell r="M113">
            <v>0</v>
          </cell>
        </row>
        <row r="114">
          <cell r="C114" t="str">
            <v>Boät kem caøfeâ ñoû</v>
          </cell>
          <cell r="D114">
            <v>0</v>
          </cell>
          <cell r="G114">
            <v>0</v>
          </cell>
          <cell r="J114">
            <v>0</v>
          </cell>
          <cell r="M114">
            <v>0</v>
          </cell>
        </row>
        <row r="115">
          <cell r="C115" t="str">
            <v>Boät kem keïp Saàu rieâng</v>
          </cell>
          <cell r="D115">
            <v>0</v>
          </cell>
          <cell r="G115">
            <v>0</v>
          </cell>
          <cell r="J115">
            <v>0</v>
          </cell>
          <cell r="M115">
            <v>0</v>
          </cell>
        </row>
        <row r="116">
          <cell r="C116" t="str">
            <v>Boät kem döøa ñieàu</v>
          </cell>
          <cell r="D116">
            <v>0</v>
          </cell>
          <cell r="G116">
            <v>0</v>
          </cell>
          <cell r="J116">
            <v>0</v>
          </cell>
          <cell r="M116">
            <v>0</v>
          </cell>
        </row>
        <row r="117">
          <cell r="C117" t="str">
            <v>Boät kem döøa caét (Hoäp thieác)</v>
          </cell>
          <cell r="D117">
            <v>0</v>
          </cell>
          <cell r="G117">
            <v>0</v>
          </cell>
          <cell r="J117">
            <v>0</v>
          </cell>
          <cell r="M117">
            <v>0</v>
          </cell>
        </row>
        <row r="118">
          <cell r="C118" t="str">
            <v>Boät kem döøa caét (Goùi)</v>
          </cell>
          <cell r="D118">
            <v>0</v>
          </cell>
          <cell r="G118">
            <v>0</v>
          </cell>
          <cell r="J118">
            <v>0</v>
          </cell>
          <cell r="M118">
            <v>0</v>
          </cell>
        </row>
        <row r="119">
          <cell r="C119" t="str">
            <v>Boät kem bô söõa (Hoäp thieác)</v>
          </cell>
          <cell r="D119">
            <v>0</v>
          </cell>
          <cell r="G119">
            <v>0</v>
          </cell>
          <cell r="J119">
            <v>0</v>
          </cell>
          <cell r="M119">
            <v>0</v>
          </cell>
        </row>
        <row r="120">
          <cell r="C120" t="str">
            <v>Boät kem bô söõa (Goùi)</v>
          </cell>
          <cell r="D120">
            <v>0</v>
          </cell>
          <cell r="G120">
            <v>0</v>
          </cell>
          <cell r="J120">
            <v>0</v>
          </cell>
          <cell r="M120">
            <v>0</v>
          </cell>
        </row>
        <row r="121">
          <cell r="C121" t="str">
            <v>Boät kem muøi</v>
          </cell>
          <cell r="D121">
            <v>0</v>
          </cell>
          <cell r="G121">
            <v>0</v>
          </cell>
          <cell r="J121">
            <v>0</v>
          </cell>
          <cell r="M121">
            <v>0</v>
          </cell>
        </row>
        <row r="122">
          <cell r="C122" t="str">
            <v>Boät kem cam</v>
          </cell>
          <cell r="D122">
            <v>0</v>
          </cell>
          <cell r="G122">
            <v>0</v>
          </cell>
          <cell r="J122">
            <v>0</v>
          </cell>
          <cell r="M122">
            <v>0</v>
          </cell>
        </row>
        <row r="123">
          <cell r="C123" t="str">
            <v>Boät kem thôm</v>
          </cell>
          <cell r="D123">
            <v>0</v>
          </cell>
          <cell r="G123">
            <v>0</v>
          </cell>
          <cell r="J123">
            <v>0</v>
          </cell>
          <cell r="M123">
            <v>0</v>
          </cell>
        </row>
        <row r="124">
          <cell r="C124" t="str">
            <v>Boät kem chocolate caét</v>
          </cell>
          <cell r="D124">
            <v>0</v>
          </cell>
          <cell r="G124">
            <v>0</v>
          </cell>
          <cell r="J124">
            <v>0</v>
          </cell>
          <cell r="M124">
            <v>0</v>
          </cell>
        </row>
        <row r="125">
          <cell r="C125" t="str">
            <v>Boät kem copo 1</v>
          </cell>
          <cell r="D125">
            <v>0</v>
          </cell>
          <cell r="G125">
            <v>0</v>
          </cell>
          <cell r="J125">
            <v>0</v>
          </cell>
          <cell r="M125">
            <v>0</v>
          </cell>
        </row>
        <row r="126">
          <cell r="C126" t="str">
            <v>Boät kem copo 2</v>
          </cell>
          <cell r="D126">
            <v>0</v>
          </cell>
          <cell r="G126">
            <v>0</v>
          </cell>
          <cell r="J126">
            <v>0</v>
          </cell>
          <cell r="M126">
            <v>0</v>
          </cell>
        </row>
        <row r="127">
          <cell r="C127" t="str">
            <v>Boät kem caøfeâ ñen</v>
          </cell>
          <cell r="D127">
            <v>0</v>
          </cell>
          <cell r="G127">
            <v>0</v>
          </cell>
          <cell r="J127">
            <v>0</v>
          </cell>
          <cell r="M127">
            <v>0</v>
          </cell>
        </row>
        <row r="128">
          <cell r="C128" t="str">
            <v>Boät kem copo (Hoäp thieác)</v>
          </cell>
          <cell r="D128">
            <v>0</v>
          </cell>
          <cell r="G128">
            <v>0</v>
          </cell>
          <cell r="J128">
            <v>0</v>
          </cell>
          <cell r="M128">
            <v>0</v>
          </cell>
        </row>
        <row r="129">
          <cell r="C129" t="str">
            <v>Boät kem copo (Goùi)</v>
          </cell>
          <cell r="D129">
            <v>0</v>
          </cell>
          <cell r="G129">
            <v>0</v>
          </cell>
          <cell r="J129">
            <v>0</v>
          </cell>
          <cell r="M129">
            <v>0</v>
          </cell>
        </row>
        <row r="130">
          <cell r="C130" t="str">
            <v>Boät kem Löôõi meøo</v>
          </cell>
          <cell r="D130">
            <v>0</v>
          </cell>
          <cell r="G130">
            <v>0</v>
          </cell>
          <cell r="J130">
            <v>0</v>
          </cell>
          <cell r="M130">
            <v>0</v>
          </cell>
        </row>
        <row r="131">
          <cell r="C131" t="str">
            <v>Boät kem da möùt</v>
          </cell>
          <cell r="D131">
            <v>0.39569878678780535</v>
          </cell>
          <cell r="E131">
            <v>0.39569878678780535</v>
          </cell>
          <cell r="G131">
            <v>0.39569878678780535</v>
          </cell>
          <cell r="H131">
            <v>0.39569878678780535</v>
          </cell>
          <cell r="J131">
            <v>0.39569878678780535</v>
          </cell>
          <cell r="K131">
            <v>0.39569878678780535</v>
          </cell>
          <cell r="M131">
            <v>0.68456145294533399</v>
          </cell>
          <cell r="N131">
            <v>0.68456145294533399</v>
          </cell>
        </row>
        <row r="132">
          <cell r="C132">
            <v>0</v>
          </cell>
          <cell r="D132">
            <v>0</v>
          </cell>
          <cell r="G132">
            <v>0</v>
          </cell>
          <cell r="J132">
            <v>0</v>
          </cell>
          <cell r="M132">
            <v>0</v>
          </cell>
        </row>
        <row r="133">
          <cell r="C133">
            <v>0</v>
          </cell>
          <cell r="D133">
            <v>0.97089834963220811</v>
          </cell>
          <cell r="F133">
            <v>0.97089834963220811</v>
          </cell>
          <cell r="G133">
            <v>0.97196773294026273</v>
          </cell>
          <cell r="I133">
            <v>0.97196773294026273</v>
          </cell>
          <cell r="J133">
            <v>0.97255647537248591</v>
          </cell>
          <cell r="L133">
            <v>0.97255647537248591</v>
          </cell>
          <cell r="M133">
            <v>0</v>
          </cell>
        </row>
        <row r="134">
          <cell r="C134">
            <v>0</v>
          </cell>
          <cell r="D134">
            <v>0</v>
          </cell>
          <cell r="G134">
            <v>0</v>
          </cell>
          <cell r="J134">
            <v>0</v>
          </cell>
          <cell r="M134">
            <v>0</v>
          </cell>
        </row>
        <row r="135">
          <cell r="C135">
            <v>0</v>
          </cell>
          <cell r="D135">
            <v>0</v>
          </cell>
          <cell r="G135">
            <v>0</v>
          </cell>
          <cell r="J135">
            <v>0</v>
          </cell>
          <cell r="M135">
            <v>0.4</v>
          </cell>
          <cell r="O135">
            <v>0.4</v>
          </cell>
        </row>
        <row r="136">
          <cell r="C136">
            <v>0</v>
          </cell>
          <cell r="D136">
            <v>0</v>
          </cell>
          <cell r="G136">
            <v>0</v>
          </cell>
          <cell r="J136">
            <v>0</v>
          </cell>
          <cell r="M136">
            <v>0</v>
          </cell>
        </row>
        <row r="137">
          <cell r="C137">
            <v>0</v>
          </cell>
          <cell r="D137">
            <v>0</v>
          </cell>
          <cell r="G137">
            <v>0</v>
          </cell>
          <cell r="J137">
            <v>0</v>
          </cell>
          <cell r="M137">
            <v>0</v>
          </cell>
        </row>
        <row r="138">
          <cell r="C138">
            <v>0</v>
          </cell>
          <cell r="D138">
            <v>0</v>
          </cell>
          <cell r="G138">
            <v>0</v>
          </cell>
          <cell r="J138">
            <v>0</v>
          </cell>
          <cell r="M138">
            <v>0</v>
          </cell>
        </row>
        <row r="139">
          <cell r="C139" t="str">
            <v>Boät kem Phöôïng hoaøng traéng 1</v>
          </cell>
          <cell r="D139">
            <v>0</v>
          </cell>
          <cell r="G139">
            <v>0</v>
          </cell>
          <cell r="J139">
            <v>0</v>
          </cell>
          <cell r="M139">
            <v>0</v>
          </cell>
        </row>
        <row r="140">
          <cell r="C140" t="str">
            <v>Boät kem Phöôïng hoaøng ñen 1</v>
          </cell>
          <cell r="D140">
            <v>0</v>
          </cell>
          <cell r="G140">
            <v>0</v>
          </cell>
          <cell r="J140">
            <v>0</v>
          </cell>
          <cell r="M140">
            <v>0</v>
          </cell>
        </row>
        <row r="141">
          <cell r="C141" t="str">
            <v>Boät kem Phöôïng hoaøng traéng 2</v>
          </cell>
          <cell r="D141">
            <v>0</v>
          </cell>
          <cell r="G141">
            <v>0</v>
          </cell>
          <cell r="J141">
            <v>0</v>
          </cell>
          <cell r="M141">
            <v>0</v>
          </cell>
        </row>
        <row r="142">
          <cell r="C142" t="str">
            <v>Boät kem Phöôïng hoaøng ñen 2</v>
          </cell>
          <cell r="D142">
            <v>0</v>
          </cell>
          <cell r="G142">
            <v>0</v>
          </cell>
          <cell r="J142">
            <v>0</v>
          </cell>
          <cell r="M142">
            <v>0</v>
          </cell>
        </row>
        <row r="143">
          <cell r="C143" t="str">
            <v>Boät kem gaáu traéng</v>
          </cell>
          <cell r="D143">
            <v>0</v>
          </cell>
          <cell r="G143">
            <v>0</v>
          </cell>
          <cell r="J143">
            <v>0</v>
          </cell>
          <cell r="M143">
            <v>0</v>
          </cell>
        </row>
        <row r="144">
          <cell r="C144" t="str">
            <v>Boät kem gaáu ñen</v>
          </cell>
          <cell r="D144">
            <v>0</v>
          </cell>
          <cell r="G144">
            <v>0</v>
          </cell>
          <cell r="J144">
            <v>0</v>
          </cell>
          <cell r="M144">
            <v>0</v>
          </cell>
        </row>
        <row r="145">
          <cell r="C145" t="str">
            <v>Boät kem Tomy traéng</v>
          </cell>
          <cell r="D145">
            <v>0</v>
          </cell>
          <cell r="G145">
            <v>0</v>
          </cell>
          <cell r="J145">
            <v>0</v>
          </cell>
          <cell r="M145">
            <v>0</v>
          </cell>
        </row>
        <row r="146">
          <cell r="C146" t="str">
            <v>Boät kem Tomy ñen</v>
          </cell>
          <cell r="D146">
            <v>0</v>
          </cell>
          <cell r="G146">
            <v>0</v>
          </cell>
          <cell r="J146">
            <v>0</v>
          </cell>
          <cell r="M146">
            <v>0</v>
          </cell>
        </row>
        <row r="147">
          <cell r="C147" t="str">
            <v>Boät kem Copo nhoû</v>
          </cell>
          <cell r="D147">
            <v>0</v>
          </cell>
          <cell r="G147">
            <v>0</v>
          </cell>
          <cell r="J147">
            <v>0</v>
          </cell>
          <cell r="M147">
            <v>0</v>
          </cell>
        </row>
        <row r="148">
          <cell r="C148" t="str">
            <v>Nho (Thoå nhó Kyø)</v>
          </cell>
          <cell r="D148">
            <v>0</v>
          </cell>
          <cell r="G148">
            <v>0</v>
          </cell>
          <cell r="J148">
            <v>0</v>
          </cell>
          <cell r="M148">
            <v>0</v>
          </cell>
        </row>
        <row r="149">
          <cell r="C149" t="str">
            <v>Möùt ñu ñuû</v>
          </cell>
          <cell r="D149">
            <v>0</v>
          </cell>
          <cell r="G149">
            <v>0</v>
          </cell>
          <cell r="J149">
            <v>0</v>
          </cell>
          <cell r="M149">
            <v>0</v>
          </cell>
        </row>
        <row r="150">
          <cell r="C150" t="str">
            <v>Haït ñieàu</v>
          </cell>
          <cell r="D150">
            <v>0</v>
          </cell>
          <cell r="G150">
            <v>0</v>
          </cell>
          <cell r="J150">
            <v>0</v>
          </cell>
          <cell r="M150">
            <v>0</v>
          </cell>
        </row>
        <row r="151">
          <cell r="C151" t="str">
            <v>Coäng boät kem</v>
          </cell>
          <cell r="D151">
            <v>1.3665971364200136</v>
          </cell>
          <cell r="E151">
            <v>0.39569878678780535</v>
          </cell>
          <cell r="F151">
            <v>0.97089834963220811</v>
          </cell>
          <cell r="G151">
            <v>1.367666519728068</v>
          </cell>
          <cell r="H151">
            <v>0.39569878678780535</v>
          </cell>
          <cell r="I151">
            <v>0.97196773294026273</v>
          </cell>
          <cell r="J151">
            <v>1.3682552621602913</v>
          </cell>
          <cell r="K151">
            <v>0.39569878678780535</v>
          </cell>
          <cell r="L151">
            <v>0.97255647537248591</v>
          </cell>
          <cell r="M151">
            <v>1.084561452945334</v>
          </cell>
          <cell r="N151">
            <v>0.68456145294533399</v>
          </cell>
          <cell r="O151">
            <v>0.4</v>
          </cell>
        </row>
        <row r="152">
          <cell r="C152" t="str">
            <v>Coäng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M thung"/>
      <sheetName val="DM PMui"/>
      <sheetName val="Sua dua"/>
      <sheetName val="Ga"/>
      <sheetName val="Sau rieng"/>
      <sheetName val="Chocolate"/>
      <sheetName val="Cam"/>
      <sheetName val="Mat meo BTST"/>
      <sheetName val="Ca sau"/>
      <sheetName val="Ca heo"/>
      <sheetName val="9 Lo"/>
      <sheetName val="Cari ga"/>
      <sheetName val="Ca chua"/>
      <sheetName val="Hanh toi"/>
      <sheetName val="Bo ngu vi"/>
      <sheetName val="So"/>
      <sheetName val="Tom"/>
      <sheetName val="Muc"/>
      <sheetName val="Cua"/>
      <sheetName val="KT ga"/>
      <sheetName val="KT hai san"/>
      <sheetName val="KT Tom"/>
      <sheetName val="Banh phong tom"/>
      <sheetName val="Ong sua"/>
      <sheetName val="Ong chocolate"/>
      <sheetName val="DM NVL May no"/>
      <sheetName val="DM Mui"/>
      <sheetName val="Chi tiet"/>
      <sheetName val="DMNL thung (AH)"/>
      <sheetName val="DMNL thung (CD) 2GD"/>
      <sheetName val="DMNVL thung (CD) Tong"/>
      <sheetName val="DMNL thung (CD)"/>
      <sheetName val="Bang in (C Duc)"/>
      <sheetName val="Bap ngot"/>
      <sheetName val="Mat meo BBQ"/>
    </sheetNames>
    <sheetDataSet>
      <sheetData sheetId="0" refreshError="1">
        <row r="1">
          <cell r="A1" t="str">
            <v>ÑÒNH MÖÙC NGUYEÂN VAÄT LIEÄU</v>
          </cell>
        </row>
        <row r="3">
          <cell r="A3" t="str">
            <v>Stt</v>
          </cell>
          <cell r="B3" t="str">
            <v>Teân baùnh</v>
          </cell>
          <cell r="D3" t="str">
            <v>Loaïi baùnh</v>
          </cell>
          <cell r="E3" t="str">
            <v>Goùi / thuøng</v>
          </cell>
          <cell r="F3" t="str">
            <v>Kg/thuøng</v>
          </cell>
          <cell r="I3" t="str">
            <v>Giaáy cuoän</v>
          </cell>
          <cell r="K3" t="str">
            <v>Nylon nhoû</v>
          </cell>
          <cell r="M3" t="str">
            <v>Baêng keo ñuïc</v>
          </cell>
          <cell r="O3" t="str">
            <v>Baêng keo trong</v>
          </cell>
        </row>
        <row r="4">
          <cell r="F4" t="str">
            <v>Ñònh möùc</v>
          </cell>
          <cell r="G4" t="str">
            <v>Thöïc teá</v>
          </cell>
          <cell r="H4" t="str">
            <v>Hao huït</v>
          </cell>
          <cell r="I4" t="str">
            <v>Meùt/Cuoän</v>
          </cell>
          <cell r="J4" t="str">
            <v>Meùt/Caùi</v>
          </cell>
          <cell r="K4" t="str">
            <v>Caùi/kg</v>
          </cell>
          <cell r="L4" t="str">
            <v>Caùi/thuøng</v>
          </cell>
          <cell r="M4" t="str">
            <v>Meùt/Cuoän</v>
          </cell>
          <cell r="N4" t="str">
            <v>Meùt/Th</v>
          </cell>
          <cell r="O4" t="str">
            <v>Meùt/Cuoän</v>
          </cell>
          <cell r="P4" t="str">
            <v>Meùt/Th</v>
          </cell>
        </row>
        <row r="5">
          <cell r="D5">
            <v>1</v>
          </cell>
          <cell r="E5">
            <v>2</v>
          </cell>
          <cell r="F5">
            <v>3</v>
          </cell>
          <cell r="G5">
            <v>4</v>
          </cell>
          <cell r="H5">
            <v>6</v>
          </cell>
          <cell r="I5">
            <v>7</v>
          </cell>
          <cell r="J5">
            <v>8</v>
          </cell>
          <cell r="K5">
            <v>9</v>
          </cell>
          <cell r="L5">
            <v>10</v>
          </cell>
          <cell r="M5">
            <v>11</v>
          </cell>
          <cell r="N5">
            <v>12</v>
          </cell>
          <cell r="O5">
            <v>13</v>
          </cell>
          <cell r="P5">
            <v>14</v>
          </cell>
        </row>
        <row r="6">
          <cell r="A6">
            <v>1</v>
          </cell>
          <cell r="B6" t="str">
            <v>Söõa döøa</v>
          </cell>
          <cell r="D6" t="str">
            <v>Söõa döøa18g</v>
          </cell>
          <cell r="E6">
            <v>100</v>
          </cell>
          <cell r="F6">
            <v>1.8</v>
          </cell>
          <cell r="G6">
            <v>1.9000000000000001</v>
          </cell>
          <cell r="H6">
            <v>0.1</v>
          </cell>
          <cell r="I6">
            <v>1000</v>
          </cell>
          <cell r="J6">
            <v>0.16</v>
          </cell>
          <cell r="K6">
            <v>60</v>
          </cell>
          <cell r="L6">
            <v>5</v>
          </cell>
          <cell r="M6">
            <v>91.44</v>
          </cell>
          <cell r="N6">
            <v>1.32</v>
          </cell>
          <cell r="P6">
            <v>1.8</v>
          </cell>
        </row>
        <row r="7">
          <cell r="D7" t="str">
            <v>Söõa döøa9g</v>
          </cell>
          <cell r="E7">
            <v>200</v>
          </cell>
          <cell r="F7">
            <v>1.8</v>
          </cell>
          <cell r="G7">
            <v>1.9000000000000001</v>
          </cell>
          <cell r="H7">
            <v>0.1</v>
          </cell>
          <cell r="I7">
            <v>1000</v>
          </cell>
          <cell r="J7">
            <v>0.13</v>
          </cell>
          <cell r="K7">
            <v>100</v>
          </cell>
          <cell r="L7">
            <v>10</v>
          </cell>
          <cell r="M7">
            <v>91.44</v>
          </cell>
          <cell r="N7">
            <v>1.5</v>
          </cell>
          <cell r="P7">
            <v>1.8</v>
          </cell>
        </row>
        <row r="8">
          <cell r="A8">
            <v>2</v>
          </cell>
          <cell r="B8" t="str">
            <v>Gaø</v>
          </cell>
          <cell r="D8" t="str">
            <v>Gaø18g</v>
          </cell>
          <cell r="E8">
            <v>100</v>
          </cell>
          <cell r="F8">
            <v>1.8</v>
          </cell>
          <cell r="G8">
            <v>1.9000000000000001</v>
          </cell>
          <cell r="H8">
            <v>0.1</v>
          </cell>
          <cell r="I8">
            <v>1000</v>
          </cell>
          <cell r="J8">
            <v>0.16</v>
          </cell>
          <cell r="K8">
            <v>60</v>
          </cell>
          <cell r="L8">
            <v>5</v>
          </cell>
          <cell r="M8">
            <v>91.44</v>
          </cell>
          <cell r="N8">
            <v>1.32</v>
          </cell>
          <cell r="P8">
            <v>1.8</v>
          </cell>
        </row>
        <row r="9">
          <cell r="D9" t="str">
            <v>Gaø9g</v>
          </cell>
          <cell r="E9">
            <v>200</v>
          </cell>
          <cell r="F9">
            <v>1.8</v>
          </cell>
          <cell r="G9">
            <v>1.9000000000000001</v>
          </cell>
          <cell r="H9">
            <v>0.1</v>
          </cell>
          <cell r="I9">
            <v>1000</v>
          </cell>
          <cell r="J9">
            <v>0.13</v>
          </cell>
          <cell r="K9">
            <v>100</v>
          </cell>
          <cell r="L9">
            <v>10</v>
          </cell>
          <cell r="M9">
            <v>91.44</v>
          </cell>
          <cell r="N9">
            <v>1.5</v>
          </cell>
          <cell r="P9">
            <v>1.8</v>
          </cell>
        </row>
        <row r="10">
          <cell r="A10">
            <v>3</v>
          </cell>
          <cell r="B10" t="str">
            <v>Saàu rieâng</v>
          </cell>
          <cell r="D10" t="str">
            <v>Saàu rieâng18g</v>
          </cell>
          <cell r="E10">
            <v>100</v>
          </cell>
          <cell r="F10">
            <v>1.8</v>
          </cell>
          <cell r="G10">
            <v>1.9000000000000001</v>
          </cell>
          <cell r="H10">
            <v>0.1</v>
          </cell>
          <cell r="I10">
            <v>1000</v>
          </cell>
          <cell r="J10">
            <v>0.16</v>
          </cell>
          <cell r="K10">
            <v>60</v>
          </cell>
          <cell r="L10">
            <v>5</v>
          </cell>
          <cell r="M10">
            <v>91.44</v>
          </cell>
          <cell r="N10">
            <v>1.32</v>
          </cell>
          <cell r="P10">
            <v>1.8</v>
          </cell>
        </row>
        <row r="11">
          <cell r="D11" t="str">
            <v>Saàu rieâng9g</v>
          </cell>
          <cell r="E11">
            <v>200</v>
          </cell>
          <cell r="F11">
            <v>1.8</v>
          </cell>
          <cell r="G11">
            <v>1.9000000000000001</v>
          </cell>
          <cell r="H11">
            <v>0.1</v>
          </cell>
          <cell r="I11">
            <v>1000</v>
          </cell>
          <cell r="J11">
            <v>0.13</v>
          </cell>
          <cell r="K11">
            <v>100</v>
          </cell>
          <cell r="L11">
            <v>10</v>
          </cell>
          <cell r="M11">
            <v>91.44</v>
          </cell>
          <cell r="N11">
            <v>1.5</v>
          </cell>
          <cell r="P11">
            <v>1.8</v>
          </cell>
        </row>
        <row r="12">
          <cell r="A12">
            <v>4</v>
          </cell>
          <cell r="B12" t="str">
            <v>Chocolate</v>
          </cell>
          <cell r="D12" t="str">
            <v>Chocolate18g</v>
          </cell>
          <cell r="E12">
            <v>100</v>
          </cell>
          <cell r="F12">
            <v>1.8</v>
          </cell>
          <cell r="G12">
            <v>1.9000000000000001</v>
          </cell>
          <cell r="H12">
            <v>0.1</v>
          </cell>
          <cell r="I12">
            <v>1000</v>
          </cell>
          <cell r="J12">
            <v>0.16</v>
          </cell>
          <cell r="K12">
            <v>60</v>
          </cell>
          <cell r="L12">
            <v>5</v>
          </cell>
          <cell r="M12">
            <v>91.44</v>
          </cell>
          <cell r="N12">
            <v>1.32</v>
          </cell>
          <cell r="P12">
            <v>1.8</v>
          </cell>
        </row>
        <row r="13">
          <cell r="D13" t="str">
            <v>Chocolate9g</v>
          </cell>
          <cell r="E13">
            <v>200</v>
          </cell>
          <cell r="F13">
            <v>1.8</v>
          </cell>
          <cell r="G13">
            <v>1.9000000000000001</v>
          </cell>
          <cell r="H13">
            <v>0.1</v>
          </cell>
          <cell r="I13">
            <v>1000</v>
          </cell>
          <cell r="J13">
            <v>0.13</v>
          </cell>
          <cell r="K13">
            <v>100</v>
          </cell>
          <cell r="L13">
            <v>10</v>
          </cell>
          <cell r="M13">
            <v>91.44</v>
          </cell>
          <cell r="N13">
            <v>1.5</v>
          </cell>
          <cell r="P13">
            <v>1.8</v>
          </cell>
        </row>
        <row r="14">
          <cell r="A14">
            <v>5</v>
          </cell>
          <cell r="B14" t="str">
            <v>Cam</v>
          </cell>
          <cell r="D14" t="str">
            <v>Cam18g</v>
          </cell>
          <cell r="E14">
            <v>100</v>
          </cell>
          <cell r="F14">
            <v>1.8</v>
          </cell>
          <cell r="G14">
            <v>1.9000000000000001</v>
          </cell>
          <cell r="H14">
            <v>0.1</v>
          </cell>
          <cell r="I14">
            <v>1000</v>
          </cell>
          <cell r="J14">
            <v>0.16</v>
          </cell>
          <cell r="K14">
            <v>60</v>
          </cell>
          <cell r="L14">
            <v>5</v>
          </cell>
          <cell r="M14">
            <v>91.44</v>
          </cell>
          <cell r="N14">
            <v>1.32</v>
          </cell>
          <cell r="P14">
            <v>1.8</v>
          </cell>
        </row>
        <row r="15">
          <cell r="D15" t="str">
            <v>Cam9g</v>
          </cell>
          <cell r="E15">
            <v>200</v>
          </cell>
          <cell r="F15">
            <v>1.8</v>
          </cell>
          <cell r="G15">
            <v>1.9000000000000001</v>
          </cell>
          <cell r="H15">
            <v>0.1</v>
          </cell>
          <cell r="I15">
            <v>1000</v>
          </cell>
          <cell r="J15">
            <v>0.13</v>
          </cell>
          <cell r="K15">
            <v>100</v>
          </cell>
          <cell r="L15">
            <v>10</v>
          </cell>
          <cell r="M15">
            <v>91.44</v>
          </cell>
          <cell r="N15">
            <v>1.5</v>
          </cell>
          <cell r="P15">
            <v>1.8</v>
          </cell>
        </row>
        <row r="16">
          <cell r="A16">
            <v>6</v>
          </cell>
          <cell r="B16" t="str">
            <v>Maët meøo Bít teát soát tieâu</v>
          </cell>
          <cell r="D16" t="str">
            <v>Maët meøo Bít teát soát tieâu18g</v>
          </cell>
          <cell r="E16">
            <v>100</v>
          </cell>
          <cell r="F16">
            <v>1.8</v>
          </cell>
          <cell r="G16">
            <v>1.9000000000000001</v>
          </cell>
          <cell r="H16">
            <v>0.1</v>
          </cell>
          <cell r="I16">
            <v>1000</v>
          </cell>
          <cell r="J16">
            <v>0.16</v>
          </cell>
          <cell r="K16">
            <v>60</v>
          </cell>
          <cell r="L16">
            <v>5</v>
          </cell>
          <cell r="M16">
            <v>91.44</v>
          </cell>
          <cell r="N16">
            <v>1.32</v>
          </cell>
          <cell r="P16">
            <v>1.8</v>
          </cell>
        </row>
        <row r="17">
          <cell r="D17" t="str">
            <v>Maët meøo Bít teát soát tieâu9g</v>
          </cell>
          <cell r="E17">
            <v>200</v>
          </cell>
          <cell r="F17">
            <v>1.8</v>
          </cell>
          <cell r="G17">
            <v>1.9000000000000001</v>
          </cell>
          <cell r="H17">
            <v>0.1</v>
          </cell>
          <cell r="I17">
            <v>1000</v>
          </cell>
          <cell r="J17">
            <v>0.13</v>
          </cell>
          <cell r="K17">
            <v>100</v>
          </cell>
          <cell r="L17">
            <v>10</v>
          </cell>
          <cell r="M17">
            <v>91.44</v>
          </cell>
          <cell r="N17">
            <v>1.5</v>
          </cell>
          <cell r="P17">
            <v>1.8</v>
          </cell>
        </row>
        <row r="18">
          <cell r="A18">
            <v>7</v>
          </cell>
          <cell r="B18" t="str">
            <v>Caù saáu muøi gaø</v>
          </cell>
          <cell r="D18" t="str">
            <v>Caù saáu muøi gaø18g</v>
          </cell>
          <cell r="E18">
            <v>100</v>
          </cell>
          <cell r="F18">
            <v>1.8</v>
          </cell>
          <cell r="G18">
            <v>1.9000000000000001</v>
          </cell>
          <cell r="H18">
            <v>0.1</v>
          </cell>
          <cell r="I18">
            <v>1000</v>
          </cell>
          <cell r="J18">
            <v>0.16</v>
          </cell>
          <cell r="K18">
            <v>60</v>
          </cell>
          <cell r="L18">
            <v>5</v>
          </cell>
          <cell r="M18">
            <v>91.44</v>
          </cell>
          <cell r="N18">
            <v>1.32</v>
          </cell>
          <cell r="P18">
            <v>1.8</v>
          </cell>
        </row>
        <row r="19">
          <cell r="D19" t="str">
            <v>Caù saáu muøi gaø9g</v>
          </cell>
          <cell r="E19">
            <v>200</v>
          </cell>
          <cell r="F19">
            <v>1.8</v>
          </cell>
          <cell r="G19">
            <v>1.9000000000000001</v>
          </cell>
          <cell r="H19">
            <v>0.1</v>
          </cell>
          <cell r="I19">
            <v>1000</v>
          </cell>
          <cell r="J19">
            <v>0.13</v>
          </cell>
          <cell r="K19">
            <v>100</v>
          </cell>
          <cell r="L19">
            <v>10</v>
          </cell>
          <cell r="M19">
            <v>91.44</v>
          </cell>
          <cell r="N19">
            <v>1.5</v>
          </cell>
          <cell r="P19">
            <v>1.8</v>
          </cell>
        </row>
        <row r="20">
          <cell r="A20">
            <v>8</v>
          </cell>
          <cell r="B20" t="str">
            <v>Caù heo phoâ mai haønh</v>
          </cell>
          <cell r="D20" t="str">
            <v>Caù heo phoâ mai haønh18g</v>
          </cell>
          <cell r="E20">
            <v>100</v>
          </cell>
          <cell r="F20">
            <v>1.8</v>
          </cell>
          <cell r="G20">
            <v>1.9000000000000001</v>
          </cell>
          <cell r="H20">
            <v>0.1</v>
          </cell>
          <cell r="I20">
            <v>1000</v>
          </cell>
          <cell r="J20">
            <v>0.16</v>
          </cell>
          <cell r="K20">
            <v>60</v>
          </cell>
          <cell r="L20">
            <v>5</v>
          </cell>
          <cell r="M20">
            <v>91.44</v>
          </cell>
          <cell r="N20">
            <v>1.32</v>
          </cell>
          <cell r="P20">
            <v>1.8</v>
          </cell>
        </row>
        <row r="21">
          <cell r="D21" t="str">
            <v>Caù heo phoâ mai haønh9g</v>
          </cell>
          <cell r="E21">
            <v>200</v>
          </cell>
          <cell r="F21">
            <v>1.8</v>
          </cell>
          <cell r="G21">
            <v>1.9000000000000001</v>
          </cell>
          <cell r="H21">
            <v>0.1</v>
          </cell>
          <cell r="I21">
            <v>1000</v>
          </cell>
          <cell r="J21">
            <v>0.13</v>
          </cell>
          <cell r="K21">
            <v>100</v>
          </cell>
          <cell r="L21">
            <v>10</v>
          </cell>
          <cell r="M21">
            <v>91.44</v>
          </cell>
          <cell r="N21">
            <v>1.5</v>
          </cell>
          <cell r="P21">
            <v>1.8</v>
          </cell>
        </row>
        <row r="22">
          <cell r="A22">
            <v>9</v>
          </cell>
          <cell r="B22" t="str">
            <v>9 loã Hot and spicy</v>
          </cell>
          <cell r="D22" t="str">
            <v>9 loã Hot and spicy18g</v>
          </cell>
          <cell r="E22">
            <v>100</v>
          </cell>
          <cell r="F22">
            <v>1.8</v>
          </cell>
          <cell r="G22">
            <v>1.9000000000000001</v>
          </cell>
          <cell r="H22">
            <v>0.1</v>
          </cell>
          <cell r="I22">
            <v>1000</v>
          </cell>
          <cell r="J22">
            <v>0.16</v>
          </cell>
          <cell r="K22">
            <v>60</v>
          </cell>
          <cell r="L22">
            <v>5</v>
          </cell>
          <cell r="M22">
            <v>91.44</v>
          </cell>
          <cell r="N22">
            <v>1.32</v>
          </cell>
          <cell r="P22">
            <v>1.8</v>
          </cell>
        </row>
        <row r="23">
          <cell r="D23" t="str">
            <v>9 loã Hot and spicy9g</v>
          </cell>
          <cell r="E23">
            <v>200</v>
          </cell>
          <cell r="F23">
            <v>1.8</v>
          </cell>
          <cell r="G23">
            <v>1.9000000000000001</v>
          </cell>
          <cell r="H23">
            <v>0.1</v>
          </cell>
          <cell r="I23">
            <v>1000</v>
          </cell>
          <cell r="J23">
            <v>0.13</v>
          </cell>
          <cell r="K23">
            <v>100</v>
          </cell>
          <cell r="L23">
            <v>10</v>
          </cell>
          <cell r="M23">
            <v>91.44</v>
          </cell>
          <cell r="N23">
            <v>1.5</v>
          </cell>
          <cell r="P23">
            <v>1.8</v>
          </cell>
        </row>
        <row r="24">
          <cell r="A24">
            <v>10</v>
          </cell>
          <cell r="B24" t="str">
            <v>Caøri gaø</v>
          </cell>
          <cell r="D24" t="str">
            <v>Caøri gaø60g</v>
          </cell>
          <cell r="E24">
            <v>40</v>
          </cell>
          <cell r="F24">
            <v>2.4</v>
          </cell>
          <cell r="G24">
            <v>2.5</v>
          </cell>
          <cell r="H24">
            <v>0.1</v>
          </cell>
          <cell r="I24">
            <v>1000</v>
          </cell>
          <cell r="J24">
            <v>0.2</v>
          </cell>
          <cell r="K24">
            <v>60</v>
          </cell>
          <cell r="L24">
            <v>4</v>
          </cell>
          <cell r="M24">
            <v>91.44</v>
          </cell>
          <cell r="N24">
            <v>1.42</v>
          </cell>
          <cell r="P24">
            <v>2.4</v>
          </cell>
        </row>
        <row r="25">
          <cell r="D25" t="str">
            <v>Caøri gaø15g</v>
          </cell>
          <cell r="E25">
            <v>100</v>
          </cell>
          <cell r="F25">
            <v>1.5</v>
          </cell>
          <cell r="G25">
            <v>1.6</v>
          </cell>
          <cell r="H25">
            <v>0.1</v>
          </cell>
          <cell r="I25">
            <v>1000</v>
          </cell>
          <cell r="J25">
            <v>0.16</v>
          </cell>
          <cell r="K25">
            <v>60</v>
          </cell>
          <cell r="L25">
            <v>5</v>
          </cell>
          <cell r="M25">
            <v>91.44</v>
          </cell>
          <cell r="N25">
            <v>1.32</v>
          </cell>
          <cell r="P25">
            <v>1.8</v>
          </cell>
        </row>
        <row r="26">
          <cell r="A26">
            <v>11</v>
          </cell>
          <cell r="B26" t="str">
            <v>9 loã Hot and spicy</v>
          </cell>
          <cell r="D26" t="str">
            <v>Caøri gaø8g</v>
          </cell>
          <cell r="E26">
            <v>200</v>
          </cell>
          <cell r="F26">
            <v>1.6</v>
          </cell>
          <cell r="G26">
            <v>1.7000000000000002</v>
          </cell>
          <cell r="H26">
            <v>0.1</v>
          </cell>
          <cell r="I26">
            <v>1000</v>
          </cell>
          <cell r="J26">
            <v>0.16</v>
          </cell>
          <cell r="K26">
            <v>100</v>
          </cell>
          <cell r="L26">
            <v>10</v>
          </cell>
          <cell r="M26">
            <v>91.44</v>
          </cell>
          <cell r="N26">
            <v>1.32</v>
          </cell>
          <cell r="P26">
            <v>1.8</v>
          </cell>
        </row>
        <row r="27">
          <cell r="A27">
            <v>11</v>
          </cell>
          <cell r="B27" t="str">
            <v>Caø chua</v>
          </cell>
          <cell r="D27" t="str">
            <v>Caø chua60g</v>
          </cell>
          <cell r="E27">
            <v>40</v>
          </cell>
          <cell r="F27">
            <v>2.4</v>
          </cell>
          <cell r="G27">
            <v>2.5</v>
          </cell>
          <cell r="H27">
            <v>0.1</v>
          </cell>
          <cell r="I27">
            <v>1000</v>
          </cell>
          <cell r="J27">
            <v>0.2</v>
          </cell>
          <cell r="K27">
            <v>60</v>
          </cell>
          <cell r="L27">
            <v>4</v>
          </cell>
          <cell r="M27">
            <v>91.44</v>
          </cell>
          <cell r="N27">
            <v>1.42</v>
          </cell>
          <cell r="P27">
            <v>2.4</v>
          </cell>
        </row>
        <row r="28">
          <cell r="A28">
            <v>11</v>
          </cell>
          <cell r="B28" t="str">
            <v>Caø chua</v>
          </cell>
          <cell r="D28" t="str">
            <v>Caø chua15g</v>
          </cell>
          <cell r="E28">
            <v>100</v>
          </cell>
          <cell r="F28">
            <v>1.5</v>
          </cell>
          <cell r="G28">
            <v>1.6</v>
          </cell>
          <cell r="H28">
            <v>0.1</v>
          </cell>
          <cell r="I28">
            <v>1000</v>
          </cell>
          <cell r="J28">
            <v>0.16</v>
          </cell>
          <cell r="K28">
            <v>60</v>
          </cell>
          <cell r="L28">
            <v>5</v>
          </cell>
          <cell r="M28">
            <v>91.44</v>
          </cell>
          <cell r="N28">
            <v>1.32</v>
          </cell>
          <cell r="P28">
            <v>1.8</v>
          </cell>
        </row>
        <row r="29">
          <cell r="D29" t="str">
            <v>Caø chua8g</v>
          </cell>
          <cell r="E29">
            <v>200</v>
          </cell>
          <cell r="F29">
            <v>1.6</v>
          </cell>
          <cell r="G29">
            <v>1.7000000000000002</v>
          </cell>
          <cell r="H29">
            <v>0.1</v>
          </cell>
          <cell r="I29">
            <v>1000</v>
          </cell>
          <cell r="J29">
            <v>0.16</v>
          </cell>
          <cell r="K29">
            <v>100</v>
          </cell>
          <cell r="L29">
            <v>10</v>
          </cell>
          <cell r="M29">
            <v>91.44</v>
          </cell>
          <cell r="N29">
            <v>1.32</v>
          </cell>
          <cell r="P29">
            <v>1.8</v>
          </cell>
        </row>
        <row r="30">
          <cell r="A30">
            <v>12</v>
          </cell>
          <cell r="B30" t="str">
            <v>Haønh toûi</v>
          </cell>
          <cell r="D30" t="str">
            <v>Haønh toûi60g</v>
          </cell>
          <cell r="E30">
            <v>40</v>
          </cell>
          <cell r="F30">
            <v>2.4</v>
          </cell>
          <cell r="G30">
            <v>2.5</v>
          </cell>
          <cell r="H30">
            <v>0.1</v>
          </cell>
          <cell r="I30">
            <v>1000</v>
          </cell>
          <cell r="J30">
            <v>0.2</v>
          </cell>
          <cell r="K30">
            <v>100</v>
          </cell>
          <cell r="L30">
            <v>10</v>
          </cell>
          <cell r="M30">
            <v>91.44</v>
          </cell>
          <cell r="N30">
            <v>1.42</v>
          </cell>
          <cell r="P30">
            <v>2.4</v>
          </cell>
        </row>
        <row r="31">
          <cell r="A31">
            <v>12</v>
          </cell>
          <cell r="B31" t="str">
            <v>Haønh toûi</v>
          </cell>
          <cell r="D31" t="str">
            <v>Haønh toûi15g</v>
          </cell>
          <cell r="E31">
            <v>100</v>
          </cell>
          <cell r="F31">
            <v>1.5</v>
          </cell>
          <cell r="G31">
            <v>1.6</v>
          </cell>
          <cell r="H31">
            <v>0.1</v>
          </cell>
          <cell r="I31">
            <v>1000</v>
          </cell>
          <cell r="J31">
            <v>0.16</v>
          </cell>
          <cell r="K31">
            <v>60</v>
          </cell>
          <cell r="L31">
            <v>5</v>
          </cell>
          <cell r="M31">
            <v>91.44</v>
          </cell>
          <cell r="N31">
            <v>1.32</v>
          </cell>
          <cell r="P31">
            <v>1.8</v>
          </cell>
        </row>
        <row r="32">
          <cell r="D32" t="str">
            <v>Haønh toûi8g</v>
          </cell>
          <cell r="E32">
            <v>200</v>
          </cell>
          <cell r="F32">
            <v>1.6</v>
          </cell>
          <cell r="G32">
            <v>1.7000000000000002</v>
          </cell>
          <cell r="H32">
            <v>0.1</v>
          </cell>
          <cell r="I32">
            <v>1000</v>
          </cell>
          <cell r="J32">
            <v>0.16</v>
          </cell>
          <cell r="K32">
            <v>100</v>
          </cell>
          <cell r="L32">
            <v>10</v>
          </cell>
          <cell r="M32">
            <v>91.44</v>
          </cell>
          <cell r="N32">
            <v>1.32</v>
          </cell>
          <cell r="P32">
            <v>1.8</v>
          </cell>
        </row>
        <row r="33">
          <cell r="A33">
            <v>13</v>
          </cell>
          <cell r="B33" t="str">
            <v>Boø nguõ vò</v>
          </cell>
          <cell r="D33" t="str">
            <v>Boø nguõ vò60g</v>
          </cell>
          <cell r="E33">
            <v>40</v>
          </cell>
          <cell r="F33">
            <v>2.4</v>
          </cell>
          <cell r="G33">
            <v>2.5</v>
          </cell>
          <cell r="H33">
            <v>0.1</v>
          </cell>
          <cell r="I33">
            <v>1000</v>
          </cell>
          <cell r="J33">
            <v>0.2</v>
          </cell>
          <cell r="K33">
            <v>100</v>
          </cell>
          <cell r="L33">
            <v>10</v>
          </cell>
          <cell r="M33">
            <v>91.44</v>
          </cell>
          <cell r="N33">
            <v>1.42</v>
          </cell>
          <cell r="P33">
            <v>2.4</v>
          </cell>
        </row>
        <row r="34">
          <cell r="A34">
            <v>13</v>
          </cell>
          <cell r="B34" t="str">
            <v>Boø nguõ vò</v>
          </cell>
          <cell r="D34" t="str">
            <v>Boø nguõ vò15g</v>
          </cell>
          <cell r="E34">
            <v>100</v>
          </cell>
          <cell r="F34">
            <v>1.5</v>
          </cell>
          <cell r="G34">
            <v>1.6</v>
          </cell>
          <cell r="H34">
            <v>0.1</v>
          </cell>
          <cell r="I34">
            <v>1000</v>
          </cell>
          <cell r="J34">
            <v>0.16</v>
          </cell>
          <cell r="K34">
            <v>60</v>
          </cell>
          <cell r="L34">
            <v>5</v>
          </cell>
          <cell r="M34">
            <v>91.44</v>
          </cell>
          <cell r="N34">
            <v>1.32</v>
          </cell>
          <cell r="P34">
            <v>1.8</v>
          </cell>
        </row>
        <row r="35">
          <cell r="D35" t="str">
            <v>Boø nguõ vò8g</v>
          </cell>
          <cell r="E35">
            <v>200</v>
          </cell>
          <cell r="F35">
            <v>1.6</v>
          </cell>
          <cell r="G35">
            <v>1.7000000000000002</v>
          </cell>
          <cell r="H35">
            <v>0.1</v>
          </cell>
          <cell r="I35">
            <v>1000</v>
          </cell>
          <cell r="J35">
            <v>0.16</v>
          </cell>
          <cell r="K35">
            <v>100</v>
          </cell>
          <cell r="L35">
            <v>10</v>
          </cell>
          <cell r="M35">
            <v>91.44</v>
          </cell>
          <cell r="N35">
            <v>1.32</v>
          </cell>
          <cell r="P35">
            <v>1.8</v>
          </cell>
        </row>
        <row r="36">
          <cell r="A36">
            <v>14</v>
          </cell>
          <cell r="B36" t="str">
            <v>Soø</v>
          </cell>
          <cell r="D36" t="str">
            <v>Soø60g</v>
          </cell>
          <cell r="E36">
            <v>40</v>
          </cell>
          <cell r="F36">
            <v>2.4</v>
          </cell>
          <cell r="G36">
            <v>2.5</v>
          </cell>
          <cell r="H36">
            <v>0.1</v>
          </cell>
          <cell r="I36">
            <v>1000</v>
          </cell>
          <cell r="J36">
            <v>0.2</v>
          </cell>
          <cell r="K36">
            <v>100</v>
          </cell>
          <cell r="L36">
            <v>10</v>
          </cell>
          <cell r="M36">
            <v>91.44</v>
          </cell>
          <cell r="N36">
            <v>1.42</v>
          </cell>
          <cell r="P36">
            <v>2.4</v>
          </cell>
        </row>
        <row r="37">
          <cell r="A37">
            <v>15</v>
          </cell>
          <cell r="B37" t="str">
            <v>Boø nguõ vò</v>
          </cell>
          <cell r="D37" t="str">
            <v>Soø15g</v>
          </cell>
          <cell r="E37">
            <v>100</v>
          </cell>
          <cell r="F37">
            <v>1.5</v>
          </cell>
          <cell r="G37">
            <v>1.6</v>
          </cell>
          <cell r="H37">
            <v>0.1</v>
          </cell>
          <cell r="I37">
            <v>1000</v>
          </cell>
          <cell r="J37">
            <v>0.16</v>
          </cell>
          <cell r="K37">
            <v>60</v>
          </cell>
          <cell r="L37">
            <v>5</v>
          </cell>
          <cell r="M37">
            <v>91.44</v>
          </cell>
          <cell r="N37">
            <v>1.32</v>
          </cell>
          <cell r="P37">
            <v>1.8</v>
          </cell>
        </row>
        <row r="38">
          <cell r="A38">
            <v>14</v>
          </cell>
          <cell r="B38" t="str">
            <v>Soø</v>
          </cell>
          <cell r="D38" t="str">
            <v>Soø8g</v>
          </cell>
          <cell r="E38">
            <v>200</v>
          </cell>
          <cell r="F38">
            <v>1.6</v>
          </cell>
          <cell r="G38">
            <v>1.7000000000000002</v>
          </cell>
          <cell r="H38">
            <v>0.1</v>
          </cell>
          <cell r="I38">
            <v>1000</v>
          </cell>
          <cell r="J38">
            <v>0.13</v>
          </cell>
          <cell r="K38">
            <v>100</v>
          </cell>
          <cell r="L38">
            <v>10</v>
          </cell>
          <cell r="M38">
            <v>91.44</v>
          </cell>
          <cell r="N38">
            <v>1.5</v>
          </cell>
          <cell r="P38">
            <v>1.8</v>
          </cell>
        </row>
        <row r="39">
          <cell r="A39">
            <v>15</v>
          </cell>
          <cell r="B39" t="str">
            <v>Toâm</v>
          </cell>
          <cell r="D39" t="str">
            <v>Toâm60g</v>
          </cell>
          <cell r="E39">
            <v>40</v>
          </cell>
          <cell r="F39">
            <v>2.4</v>
          </cell>
          <cell r="G39">
            <v>2.5</v>
          </cell>
          <cell r="H39">
            <v>0.1</v>
          </cell>
          <cell r="I39">
            <v>1000</v>
          </cell>
          <cell r="J39">
            <v>0.2</v>
          </cell>
          <cell r="K39">
            <v>100</v>
          </cell>
          <cell r="L39">
            <v>10</v>
          </cell>
          <cell r="M39">
            <v>91.44</v>
          </cell>
          <cell r="N39">
            <v>1.42</v>
          </cell>
          <cell r="P39">
            <v>2.4</v>
          </cell>
        </row>
        <row r="40">
          <cell r="A40">
            <v>16</v>
          </cell>
          <cell r="B40" t="str">
            <v>Soø</v>
          </cell>
          <cell r="D40" t="str">
            <v>Toâm30g</v>
          </cell>
          <cell r="E40">
            <v>60</v>
          </cell>
          <cell r="F40">
            <v>1.8</v>
          </cell>
          <cell r="G40">
            <v>1.9000000000000001</v>
          </cell>
          <cell r="H40">
            <v>0.1</v>
          </cell>
          <cell r="I40">
            <v>1000</v>
          </cell>
          <cell r="J40">
            <v>0.20499999999999999</v>
          </cell>
          <cell r="K40">
            <v>60</v>
          </cell>
          <cell r="L40">
            <v>6</v>
          </cell>
          <cell r="M40">
            <v>91.44</v>
          </cell>
          <cell r="N40">
            <v>1.42</v>
          </cell>
          <cell r="P40">
            <v>2.4</v>
          </cell>
        </row>
        <row r="41">
          <cell r="D41" t="str">
            <v>Toâm15g</v>
          </cell>
          <cell r="E41">
            <v>100</v>
          </cell>
          <cell r="F41">
            <v>1.5</v>
          </cell>
          <cell r="G41">
            <v>1.6</v>
          </cell>
          <cell r="H41">
            <v>0.1</v>
          </cell>
          <cell r="I41">
            <v>1000</v>
          </cell>
          <cell r="J41">
            <v>0.16</v>
          </cell>
          <cell r="K41">
            <v>60</v>
          </cell>
          <cell r="L41">
            <v>5</v>
          </cell>
          <cell r="M41">
            <v>91.44</v>
          </cell>
          <cell r="N41">
            <v>1.32</v>
          </cell>
          <cell r="P41">
            <v>1.8</v>
          </cell>
        </row>
        <row r="42">
          <cell r="A42">
            <v>15</v>
          </cell>
          <cell r="B42" t="str">
            <v>Toâm</v>
          </cell>
          <cell r="D42" t="str">
            <v>Toâm8g</v>
          </cell>
          <cell r="E42">
            <v>200</v>
          </cell>
          <cell r="F42">
            <v>1.6</v>
          </cell>
          <cell r="G42">
            <v>1.7000000000000002</v>
          </cell>
          <cell r="H42">
            <v>0.1</v>
          </cell>
          <cell r="I42">
            <v>1000</v>
          </cell>
          <cell r="J42">
            <v>0.13</v>
          </cell>
          <cell r="K42">
            <v>100</v>
          </cell>
          <cell r="L42">
            <v>10</v>
          </cell>
          <cell r="M42">
            <v>91.44</v>
          </cell>
          <cell r="N42">
            <v>1.5</v>
          </cell>
          <cell r="P42">
            <v>1.8</v>
          </cell>
        </row>
        <row r="43">
          <cell r="A43">
            <v>16</v>
          </cell>
          <cell r="B43" t="str">
            <v>Möïc</v>
          </cell>
          <cell r="D43" t="str">
            <v>Möïc15g</v>
          </cell>
          <cell r="E43">
            <v>100</v>
          </cell>
          <cell r="F43">
            <v>1.5</v>
          </cell>
          <cell r="G43">
            <v>1.6</v>
          </cell>
          <cell r="H43">
            <v>0.1</v>
          </cell>
          <cell r="I43">
            <v>1000</v>
          </cell>
          <cell r="J43">
            <v>0.16</v>
          </cell>
          <cell r="K43">
            <v>60</v>
          </cell>
          <cell r="L43">
            <v>5</v>
          </cell>
          <cell r="M43">
            <v>91.44</v>
          </cell>
          <cell r="N43">
            <v>1.32</v>
          </cell>
          <cell r="P43">
            <v>1.8</v>
          </cell>
        </row>
        <row r="44">
          <cell r="D44" t="str">
            <v>Möïc8g</v>
          </cell>
          <cell r="E44">
            <v>200</v>
          </cell>
          <cell r="F44">
            <v>1.6</v>
          </cell>
          <cell r="G44">
            <v>1.7000000000000002</v>
          </cell>
          <cell r="H44">
            <v>0.1</v>
          </cell>
          <cell r="I44">
            <v>1000</v>
          </cell>
          <cell r="J44">
            <v>0.13</v>
          </cell>
          <cell r="K44">
            <v>100</v>
          </cell>
          <cell r="L44">
            <v>10</v>
          </cell>
          <cell r="M44">
            <v>91.44</v>
          </cell>
          <cell r="N44">
            <v>1.5</v>
          </cell>
          <cell r="P44">
            <v>1.8</v>
          </cell>
        </row>
        <row r="45">
          <cell r="A45">
            <v>17</v>
          </cell>
          <cell r="B45" t="str">
            <v>Cua</v>
          </cell>
          <cell r="D45" t="str">
            <v>Cua15g</v>
          </cell>
          <cell r="E45">
            <v>100</v>
          </cell>
          <cell r="F45">
            <v>1.5</v>
          </cell>
          <cell r="G45">
            <v>1.6</v>
          </cell>
          <cell r="H45">
            <v>0.1</v>
          </cell>
          <cell r="I45">
            <v>1000</v>
          </cell>
          <cell r="J45">
            <v>0.16</v>
          </cell>
          <cell r="K45">
            <v>60</v>
          </cell>
          <cell r="L45">
            <v>5</v>
          </cell>
          <cell r="M45">
            <v>91.44</v>
          </cell>
          <cell r="N45">
            <v>1.32</v>
          </cell>
          <cell r="P45">
            <v>1.8</v>
          </cell>
        </row>
        <row r="46">
          <cell r="A46">
            <v>16</v>
          </cell>
          <cell r="B46" t="str">
            <v>Möïc</v>
          </cell>
          <cell r="D46" t="str">
            <v>Cua8g</v>
          </cell>
          <cell r="E46">
            <v>200</v>
          </cell>
          <cell r="F46">
            <v>1.6</v>
          </cell>
          <cell r="G46">
            <v>1.7000000000000002</v>
          </cell>
          <cell r="H46">
            <v>0.1</v>
          </cell>
          <cell r="I46">
            <v>1000</v>
          </cell>
          <cell r="J46">
            <v>0.13</v>
          </cell>
          <cell r="K46">
            <v>100</v>
          </cell>
          <cell r="L46">
            <v>10</v>
          </cell>
          <cell r="M46">
            <v>91.44</v>
          </cell>
          <cell r="N46">
            <v>1.5</v>
          </cell>
          <cell r="P46">
            <v>1.8</v>
          </cell>
        </row>
        <row r="47">
          <cell r="A47">
            <v>18</v>
          </cell>
          <cell r="B47" t="str">
            <v>Khoai taây gaø</v>
          </cell>
          <cell r="D47" t="str">
            <v>Khoai taây gaø60g</v>
          </cell>
          <cell r="E47">
            <v>40</v>
          </cell>
          <cell r="F47">
            <v>2.4</v>
          </cell>
          <cell r="G47">
            <v>2.5</v>
          </cell>
          <cell r="H47">
            <v>0.1</v>
          </cell>
          <cell r="I47">
            <v>1000</v>
          </cell>
          <cell r="J47">
            <v>0.2</v>
          </cell>
          <cell r="K47">
            <v>60</v>
          </cell>
          <cell r="L47">
            <v>4</v>
          </cell>
          <cell r="M47">
            <v>91.44</v>
          </cell>
          <cell r="N47">
            <v>1.42</v>
          </cell>
          <cell r="P47">
            <v>2.4</v>
          </cell>
        </row>
        <row r="48">
          <cell r="A48">
            <v>17</v>
          </cell>
          <cell r="B48" t="str">
            <v>Cua</v>
          </cell>
          <cell r="D48" t="str">
            <v>Khoai taây gaø14g</v>
          </cell>
          <cell r="E48">
            <v>100</v>
          </cell>
          <cell r="F48">
            <v>1.4</v>
          </cell>
          <cell r="G48">
            <v>1.5</v>
          </cell>
          <cell r="H48">
            <v>0.1</v>
          </cell>
          <cell r="I48">
            <v>1000</v>
          </cell>
          <cell r="J48">
            <v>0.16</v>
          </cell>
          <cell r="K48">
            <v>60</v>
          </cell>
          <cell r="L48">
            <v>5</v>
          </cell>
          <cell r="M48">
            <v>91.44</v>
          </cell>
          <cell r="N48">
            <v>1.32</v>
          </cell>
          <cell r="P48">
            <v>1.4</v>
          </cell>
        </row>
        <row r="49">
          <cell r="A49">
            <v>19</v>
          </cell>
          <cell r="B49" t="str">
            <v>Cua</v>
          </cell>
          <cell r="D49" t="str">
            <v>Khoai taây gaø8g</v>
          </cell>
          <cell r="E49">
            <v>200</v>
          </cell>
          <cell r="F49">
            <v>1.6</v>
          </cell>
          <cell r="G49">
            <v>1.7000000000000002</v>
          </cell>
          <cell r="H49">
            <v>0.1</v>
          </cell>
          <cell r="I49">
            <v>1000</v>
          </cell>
          <cell r="J49">
            <v>0.13</v>
          </cell>
          <cell r="K49">
            <v>100</v>
          </cell>
          <cell r="L49">
            <v>10</v>
          </cell>
          <cell r="M49">
            <v>91.44</v>
          </cell>
          <cell r="N49">
            <v>1.5</v>
          </cell>
          <cell r="P49">
            <v>1.8</v>
          </cell>
        </row>
        <row r="50">
          <cell r="A50">
            <v>19</v>
          </cell>
          <cell r="B50" t="str">
            <v>Khoai taây haûi saûn</v>
          </cell>
          <cell r="D50" t="str">
            <v>Khoai taây haûi saûn60g</v>
          </cell>
          <cell r="E50">
            <v>40</v>
          </cell>
          <cell r="F50">
            <v>2.4</v>
          </cell>
          <cell r="G50">
            <v>2.5</v>
          </cell>
          <cell r="H50">
            <v>0.1</v>
          </cell>
          <cell r="I50">
            <v>1000</v>
          </cell>
          <cell r="J50">
            <v>0.2</v>
          </cell>
          <cell r="K50">
            <v>60</v>
          </cell>
          <cell r="L50">
            <v>4</v>
          </cell>
          <cell r="M50">
            <v>91.44</v>
          </cell>
          <cell r="N50">
            <v>1.42</v>
          </cell>
          <cell r="P50">
            <v>2.4</v>
          </cell>
        </row>
        <row r="51">
          <cell r="A51">
            <v>18</v>
          </cell>
          <cell r="B51" t="str">
            <v>Khoai taây gaø</v>
          </cell>
          <cell r="D51" t="str">
            <v>Khoai taây haûi saûn14g</v>
          </cell>
          <cell r="E51">
            <v>100</v>
          </cell>
          <cell r="F51">
            <v>1.4</v>
          </cell>
          <cell r="G51">
            <v>1.5</v>
          </cell>
          <cell r="H51">
            <v>0.1</v>
          </cell>
          <cell r="I51">
            <v>1000</v>
          </cell>
          <cell r="J51">
            <v>0.16</v>
          </cell>
          <cell r="K51">
            <v>60</v>
          </cell>
          <cell r="L51">
            <v>5</v>
          </cell>
          <cell r="M51">
            <v>91.44</v>
          </cell>
          <cell r="N51">
            <v>1.32</v>
          </cell>
          <cell r="P51">
            <v>1.4</v>
          </cell>
        </row>
        <row r="52">
          <cell r="D52" t="str">
            <v>Khoai taây haûi saûn8g</v>
          </cell>
          <cell r="E52">
            <v>200</v>
          </cell>
          <cell r="F52">
            <v>1.6</v>
          </cell>
          <cell r="G52">
            <v>1.7000000000000002</v>
          </cell>
          <cell r="H52">
            <v>0.1</v>
          </cell>
          <cell r="I52">
            <v>1000</v>
          </cell>
          <cell r="J52">
            <v>0.13</v>
          </cell>
          <cell r="K52">
            <v>100</v>
          </cell>
          <cell r="L52">
            <v>10</v>
          </cell>
          <cell r="M52">
            <v>91.44</v>
          </cell>
          <cell r="N52">
            <v>1.5</v>
          </cell>
          <cell r="P52">
            <v>1.8</v>
          </cell>
        </row>
        <row r="53">
          <cell r="A53">
            <v>20</v>
          </cell>
          <cell r="B53" t="str">
            <v>Khoai taây toâm</v>
          </cell>
          <cell r="D53" t="str">
            <v>Khoai taây toâm60g</v>
          </cell>
          <cell r="E53">
            <v>40</v>
          </cell>
          <cell r="F53">
            <v>2.4</v>
          </cell>
          <cell r="G53">
            <v>2.5</v>
          </cell>
          <cell r="H53">
            <v>0.1</v>
          </cell>
          <cell r="I53">
            <v>1000</v>
          </cell>
          <cell r="J53">
            <v>0.2</v>
          </cell>
          <cell r="K53">
            <v>60</v>
          </cell>
          <cell r="L53">
            <v>4</v>
          </cell>
          <cell r="M53">
            <v>91.44</v>
          </cell>
          <cell r="N53">
            <v>1.42</v>
          </cell>
          <cell r="P53">
            <v>2.4</v>
          </cell>
        </row>
        <row r="54">
          <cell r="A54">
            <v>19</v>
          </cell>
          <cell r="B54" t="str">
            <v>Khoai taây haûi saûn</v>
          </cell>
          <cell r="D54" t="str">
            <v>Khoai taây toâm14g</v>
          </cell>
          <cell r="E54">
            <v>100</v>
          </cell>
          <cell r="F54">
            <v>1.4</v>
          </cell>
          <cell r="G54">
            <v>1.5</v>
          </cell>
          <cell r="H54">
            <v>0.1</v>
          </cell>
          <cell r="I54">
            <v>1000</v>
          </cell>
          <cell r="J54">
            <v>0.16</v>
          </cell>
          <cell r="K54">
            <v>60</v>
          </cell>
          <cell r="L54">
            <v>5</v>
          </cell>
          <cell r="M54">
            <v>91.44</v>
          </cell>
          <cell r="N54">
            <v>1.32</v>
          </cell>
          <cell r="P54">
            <v>1.4</v>
          </cell>
        </row>
        <row r="55">
          <cell r="D55" t="str">
            <v>Khoai taây toâm8g</v>
          </cell>
          <cell r="E55">
            <v>200</v>
          </cell>
          <cell r="F55">
            <v>1.6</v>
          </cell>
          <cell r="G55">
            <v>1.7000000000000002</v>
          </cell>
          <cell r="H55">
            <v>0.1</v>
          </cell>
          <cell r="I55">
            <v>1000</v>
          </cell>
          <cell r="J55">
            <v>0.13</v>
          </cell>
          <cell r="K55">
            <v>100</v>
          </cell>
          <cell r="L55">
            <v>10</v>
          </cell>
          <cell r="M55">
            <v>91.44</v>
          </cell>
          <cell r="N55">
            <v>1.5</v>
          </cell>
          <cell r="P55">
            <v>1.8</v>
          </cell>
        </row>
        <row r="56">
          <cell r="A56">
            <v>21</v>
          </cell>
          <cell r="B56" t="str">
            <v>Baùnh phoàng toâm</v>
          </cell>
          <cell r="D56" t="str">
            <v>Baùnh phoàng toâm60g</v>
          </cell>
          <cell r="E56">
            <v>40</v>
          </cell>
          <cell r="F56">
            <v>2.4</v>
          </cell>
          <cell r="G56">
            <v>2.5</v>
          </cell>
          <cell r="H56">
            <v>0.1</v>
          </cell>
          <cell r="I56">
            <v>1000</v>
          </cell>
          <cell r="J56">
            <v>0.2</v>
          </cell>
          <cell r="K56">
            <v>60</v>
          </cell>
          <cell r="L56">
            <v>4</v>
          </cell>
          <cell r="M56">
            <v>91.44</v>
          </cell>
          <cell r="N56">
            <v>1.42</v>
          </cell>
          <cell r="P56">
            <v>2.4</v>
          </cell>
        </row>
        <row r="57">
          <cell r="A57">
            <v>20</v>
          </cell>
          <cell r="B57" t="str">
            <v>Khoai taây toâm</v>
          </cell>
          <cell r="D57" t="str">
            <v>Baùnh phoàng toâm14g</v>
          </cell>
          <cell r="E57">
            <v>100</v>
          </cell>
          <cell r="F57">
            <v>1.4</v>
          </cell>
          <cell r="G57">
            <v>1.5</v>
          </cell>
          <cell r="H57">
            <v>0.1</v>
          </cell>
          <cell r="I57">
            <v>1000</v>
          </cell>
          <cell r="J57">
            <v>0.16</v>
          </cell>
          <cell r="K57">
            <v>60</v>
          </cell>
          <cell r="L57">
            <v>5</v>
          </cell>
          <cell r="M57">
            <v>91.44</v>
          </cell>
          <cell r="N57">
            <v>1.32</v>
          </cell>
          <cell r="P57">
            <v>1.8</v>
          </cell>
        </row>
        <row r="58">
          <cell r="D58" t="str">
            <v>Baùnh phoàng toâm8g</v>
          </cell>
          <cell r="E58">
            <v>200</v>
          </cell>
          <cell r="F58">
            <v>1.6</v>
          </cell>
          <cell r="G58">
            <v>1.7000000000000002</v>
          </cell>
          <cell r="H58">
            <v>0.1</v>
          </cell>
          <cell r="I58">
            <v>1000</v>
          </cell>
          <cell r="J58">
            <v>0.13</v>
          </cell>
          <cell r="K58">
            <v>100</v>
          </cell>
          <cell r="L58">
            <v>10</v>
          </cell>
          <cell r="M58">
            <v>91.44</v>
          </cell>
          <cell r="N58">
            <v>1.5</v>
          </cell>
          <cell r="P58">
            <v>1.8</v>
          </cell>
        </row>
        <row r="59">
          <cell r="A59">
            <v>22</v>
          </cell>
          <cell r="B59" t="str">
            <v>Oáng söõa</v>
          </cell>
          <cell r="D59" t="str">
            <v>Oáng söõa240</v>
          </cell>
          <cell r="E59">
            <v>240</v>
          </cell>
          <cell r="F59">
            <v>1.92</v>
          </cell>
          <cell r="G59">
            <v>1.92</v>
          </cell>
          <cell r="H59">
            <v>8.0000000000000002E-3</v>
          </cell>
          <cell r="I59">
            <v>1000</v>
          </cell>
          <cell r="J59">
            <v>0.14000000000000001</v>
          </cell>
          <cell r="K59">
            <v>100</v>
          </cell>
          <cell r="L59">
            <v>10</v>
          </cell>
          <cell r="M59">
            <v>91.44</v>
          </cell>
          <cell r="N59">
            <v>1.28</v>
          </cell>
          <cell r="O59">
            <v>73.150000000000006</v>
          </cell>
          <cell r="P59">
            <v>8</v>
          </cell>
        </row>
        <row r="60">
          <cell r="A60">
            <v>21</v>
          </cell>
          <cell r="B60" t="str">
            <v>Baùnh phoàng toâm</v>
          </cell>
          <cell r="D60" t="str">
            <v>Oáng söõa360</v>
          </cell>
          <cell r="E60">
            <v>360</v>
          </cell>
          <cell r="F60">
            <v>2.88</v>
          </cell>
          <cell r="G60">
            <v>2.88</v>
          </cell>
          <cell r="H60">
            <v>8.0000000000000002E-3</v>
          </cell>
          <cell r="I60">
            <v>1000</v>
          </cell>
          <cell r="J60">
            <v>0.14000000000000001</v>
          </cell>
          <cell r="K60">
            <v>60</v>
          </cell>
          <cell r="L60">
            <v>4</v>
          </cell>
          <cell r="M60">
            <v>91.44</v>
          </cell>
          <cell r="N60">
            <v>1.1599999999999999</v>
          </cell>
          <cell r="P60">
            <v>8</v>
          </cell>
        </row>
        <row r="61">
          <cell r="D61" t="str">
            <v>Oáng söõa375</v>
          </cell>
          <cell r="E61">
            <v>375</v>
          </cell>
          <cell r="F61">
            <v>3</v>
          </cell>
          <cell r="G61">
            <v>3</v>
          </cell>
          <cell r="H61">
            <v>8.0000000000000002E-3</v>
          </cell>
          <cell r="I61">
            <v>1000</v>
          </cell>
          <cell r="J61">
            <v>0.14000000000000001</v>
          </cell>
          <cell r="K61">
            <v>60</v>
          </cell>
          <cell r="L61">
            <v>5</v>
          </cell>
          <cell r="M61">
            <v>91.44</v>
          </cell>
          <cell r="N61">
            <v>1.24</v>
          </cell>
          <cell r="P61">
            <v>8</v>
          </cell>
        </row>
        <row r="62">
          <cell r="D62" t="str">
            <v>Oáng söõa400</v>
          </cell>
          <cell r="E62">
            <v>400</v>
          </cell>
          <cell r="F62">
            <v>3.2</v>
          </cell>
          <cell r="G62">
            <v>3.2</v>
          </cell>
          <cell r="H62">
            <v>8.0000000000000002E-3</v>
          </cell>
          <cell r="I62">
            <v>1000</v>
          </cell>
          <cell r="J62">
            <v>0.14000000000000001</v>
          </cell>
          <cell r="K62">
            <v>100</v>
          </cell>
          <cell r="L62">
            <v>10</v>
          </cell>
          <cell r="M62">
            <v>91.44</v>
          </cell>
          <cell r="N62">
            <v>1.2</v>
          </cell>
          <cell r="P62">
            <v>8</v>
          </cell>
        </row>
        <row r="63">
          <cell r="A63">
            <v>22</v>
          </cell>
          <cell r="B63" t="str">
            <v>Oáng söõa</v>
          </cell>
          <cell r="D63" t="str">
            <v>Oáng chocolate240</v>
          </cell>
          <cell r="E63">
            <v>240</v>
          </cell>
          <cell r="F63">
            <v>1.68</v>
          </cell>
          <cell r="G63">
            <v>1.68</v>
          </cell>
          <cell r="H63">
            <v>7.0000000000000001E-3</v>
          </cell>
          <cell r="I63">
            <v>1000</v>
          </cell>
          <cell r="J63">
            <v>0.14000000000000001</v>
          </cell>
          <cell r="M63">
            <v>91.44</v>
          </cell>
          <cell r="N63">
            <v>1.28</v>
          </cell>
          <cell r="O63">
            <v>73.150000000000006</v>
          </cell>
          <cell r="P63">
            <v>7</v>
          </cell>
        </row>
        <row r="64">
          <cell r="D64" t="str">
            <v>Oáng chocolate360</v>
          </cell>
          <cell r="E64">
            <v>360</v>
          </cell>
          <cell r="F64">
            <v>2.52</v>
          </cell>
          <cell r="G64">
            <v>2.52</v>
          </cell>
          <cell r="H64">
            <v>7.0000000000000001E-3</v>
          </cell>
          <cell r="I64">
            <v>1000</v>
          </cell>
          <cell r="J64">
            <v>0.14000000000000001</v>
          </cell>
          <cell r="M64">
            <v>91.44</v>
          </cell>
          <cell r="N64">
            <v>1.1599999999999999</v>
          </cell>
          <cell r="P64">
            <v>7</v>
          </cell>
        </row>
        <row r="65">
          <cell r="D65" t="str">
            <v>Oáng chocolate375</v>
          </cell>
          <cell r="E65">
            <v>375</v>
          </cell>
          <cell r="F65">
            <v>2.625</v>
          </cell>
          <cell r="G65">
            <v>2.625</v>
          </cell>
          <cell r="H65">
            <v>7.0000000000000001E-3</v>
          </cell>
          <cell r="I65">
            <v>1000</v>
          </cell>
          <cell r="J65">
            <v>0.14000000000000001</v>
          </cell>
          <cell r="M65">
            <v>91.44</v>
          </cell>
          <cell r="N65">
            <v>1.24</v>
          </cell>
          <cell r="P65">
            <v>7</v>
          </cell>
        </row>
        <row r="66">
          <cell r="D66" t="str">
            <v>Oáng chocolate400</v>
          </cell>
          <cell r="E66">
            <v>400</v>
          </cell>
          <cell r="F66">
            <v>2.8000000000000003</v>
          </cell>
          <cell r="G66">
            <v>2.8000000000000003</v>
          </cell>
          <cell r="H66">
            <v>7.0000000000000001E-3</v>
          </cell>
          <cell r="I66">
            <v>1000</v>
          </cell>
          <cell r="J66">
            <v>0.14000000000000001</v>
          </cell>
          <cell r="M66">
            <v>91.44</v>
          </cell>
          <cell r="N66">
            <v>1.2</v>
          </cell>
          <cell r="P66">
            <v>7</v>
          </cell>
        </row>
        <row r="67">
          <cell r="A67">
            <v>23</v>
          </cell>
          <cell r="B67" t="str">
            <v>Oáng chocolate</v>
          </cell>
          <cell r="D67" t="str">
            <v>Oáng chocolate240</v>
          </cell>
          <cell r="E67">
            <v>240</v>
          </cell>
          <cell r="F67">
            <v>1.68</v>
          </cell>
          <cell r="G67">
            <v>1.68</v>
          </cell>
          <cell r="H67">
            <v>7.0000000000000001E-3</v>
          </cell>
          <cell r="I67">
            <v>1000</v>
          </cell>
          <cell r="J67">
            <v>0.14000000000000001</v>
          </cell>
          <cell r="M67">
            <v>91.44</v>
          </cell>
          <cell r="N67">
            <v>1.28</v>
          </cell>
          <cell r="O67">
            <v>73.150000000000006</v>
          </cell>
          <cell r="P67">
            <v>7</v>
          </cell>
        </row>
        <row r="68">
          <cell r="D68" t="str">
            <v>Oáng chocolate360</v>
          </cell>
          <cell r="E68">
            <v>360</v>
          </cell>
          <cell r="F68">
            <v>2.52</v>
          </cell>
          <cell r="G68">
            <v>2.52</v>
          </cell>
          <cell r="H68">
            <v>7.0000000000000001E-3</v>
          </cell>
          <cell r="I68">
            <v>1000</v>
          </cell>
          <cell r="J68">
            <v>0.14000000000000001</v>
          </cell>
          <cell r="M68">
            <v>91.44</v>
          </cell>
          <cell r="N68">
            <v>1.1599999999999999</v>
          </cell>
          <cell r="P68">
            <v>7</v>
          </cell>
        </row>
        <row r="69">
          <cell r="D69" t="str">
            <v>Oáng chocolate375</v>
          </cell>
          <cell r="E69">
            <v>375</v>
          </cell>
          <cell r="F69">
            <v>2.625</v>
          </cell>
          <cell r="G69">
            <v>2.625</v>
          </cell>
          <cell r="H69">
            <v>7.0000000000000001E-3</v>
          </cell>
          <cell r="I69">
            <v>1000</v>
          </cell>
          <cell r="J69">
            <v>0.14000000000000001</v>
          </cell>
          <cell r="M69">
            <v>91.44</v>
          </cell>
          <cell r="N69">
            <v>1.24</v>
          </cell>
          <cell r="P69">
            <v>7</v>
          </cell>
        </row>
        <row r="70">
          <cell r="D70" t="str">
            <v>Oáng chocolate400</v>
          </cell>
          <cell r="E70">
            <v>400</v>
          </cell>
          <cell r="F70">
            <v>2.8000000000000003</v>
          </cell>
          <cell r="G70">
            <v>2.8000000000000003</v>
          </cell>
          <cell r="H70">
            <v>7.0000000000000001E-3</v>
          </cell>
          <cell r="I70">
            <v>1000</v>
          </cell>
          <cell r="J70">
            <v>0.14000000000000001</v>
          </cell>
          <cell r="M70">
            <v>91.44</v>
          </cell>
          <cell r="N70">
            <v>1.2</v>
          </cell>
          <cell r="P70">
            <v>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m lot"/>
      <sheetName val="DMNVL"/>
      <sheetName val="09"/>
      <sheetName val="10"/>
      <sheetName val="11"/>
      <sheetName val="12"/>
      <sheetName val="13"/>
      <sheetName val="Sheet2"/>
      <sheetName val="Sheet3"/>
      <sheetName val="Sheet4"/>
    </sheetNames>
    <sheetDataSet>
      <sheetData sheetId="0" refreshError="1"/>
      <sheetData sheetId="1" refreshError="1">
        <row r="1">
          <cell r="A1" t="str">
            <v>V9010113</v>
          </cell>
          <cell r="B1" t="str">
            <v>V901C5</v>
          </cell>
          <cell r="C1" t="str">
            <v>Đường Cát Bourbon (RS)</v>
          </cell>
          <cell r="D1" t="str">
            <v>Kg</v>
          </cell>
        </row>
        <row r="2">
          <cell r="A2" t="str">
            <v>V2010072</v>
          </cell>
          <cell r="B2" t="str">
            <v>V201B4</v>
          </cell>
          <cell r="C2" t="str">
            <v>Bột màu IDACOL-Brown Q1202</v>
          </cell>
          <cell r="D2" t="str">
            <v>Kg</v>
          </cell>
        </row>
        <row r="3">
          <cell r="A3" t="str">
            <v>V2010073</v>
          </cell>
          <cell r="B3" t="str">
            <v>V201B5</v>
          </cell>
          <cell r="C3" t="str">
            <v>Bột màu IDACOL- Red Q1203</v>
          </cell>
          <cell r="D3" t="str">
            <v>Kg</v>
          </cell>
        </row>
        <row r="4">
          <cell r="A4" t="str">
            <v>V2060134</v>
          </cell>
          <cell r="B4" t="str">
            <v>V206F2</v>
          </cell>
          <cell r="C4" t="str">
            <v>Chất nhủ hóa kẹo (Palsgaaret) 0090</v>
          </cell>
          <cell r="D4" t="str">
            <v>Kg</v>
          </cell>
        </row>
        <row r="5">
          <cell r="A5" t="str">
            <v>V1020018</v>
          </cell>
          <cell r="B5" t="str">
            <v>V10289</v>
          </cell>
          <cell r="C5" t="str">
            <v>Bột Mì: Bắp cải xanh 9% ( Mới)</v>
          </cell>
          <cell r="D5" t="str">
            <v>Kg</v>
          </cell>
        </row>
        <row r="6">
          <cell r="A6" t="str">
            <v>V1020017</v>
          </cell>
          <cell r="B6" t="str">
            <v>V10288</v>
          </cell>
          <cell r="C6" t="str">
            <v>Bột mì : Bình đông XK</v>
          </cell>
          <cell r="D6" t="str">
            <v>Kg</v>
          </cell>
        </row>
        <row r="7">
          <cell r="A7" t="str">
            <v>V1020001</v>
          </cell>
          <cell r="B7" t="str">
            <v>V10201</v>
          </cell>
          <cell r="C7" t="str">
            <v>Bột Mì: Thuyền Buồm (Bình Đông)</v>
          </cell>
          <cell r="D7" t="str">
            <v>Kg</v>
          </cell>
        </row>
        <row r="8">
          <cell r="A8" t="str">
            <v>V1020002</v>
          </cell>
          <cell r="B8" t="str">
            <v>V10205</v>
          </cell>
          <cell r="C8" t="str">
            <v>Bột mì cải bẹ xanh bình đông</v>
          </cell>
          <cell r="D8" t="str">
            <v>Kg</v>
          </cell>
        </row>
        <row r="9">
          <cell r="A9" t="str">
            <v>V1020020</v>
          </cell>
          <cell r="B9" t="str">
            <v>V10207</v>
          </cell>
          <cell r="C9" t="str">
            <v>Bột Mì: Con Cá Ngựa</v>
          </cell>
          <cell r="D9" t="str">
            <v>Kg</v>
          </cell>
        </row>
        <row r="10">
          <cell r="A10" t="str">
            <v>V1020003</v>
          </cell>
          <cell r="B10" t="str">
            <v>V10212</v>
          </cell>
          <cell r="C10" t="str">
            <v>Bột Mì: Kim Ngưu</v>
          </cell>
          <cell r="D10" t="str">
            <v>Kg</v>
          </cell>
        </row>
        <row r="11">
          <cell r="A11" t="str">
            <v>V1020004</v>
          </cell>
          <cell r="B11" t="str">
            <v>V10232</v>
          </cell>
          <cell r="C11" t="str">
            <v>Bột Mì: 555 (Xanh)</v>
          </cell>
          <cell r="D11" t="str">
            <v>Kg</v>
          </cell>
        </row>
        <row r="12">
          <cell r="A12" t="str">
            <v>V1020005</v>
          </cell>
          <cell r="B12" t="str">
            <v>V10255</v>
          </cell>
          <cell r="C12" t="str">
            <v>Bột Mì: SPB</v>
          </cell>
          <cell r="D12" t="str">
            <v>Kg</v>
          </cell>
        </row>
        <row r="13">
          <cell r="A13" t="str">
            <v>V1020007</v>
          </cell>
          <cell r="B13" t="str">
            <v>V10259</v>
          </cell>
          <cell r="C13" t="str">
            <v>Bột Mì: Thiên Nga Đỏ</v>
          </cell>
          <cell r="D13" t="str">
            <v>Kg</v>
          </cell>
        </row>
        <row r="14">
          <cell r="A14" t="str">
            <v>V2020030</v>
          </cell>
          <cell r="B14" t="str">
            <v>V20230</v>
          </cell>
          <cell r="C14" t="str">
            <v>Dầu Olein (XK)</v>
          </cell>
          <cell r="D14" t="str">
            <v>Kg</v>
          </cell>
        </row>
        <row r="15">
          <cell r="A15" t="str">
            <v>V2020031</v>
          </cell>
          <cell r="B15" t="str">
            <v>V20231</v>
          </cell>
          <cell r="C15" t="str">
            <v>Dầu cải (XK)</v>
          </cell>
          <cell r="D15" t="str">
            <v>Kg</v>
          </cell>
        </row>
        <row r="16">
          <cell r="A16" t="str">
            <v>V1020011</v>
          </cell>
          <cell r="B16" t="str">
            <v>V10280</v>
          </cell>
          <cell r="C16" t="str">
            <v>Bột cầu đỏ ( A. Quân )</v>
          </cell>
          <cell r="D16" t="str">
            <v>Kg</v>
          </cell>
        </row>
        <row r="17">
          <cell r="A17" t="str">
            <v>V2070126</v>
          </cell>
          <cell r="B17" t="str">
            <v>V207C9</v>
          </cell>
          <cell r="C17" t="str">
            <v>Tinh táo R0200908</v>
          </cell>
          <cell r="D17" t="str">
            <v>Kg</v>
          </cell>
        </row>
        <row r="18">
          <cell r="A18" t="str">
            <v>V1020010</v>
          </cell>
          <cell r="B18" t="str">
            <v>V10282</v>
          </cell>
          <cell r="C18" t="str">
            <v>Bột mì : cải xanh mới  9%</v>
          </cell>
          <cell r="D18" t="str">
            <v>Kg</v>
          </cell>
        </row>
        <row r="19">
          <cell r="A19" t="str">
            <v>V1020012</v>
          </cell>
          <cell r="B19" t="str">
            <v>V10283</v>
          </cell>
          <cell r="C19" t="str">
            <v>Bột mì : đầu ngựa đỏ</v>
          </cell>
          <cell r="D19" t="str">
            <v>Kg</v>
          </cell>
        </row>
        <row r="20">
          <cell r="A20" t="str">
            <v>V1030004</v>
          </cell>
          <cell r="B20" t="str">
            <v>V10304</v>
          </cell>
          <cell r="C20" t="str">
            <v>Bột Năng Trung Chánh</v>
          </cell>
          <cell r="D20" t="str">
            <v>Kg</v>
          </cell>
        </row>
        <row r="21">
          <cell r="A21" t="str">
            <v>V1040001</v>
          </cell>
          <cell r="B21" t="str">
            <v>V10401</v>
          </cell>
          <cell r="C21" t="str">
            <v>Bắp (VN)</v>
          </cell>
          <cell r="D21" t="str">
            <v>Kg</v>
          </cell>
        </row>
        <row r="22">
          <cell r="A22" t="str">
            <v>V1030002</v>
          </cell>
          <cell r="B22" t="str">
            <v>V10402</v>
          </cell>
          <cell r="C22" t="str">
            <v>Bột Bắp (Hàn Quốc)</v>
          </cell>
          <cell r="D22" t="str">
            <v>Kg</v>
          </cell>
        </row>
        <row r="23">
          <cell r="A23" t="str">
            <v>V1040003</v>
          </cell>
          <cell r="B23" t="str">
            <v>V10403</v>
          </cell>
          <cell r="C23" t="str">
            <v>Gạo (Sản xuất)</v>
          </cell>
          <cell r="D23" t="str">
            <v>Kg</v>
          </cell>
        </row>
        <row r="24">
          <cell r="A24" t="str">
            <v>V1030003</v>
          </cell>
          <cell r="B24" t="str">
            <v>V10407</v>
          </cell>
          <cell r="C24" t="str">
            <v>Bột bắp VN</v>
          </cell>
          <cell r="D24" t="str">
            <v>Kg</v>
          </cell>
        </row>
        <row r="25">
          <cell r="A25" t="str">
            <v>V1030006</v>
          </cell>
          <cell r="B25" t="str">
            <v>V10408</v>
          </cell>
          <cell r="C25" t="str">
            <v>Bột năng Phú Tiên</v>
          </cell>
          <cell r="D25" t="str">
            <v>Kg</v>
          </cell>
        </row>
        <row r="26">
          <cell r="A26" t="str">
            <v>V1030007</v>
          </cell>
          <cell r="B26" t="str">
            <v>V10409</v>
          </cell>
          <cell r="C26" t="str">
            <v>Bột bắp Đức</v>
          </cell>
          <cell r="D26" t="str">
            <v>Kg</v>
          </cell>
        </row>
        <row r="27">
          <cell r="A27" t="str">
            <v>V1050001</v>
          </cell>
          <cell r="B27" t="str">
            <v>V10505</v>
          </cell>
          <cell r="C27" t="str">
            <v>Bơ Chocolate M38 (CBS M38)</v>
          </cell>
          <cell r="D27" t="str">
            <v>Kg</v>
          </cell>
        </row>
        <row r="28">
          <cell r="A28" t="str">
            <v>V1050003</v>
          </cell>
          <cell r="B28" t="str">
            <v>V10507</v>
          </cell>
          <cell r="C28" t="str">
            <v>Bơ Nauy (06 lon/Thùng)</v>
          </cell>
          <cell r="D28" t="str">
            <v>LON</v>
          </cell>
        </row>
        <row r="29">
          <cell r="A29" t="str">
            <v>V1050004</v>
          </cell>
          <cell r="B29" t="str">
            <v>V10508</v>
          </cell>
          <cell r="C29" t="str">
            <v>Bơ Nauy (180Kg/phuy)</v>
          </cell>
          <cell r="D29" t="str">
            <v>Phuy</v>
          </cell>
        </row>
        <row r="30">
          <cell r="A30" t="str">
            <v>V1050006</v>
          </cell>
          <cell r="B30" t="str">
            <v>V10510</v>
          </cell>
          <cell r="C30" t="str">
            <v>Bơ Chocolate STM Milano</v>
          </cell>
          <cell r="D30" t="str">
            <v>Kg</v>
          </cell>
        </row>
        <row r="31">
          <cell r="A31" t="str">
            <v>V1050007</v>
          </cell>
          <cell r="B31" t="str">
            <v>V10512</v>
          </cell>
          <cell r="C31" t="str">
            <v>Bơ Đầu bếp (úc)</v>
          </cell>
          <cell r="D31" t="str">
            <v>Kg</v>
          </cell>
        </row>
        <row r="32">
          <cell r="A32" t="str">
            <v>V1050008</v>
          </cell>
          <cell r="B32" t="str">
            <v>V10515</v>
          </cell>
          <cell r="C32" t="str">
            <v>Bơ Chocolate M35 (CBS M35)</v>
          </cell>
          <cell r="D32" t="str">
            <v>Kg</v>
          </cell>
        </row>
        <row r="33">
          <cell r="A33" t="str">
            <v>V1050009</v>
          </cell>
          <cell r="B33" t="str">
            <v>V10518</v>
          </cell>
          <cell r="C33" t="str">
            <v>Bơ Lạnh New-Zeland</v>
          </cell>
          <cell r="D33" t="str">
            <v>Kg</v>
          </cell>
        </row>
        <row r="34">
          <cell r="A34" t="str">
            <v>V1050010</v>
          </cell>
          <cell r="B34" t="str">
            <v>V10519</v>
          </cell>
          <cell r="C34" t="str">
            <v>Bơ Đậu Phộng</v>
          </cell>
          <cell r="D34" t="str">
            <v>Kg</v>
          </cell>
        </row>
        <row r="35">
          <cell r="A35" t="str">
            <v>V1050011</v>
          </cell>
          <cell r="B35" t="str">
            <v>V10520</v>
          </cell>
          <cell r="C35" t="str">
            <v>Bơ Phuy (188Kg/Phuy)</v>
          </cell>
          <cell r="D35" t="str">
            <v>Phuy</v>
          </cell>
        </row>
        <row r="36">
          <cell r="A36" t="str">
            <v>V1050012</v>
          </cell>
          <cell r="B36" t="str">
            <v>V10521</v>
          </cell>
          <cell r="C36" t="str">
            <v>Bơ Sữa úc (210Kg/Phuy)</v>
          </cell>
          <cell r="D36" t="str">
            <v>Phuy</v>
          </cell>
        </row>
        <row r="37">
          <cell r="A37" t="str">
            <v>V1050016</v>
          </cell>
          <cell r="B37" t="str">
            <v>V10529</v>
          </cell>
          <cell r="C37" t="str">
            <v>Bơ Chocolate KK41</v>
          </cell>
          <cell r="D37" t="str">
            <v>Kg</v>
          </cell>
        </row>
        <row r="38">
          <cell r="A38" t="str">
            <v>V1050018</v>
          </cell>
          <cell r="B38" t="str">
            <v>V10531</v>
          </cell>
          <cell r="C38" t="str">
            <v>Bơ Nauy (185Kg/Thùng)</v>
          </cell>
          <cell r="D38" t="str">
            <v>Thùng</v>
          </cell>
        </row>
        <row r="39">
          <cell r="A39" t="str">
            <v>V1050022</v>
          </cell>
          <cell r="B39" t="str">
            <v>V10536</v>
          </cell>
          <cell r="C39" t="str">
            <v>Bơ dầu thay thế</v>
          </cell>
          <cell r="D39" t="str">
            <v>Kg</v>
          </cell>
        </row>
        <row r="40">
          <cell r="A40" t="str">
            <v>V1050023</v>
          </cell>
          <cell r="B40" t="str">
            <v>V10537</v>
          </cell>
          <cell r="C40" t="str">
            <v>Dầu bơ nguyên liệu thơm (bơ phuy 195Kg)</v>
          </cell>
          <cell r="D40" t="str">
            <v>Phuy</v>
          </cell>
        </row>
        <row r="41">
          <cell r="A41" t="str">
            <v>V1050024</v>
          </cell>
          <cell r="B41" t="str">
            <v>V10538</v>
          </cell>
          <cell r="C41" t="str">
            <v>Bơ AMI</v>
          </cell>
          <cell r="D41" t="str">
            <v>Kg</v>
          </cell>
        </row>
        <row r="42">
          <cell r="A42" t="str">
            <v>V1060001</v>
          </cell>
          <cell r="B42" t="str">
            <v>V10601</v>
          </cell>
          <cell r="C42" t="str">
            <v>Cacao Mass barrycallebautcm (CAL 104)</v>
          </cell>
          <cell r="D42" t="str">
            <v>Kg</v>
          </cell>
        </row>
        <row r="43">
          <cell r="A43" t="str">
            <v>V1060018</v>
          </cell>
          <cell r="B43" t="str">
            <v>V10602</v>
          </cell>
          <cell r="C43" t="str">
            <v>Bột Cacao CP</v>
          </cell>
          <cell r="D43" t="str">
            <v>Kg</v>
          </cell>
        </row>
        <row r="44">
          <cell r="A44" t="str">
            <v>V1060026</v>
          </cell>
          <cell r="B44" t="str">
            <v>V10610</v>
          </cell>
          <cell r="C44" t="str">
            <v>Bột Cacao KLK PD 2011</v>
          </cell>
          <cell r="D44" t="str">
            <v>Kg</v>
          </cell>
        </row>
        <row r="45">
          <cell r="A45" t="str">
            <v>V1060003</v>
          </cell>
          <cell r="B45" t="str">
            <v>V10613</v>
          </cell>
          <cell r="C45" t="str">
            <v>Bột Cacao Dezaan 500 DP-11</v>
          </cell>
          <cell r="D45" t="str">
            <v>Kg</v>
          </cell>
        </row>
        <row r="46">
          <cell r="A46" t="str">
            <v>V1060004</v>
          </cell>
          <cell r="B46" t="str">
            <v>V10614</v>
          </cell>
          <cell r="C46" t="str">
            <v>Bột Cacao Delfi 680</v>
          </cell>
          <cell r="D46" t="str">
            <v>Kg</v>
          </cell>
        </row>
        <row r="47">
          <cell r="A47" t="str">
            <v>V1060007</v>
          </cell>
          <cell r="B47" t="str">
            <v>V10617</v>
          </cell>
          <cell r="C47" t="str">
            <v>Bột Cacao Malaysia</v>
          </cell>
          <cell r="D47" t="str">
            <v>Kg</v>
          </cell>
        </row>
        <row r="48">
          <cell r="A48" t="str">
            <v>V1060012</v>
          </cell>
          <cell r="B48" t="str">
            <v>V10622</v>
          </cell>
          <cell r="C48" t="str">
            <v>Bột Cacao Natural (Natural Powder)</v>
          </cell>
          <cell r="D48" t="str">
            <v>Kg</v>
          </cell>
        </row>
        <row r="49">
          <cell r="A49" t="str">
            <v>V1060013</v>
          </cell>
          <cell r="B49" t="str">
            <v>V10623</v>
          </cell>
          <cell r="C49" t="str">
            <v>Bột Cacao Kris Coco (Alkalized Cocoa Powder)</v>
          </cell>
          <cell r="D49" t="str">
            <v>Kg</v>
          </cell>
        </row>
        <row r="50">
          <cell r="A50" t="str">
            <v>V1060015</v>
          </cell>
          <cell r="B50" t="str">
            <v>V10625</v>
          </cell>
          <cell r="C50" t="str">
            <v>Bột Cacao CP Natural 11NB</v>
          </cell>
          <cell r="D50" t="str">
            <v>Kg</v>
          </cell>
        </row>
        <row r="51">
          <cell r="A51" t="str">
            <v>V1060016</v>
          </cell>
          <cell r="B51" t="str">
            <v>V10626</v>
          </cell>
          <cell r="C51" t="str">
            <v>Bột Cacao CP Natural Pháp 4N10CL5</v>
          </cell>
          <cell r="D51" t="str">
            <v>Kg</v>
          </cell>
        </row>
        <row r="52">
          <cell r="A52" t="str">
            <v>V1070001</v>
          </cell>
          <cell r="B52" t="str">
            <v>V10703</v>
          </cell>
          <cell r="C52" t="str">
            <v>Sữa béo</v>
          </cell>
          <cell r="D52" t="str">
            <v>Kg</v>
          </cell>
        </row>
        <row r="53">
          <cell r="A53" t="str">
            <v>V1070002</v>
          </cell>
          <cell r="B53" t="str">
            <v>V10704</v>
          </cell>
          <cell r="C53" t="str">
            <v>Sữa Lạt (úc)</v>
          </cell>
          <cell r="D53" t="str">
            <v>Kg</v>
          </cell>
        </row>
        <row r="54">
          <cell r="A54" t="str">
            <v>V1070006</v>
          </cell>
          <cell r="B54" t="str">
            <v>V10712</v>
          </cell>
          <cell r="C54" t="str">
            <v>Sữa bột Whey Ba Lan</v>
          </cell>
          <cell r="D54" t="str">
            <v>Kg</v>
          </cell>
        </row>
        <row r="55">
          <cell r="A55" t="str">
            <v>V1070009</v>
          </cell>
          <cell r="B55" t="str">
            <v>V10720</v>
          </cell>
          <cell r="C55" t="str">
            <v>Sữa Đặc NSPN (Xanh)</v>
          </cell>
          <cell r="D55" t="str">
            <v>Kg</v>
          </cell>
        </row>
        <row r="56">
          <cell r="A56" t="str">
            <v>V1070011</v>
          </cell>
          <cell r="B56" t="str">
            <v>V10723</v>
          </cell>
          <cell r="C56" t="str">
            <v>Sữa Whey Murray (25Kg/Bao)</v>
          </cell>
          <cell r="D56" t="str">
            <v>Kg</v>
          </cell>
        </row>
        <row r="57">
          <cell r="A57" t="str">
            <v>V1070012</v>
          </cell>
          <cell r="B57" t="str">
            <v>V10724</v>
          </cell>
          <cell r="C57" t="str">
            <v>Sữa Whey Đức (1bao/25Kg)</v>
          </cell>
          <cell r="D57" t="str">
            <v>Kg</v>
          </cell>
        </row>
        <row r="58">
          <cell r="A58" t="str">
            <v>V1070032</v>
          </cell>
          <cell r="B58" t="str">
            <v>V10726</v>
          </cell>
          <cell r="C58" t="str">
            <v>Sữa béo 28% INSTANT</v>
          </cell>
          <cell r="D58" t="str">
            <v>Kg</v>
          </cell>
        </row>
        <row r="59">
          <cell r="A59" t="str">
            <v>V1070036</v>
          </cell>
          <cell r="B59" t="str">
            <v>V10730</v>
          </cell>
          <cell r="C59" t="str">
            <v>Sữa béo NewZealand</v>
          </cell>
          <cell r="D59" t="str">
            <v>Kg</v>
          </cell>
        </row>
        <row r="60">
          <cell r="A60" t="str">
            <v>V1070038</v>
          </cell>
          <cell r="B60" t="str">
            <v>V10732</v>
          </cell>
          <cell r="C60" t="str">
            <v>Sữa Tươi Vinamilk (250 ml/Túi)</v>
          </cell>
          <cell r="D60" t="str">
            <v>Tói</v>
          </cell>
        </row>
        <row r="61">
          <cell r="A61" t="str">
            <v>V1070013</v>
          </cell>
          <cell r="B61" t="str">
            <v>V10733</v>
          </cell>
          <cell r="C61" t="str">
            <v>Sữa béo Thực Vật</v>
          </cell>
          <cell r="D61" t="str">
            <v>Kg</v>
          </cell>
        </row>
        <row r="62">
          <cell r="A62" t="str">
            <v>V1070014</v>
          </cell>
          <cell r="B62" t="str">
            <v>V10734</v>
          </cell>
          <cell r="C62" t="str">
            <v>Sữa Whey Elite</v>
          </cell>
          <cell r="D62" t="str">
            <v>Kg</v>
          </cell>
        </row>
        <row r="63">
          <cell r="A63" t="str">
            <v>V1070015</v>
          </cell>
          <cell r="B63" t="str">
            <v>V10735</v>
          </cell>
          <cell r="C63" t="str">
            <v>Sữa Whey WATSONIA</v>
          </cell>
          <cell r="D63" t="str">
            <v>Kg</v>
          </cell>
        </row>
        <row r="64">
          <cell r="A64" t="str">
            <v>V1070016</v>
          </cell>
          <cell r="B64" t="str">
            <v>V10736</v>
          </cell>
          <cell r="C64" t="str">
            <v>Sữa Whey U'c (Thay thế Whey Murray)</v>
          </cell>
          <cell r="D64" t="str">
            <v>Kg</v>
          </cell>
        </row>
        <row r="65">
          <cell r="A65" t="str">
            <v>V1070018</v>
          </cell>
          <cell r="B65" t="str">
            <v>V10738</v>
          </cell>
          <cell r="C65" t="str">
            <v>Sữa Whey Capel</v>
          </cell>
          <cell r="D65" t="str">
            <v>Kg</v>
          </cell>
        </row>
        <row r="66">
          <cell r="A66" t="str">
            <v>V1070019</v>
          </cell>
          <cell r="B66" t="str">
            <v>V10739</v>
          </cell>
          <cell r="C66" t="str">
            <v>Sữa béo DT</v>
          </cell>
          <cell r="D66" t="str">
            <v>Kg</v>
          </cell>
        </row>
        <row r="67">
          <cell r="A67" t="str">
            <v>V1080001</v>
          </cell>
          <cell r="B67" t="str">
            <v>V10801</v>
          </cell>
          <cell r="C67" t="str">
            <v>Trứng Gà</v>
          </cell>
          <cell r="D67" t="str">
            <v>Cây</v>
          </cell>
        </row>
        <row r="68">
          <cell r="A68" t="str">
            <v>V1080004</v>
          </cell>
          <cell r="B68" t="str">
            <v>V10804</v>
          </cell>
          <cell r="C68" t="str">
            <v>Trứng vịt</v>
          </cell>
          <cell r="D68" t="str">
            <v>Quả</v>
          </cell>
        </row>
        <row r="69">
          <cell r="A69" t="str">
            <v>V1090003</v>
          </cell>
          <cell r="B69" t="str">
            <v>V10903</v>
          </cell>
          <cell r="C69" t="str">
            <v>Đường Xay (L2)</v>
          </cell>
          <cell r="D69" t="str">
            <v>Kg</v>
          </cell>
        </row>
        <row r="70">
          <cell r="A70" t="str">
            <v>V1090004</v>
          </cell>
          <cell r="B70" t="str">
            <v>V10904</v>
          </cell>
          <cell r="C70" t="str">
            <v>Đường Glucose (USA)</v>
          </cell>
          <cell r="D70" t="str">
            <v>Kg</v>
          </cell>
        </row>
        <row r="71">
          <cell r="A71" t="str">
            <v>V1090005</v>
          </cell>
          <cell r="B71" t="str">
            <v>V10905</v>
          </cell>
          <cell r="C71" t="str">
            <v>Bột Đường Tổng Hợp (Yih-Yuan, Taiwain)</v>
          </cell>
          <cell r="D71" t="str">
            <v>Kg</v>
          </cell>
        </row>
        <row r="72">
          <cell r="A72" t="str">
            <v>V1090009</v>
          </cell>
          <cell r="B72" t="str">
            <v>V10909</v>
          </cell>
          <cell r="C72" t="str">
            <v>Đường Glucoze - Pháp (Detrose)</v>
          </cell>
          <cell r="D72" t="str">
            <v>Kg</v>
          </cell>
        </row>
        <row r="73">
          <cell r="A73" t="str">
            <v>V1090010</v>
          </cell>
          <cell r="B73" t="str">
            <v>V10910</v>
          </cell>
          <cell r="C73" t="str">
            <v>Đường Cát (JUNA)</v>
          </cell>
          <cell r="D73" t="str">
            <v>Kg</v>
          </cell>
        </row>
        <row r="74">
          <cell r="A74" t="str">
            <v>V1090014</v>
          </cell>
          <cell r="B74" t="str">
            <v>V10914</v>
          </cell>
          <cell r="C74" t="str">
            <v>Đường Đỏ</v>
          </cell>
          <cell r="D74" t="str">
            <v>Kg</v>
          </cell>
        </row>
        <row r="75">
          <cell r="A75" t="str">
            <v>V1090017</v>
          </cell>
          <cell r="B75" t="str">
            <v>V10917</v>
          </cell>
          <cell r="C75" t="str">
            <v>Đường Cát (Khánh Hòa)</v>
          </cell>
          <cell r="D75" t="str">
            <v>Kg</v>
          </cell>
        </row>
        <row r="76">
          <cell r="A76" t="e">
            <v>#N/A</v>
          </cell>
          <cell r="C76" t="str">
            <v>Đường Mật (Phú Lâm SX)</v>
          </cell>
          <cell r="D76" t="str">
            <v>Kg</v>
          </cell>
        </row>
        <row r="77">
          <cell r="A77" t="e">
            <v>#N/A</v>
          </cell>
          <cell r="C77" t="str">
            <v>Mức Thơm (PX4 sản xuất)</v>
          </cell>
          <cell r="D77" t="str">
            <v>Kg</v>
          </cell>
        </row>
        <row r="78">
          <cell r="A78" t="str">
            <v>V1090024</v>
          </cell>
          <cell r="B78" t="str">
            <v>V10924</v>
          </cell>
          <cell r="C78" t="str">
            <v>Đường Cát (Bình Dương)</v>
          </cell>
          <cell r="D78" t="str">
            <v>Kg</v>
          </cell>
        </row>
        <row r="79">
          <cell r="A79" t="e">
            <v>#N/A</v>
          </cell>
          <cell r="C79" t="str">
            <v>Mật đường</v>
          </cell>
          <cell r="D79" t="str">
            <v>Kg</v>
          </cell>
        </row>
        <row r="80">
          <cell r="A80" t="str">
            <v>V1100001</v>
          </cell>
          <cell r="B80" t="str">
            <v>V11004</v>
          </cell>
          <cell r="C80" t="str">
            <v>Đậu Phộng (Nhỏ)</v>
          </cell>
          <cell r="D80" t="str">
            <v>Kg</v>
          </cell>
        </row>
        <row r="81">
          <cell r="A81" t="str">
            <v>V1100002</v>
          </cell>
          <cell r="B81" t="str">
            <v>V11005</v>
          </cell>
          <cell r="C81" t="str">
            <v>Đậu Phộng (Lớn)</v>
          </cell>
          <cell r="D81" t="str">
            <v>Kg</v>
          </cell>
        </row>
        <row r="82">
          <cell r="A82" t="str">
            <v>V1100003</v>
          </cell>
          <cell r="B82" t="str">
            <v>V11007</v>
          </cell>
          <cell r="C82" t="str">
            <v>Nho Thổ Nhĩ Kỳ</v>
          </cell>
          <cell r="D82" t="str">
            <v>Kg</v>
          </cell>
        </row>
        <row r="83">
          <cell r="A83" t="str">
            <v>V1100004</v>
          </cell>
          <cell r="B83" t="str">
            <v>V11008</v>
          </cell>
          <cell r="C83" t="str">
            <v>Hạt Điều 1</v>
          </cell>
          <cell r="D83" t="str">
            <v>Kg</v>
          </cell>
        </row>
        <row r="84">
          <cell r="A84" t="str">
            <v>V1100006</v>
          </cell>
          <cell r="B84" t="str">
            <v>V11010</v>
          </cell>
          <cell r="C84" t="str">
            <v>Mứt Đu Đủ</v>
          </cell>
          <cell r="D84" t="str">
            <v>Kg</v>
          </cell>
        </row>
        <row r="85">
          <cell r="A85" t="str">
            <v>V1100007</v>
          </cell>
          <cell r="B85" t="str">
            <v>V11011</v>
          </cell>
          <cell r="C85" t="str">
            <v>Bí đao</v>
          </cell>
          <cell r="D85" t="str">
            <v>Chập</v>
          </cell>
        </row>
        <row r="86">
          <cell r="A86" t="str">
            <v>V1100008</v>
          </cell>
          <cell r="B86" t="str">
            <v>V11012</v>
          </cell>
          <cell r="C86" t="str">
            <v>Cơm Dừa</v>
          </cell>
          <cell r="D86" t="str">
            <v>Kg</v>
          </cell>
        </row>
        <row r="87">
          <cell r="A87" t="str">
            <v>V1100009</v>
          </cell>
          <cell r="B87" t="str">
            <v>V11013</v>
          </cell>
          <cell r="C87" t="str">
            <v>Dừa Sấy</v>
          </cell>
          <cell r="D87" t="str">
            <v>Kg</v>
          </cell>
        </row>
        <row r="88">
          <cell r="A88" t="str">
            <v>V1100010</v>
          </cell>
          <cell r="B88" t="str">
            <v>V11014</v>
          </cell>
          <cell r="C88" t="str">
            <v>Thơm Tươi (Gọt vỏ)</v>
          </cell>
          <cell r="D88" t="str">
            <v>Kg</v>
          </cell>
        </row>
        <row r="89">
          <cell r="A89" t="str">
            <v>V1100011</v>
          </cell>
          <cell r="B89" t="str">
            <v>V11016</v>
          </cell>
          <cell r="C89" t="str">
            <v>Vỏ chocolate cao cấp</v>
          </cell>
          <cell r="D89" t="str">
            <v>Kg</v>
          </cell>
        </row>
        <row r="90">
          <cell r="A90" t="str">
            <v>V1100012</v>
          </cell>
          <cell r="B90" t="str">
            <v>V11022</v>
          </cell>
          <cell r="C90" t="str">
            <v>Nho Thổ Nhĩ Kỳ (Loại lớn)</v>
          </cell>
          <cell r="D90" t="str">
            <v>Kg</v>
          </cell>
        </row>
        <row r="91">
          <cell r="A91" t="str">
            <v>V1100013</v>
          </cell>
          <cell r="B91" t="str">
            <v>V11025</v>
          </cell>
          <cell r="C91" t="str">
            <v>Lá Dứa</v>
          </cell>
          <cell r="D91" t="str">
            <v>Kg</v>
          </cell>
        </row>
        <row r="92">
          <cell r="A92" t="str">
            <v>V1100014</v>
          </cell>
          <cell r="B92" t="str">
            <v>V11028</v>
          </cell>
          <cell r="C92" t="str">
            <v>Mứt Đu Đủ Sợi</v>
          </cell>
          <cell r="D92" t="str">
            <v>Kg</v>
          </cell>
        </row>
        <row r="93">
          <cell r="A93" t="str">
            <v>V1100055</v>
          </cell>
          <cell r="B93" t="str">
            <v>V11036</v>
          </cell>
          <cell r="C93" t="str">
            <v>Cá Mối Tươi</v>
          </cell>
          <cell r="D93" t="str">
            <v>Kg</v>
          </cell>
        </row>
        <row r="94">
          <cell r="A94" t="str">
            <v>V1100035</v>
          </cell>
          <cell r="B94" t="str">
            <v>V11045</v>
          </cell>
          <cell r="C94" t="str">
            <v>Cơm Dừa trắng</v>
          </cell>
          <cell r="D94" t="str">
            <v>Kg</v>
          </cell>
        </row>
        <row r="95">
          <cell r="A95" t="e">
            <v>#N/A</v>
          </cell>
          <cell r="C95" t="str">
            <v>Cà rốt</v>
          </cell>
          <cell r="D95" t="str">
            <v>Kg</v>
          </cell>
        </row>
        <row r="96">
          <cell r="A96" t="str">
            <v>V2010002</v>
          </cell>
          <cell r="B96" t="str">
            <v>V20102</v>
          </cell>
          <cell r="C96" t="str">
            <v>Bột màu đỏ dâu-ponceau 4R</v>
          </cell>
          <cell r="D96" t="str">
            <v>Kg</v>
          </cell>
        </row>
        <row r="97">
          <cell r="A97" t="str">
            <v>V2010004</v>
          </cell>
          <cell r="B97" t="str">
            <v>V20104</v>
          </cell>
          <cell r="C97" t="str">
            <v>Bột Màu Vàng Tartrazinne (Yellow 5)</v>
          </cell>
          <cell r="D97" t="str">
            <v>Kg</v>
          </cell>
        </row>
        <row r="98">
          <cell r="A98" t="str">
            <v>V2010008</v>
          </cell>
          <cell r="B98" t="str">
            <v>V20108</v>
          </cell>
          <cell r="C98" t="str">
            <v>Bột Màu Cacao</v>
          </cell>
          <cell r="D98" t="str">
            <v>Kg</v>
          </cell>
        </row>
        <row r="99">
          <cell r="A99" t="str">
            <v>V2010009</v>
          </cell>
          <cell r="B99" t="str">
            <v>V20109</v>
          </cell>
          <cell r="C99" t="str">
            <v>Bột Màu Cam (Sunset yellow)</v>
          </cell>
          <cell r="D99" t="str">
            <v>Kg</v>
          </cell>
        </row>
        <row r="100">
          <cell r="A100" t="str">
            <v>V2010010</v>
          </cell>
          <cell r="B100" t="str">
            <v>V20110</v>
          </cell>
          <cell r="C100" t="str">
            <v>Bột Màu điều</v>
          </cell>
          <cell r="D100" t="str">
            <v>Kg</v>
          </cell>
        </row>
        <row r="101">
          <cell r="A101" t="str">
            <v>V2010011</v>
          </cell>
          <cell r="B101" t="str">
            <v>V20111</v>
          </cell>
          <cell r="C101" t="str">
            <v>Màu Caramel Grade 236(Roquette)</v>
          </cell>
          <cell r="D101" t="str">
            <v>Thùng</v>
          </cell>
        </row>
        <row r="102">
          <cell r="A102" t="str">
            <v>V2010012</v>
          </cell>
          <cell r="B102" t="str">
            <v>V20112</v>
          </cell>
          <cell r="C102" t="str">
            <v>Màu cam 54090 (WJ-nước)</v>
          </cell>
          <cell r="D102" t="str">
            <v>Kg</v>
          </cell>
        </row>
        <row r="103">
          <cell r="A103" t="str">
            <v>V2010013</v>
          </cell>
          <cell r="B103" t="str">
            <v>V20113</v>
          </cell>
          <cell r="C103" t="str">
            <v>Màu nâu 56012 (WJ-nước)</v>
          </cell>
          <cell r="D103" t="str">
            <v>Kg</v>
          </cell>
        </row>
        <row r="104">
          <cell r="A104" t="str">
            <v>V2010014</v>
          </cell>
          <cell r="B104" t="str">
            <v>V20114</v>
          </cell>
          <cell r="C104" t="str">
            <v>Bột màu đỏ 050234(WJ)-choco</v>
          </cell>
          <cell r="D104" t="str">
            <v>Kg</v>
          </cell>
        </row>
        <row r="105">
          <cell r="A105" t="str">
            <v>V2010015</v>
          </cell>
          <cell r="B105" t="str">
            <v>V20115</v>
          </cell>
          <cell r="C105" t="str">
            <v>Màu đỏ 09551(WJ-nuớc)</v>
          </cell>
          <cell r="D105" t="str">
            <v>Kg</v>
          </cell>
        </row>
        <row r="106">
          <cell r="A106" t="str">
            <v>V2010018</v>
          </cell>
          <cell r="B106" t="str">
            <v>V20118</v>
          </cell>
          <cell r="C106" t="str">
            <v>Bột màu vàng 09606(WJ)-choco</v>
          </cell>
          <cell r="D106" t="str">
            <v>Kg</v>
          </cell>
        </row>
        <row r="107">
          <cell r="A107" t="str">
            <v>V2010019</v>
          </cell>
          <cell r="B107" t="str">
            <v>V20119</v>
          </cell>
          <cell r="C107" t="str">
            <v>Màu vàng 9707 (WJ-nước)</v>
          </cell>
          <cell r="D107" t="str">
            <v>Kg</v>
          </cell>
        </row>
        <row r="108">
          <cell r="A108" t="str">
            <v>V2010020</v>
          </cell>
          <cell r="B108" t="str">
            <v>V20120</v>
          </cell>
          <cell r="C108" t="str">
            <v>Bột màu vàng chanh 09605(WJ)-choco</v>
          </cell>
          <cell r="D108" t="str">
            <v>Kg</v>
          </cell>
        </row>
        <row r="109">
          <cell r="A109" t="str">
            <v>V2010021</v>
          </cell>
          <cell r="B109" t="str">
            <v>V20121</v>
          </cell>
          <cell r="C109" t="str">
            <v>Bột màu xanh (Peresscol)-choco</v>
          </cell>
          <cell r="D109" t="str">
            <v>Kg</v>
          </cell>
        </row>
        <row r="110">
          <cell r="A110" t="str">
            <v>V2010022</v>
          </cell>
          <cell r="B110" t="str">
            <v>V20122</v>
          </cell>
          <cell r="C110" t="str">
            <v>Màu xanh biển 57010(WJ-nước)</v>
          </cell>
          <cell r="D110" t="str">
            <v>Kg</v>
          </cell>
        </row>
        <row r="111">
          <cell r="A111" t="str">
            <v>V2010024</v>
          </cell>
          <cell r="B111" t="str">
            <v>V20124</v>
          </cell>
          <cell r="C111" t="str">
            <v>Màu xanh lá cây 5517 (WJ-nước)</v>
          </cell>
          <cell r="D111" t="str">
            <v>Kg</v>
          </cell>
        </row>
        <row r="112">
          <cell r="A112" t="str">
            <v>V2010028</v>
          </cell>
          <cell r="B112" t="str">
            <v>V20128</v>
          </cell>
          <cell r="C112" t="str">
            <v>Bột mùi Parsley 1MM FE-28964</v>
          </cell>
          <cell r="D112" t="str">
            <v>Kg</v>
          </cell>
        </row>
        <row r="113">
          <cell r="A113" t="str">
            <v>V2010029</v>
          </cell>
          <cell r="B113" t="str">
            <v>V20129</v>
          </cell>
          <cell r="C113" t="str">
            <v>Màu xanh đen (Lake Indigo Carmine)</v>
          </cell>
          <cell r="D113" t="str">
            <v>Kg</v>
          </cell>
        </row>
        <row r="114">
          <cell r="A114" t="str">
            <v>V2010030</v>
          </cell>
          <cell r="B114" t="str">
            <v>V20130</v>
          </cell>
          <cell r="C114" t="str">
            <v>KOKULASE P</v>
          </cell>
          <cell r="D114" t="str">
            <v>Kg</v>
          </cell>
        </row>
        <row r="115">
          <cell r="A115" t="str">
            <v>V2010031</v>
          </cell>
          <cell r="B115" t="str">
            <v>V20131</v>
          </cell>
          <cell r="C115" t="str">
            <v>Bột Nitron (Peresscol)</v>
          </cell>
          <cell r="D115" t="str">
            <v>Kg</v>
          </cell>
        </row>
        <row r="116">
          <cell r="A116" t="str">
            <v>V2010033</v>
          </cell>
          <cell r="B116" t="str">
            <v>V20133</v>
          </cell>
          <cell r="C116" t="str">
            <v>Màu xanh dương (Phú Lâm)</v>
          </cell>
          <cell r="D116" t="str">
            <v>Kg</v>
          </cell>
        </row>
        <row r="117">
          <cell r="A117" t="str">
            <v>V2010035</v>
          </cell>
          <cell r="B117" t="str">
            <v>V20135</v>
          </cell>
          <cell r="C117" t="str">
            <v>Bột Màu Đỏ (Phú Lâm)</v>
          </cell>
          <cell r="D117" t="str">
            <v>Kg</v>
          </cell>
        </row>
        <row r="118">
          <cell r="A118" t="str">
            <v>V2010036</v>
          </cell>
          <cell r="B118" t="str">
            <v>V20136</v>
          </cell>
          <cell r="C118" t="str">
            <v>Bột Màu Vàng (Phú Lâm)</v>
          </cell>
          <cell r="D118" t="str">
            <v>Kg</v>
          </cell>
        </row>
        <row r="119">
          <cell r="A119" t="str">
            <v>V2010037</v>
          </cell>
          <cell r="B119" t="str">
            <v>V20137</v>
          </cell>
          <cell r="C119" t="str">
            <v>Bột Màu trắng Titanium</v>
          </cell>
          <cell r="D119" t="str">
            <v>Kg</v>
          </cell>
        </row>
        <row r="120">
          <cell r="A120" t="str">
            <v>V2010038</v>
          </cell>
          <cell r="B120" t="str">
            <v>V20138</v>
          </cell>
          <cell r="C120" t="str">
            <v>Bột Màu Nâu Brown HT (Phu Lam)</v>
          </cell>
          <cell r="D120" t="str">
            <v>Kg</v>
          </cell>
        </row>
        <row r="121">
          <cell r="A121" t="str">
            <v>V2010047</v>
          </cell>
          <cell r="B121" t="str">
            <v>V20147</v>
          </cell>
          <cell r="C121" t="str">
            <v>Màu Đỏ Tía (Amaranth)</v>
          </cell>
          <cell r="D121" t="str">
            <v>Kg</v>
          </cell>
        </row>
        <row r="122">
          <cell r="A122" t="str">
            <v>V2010048</v>
          </cell>
          <cell r="B122" t="str">
            <v>V20148</v>
          </cell>
          <cell r="C122" t="str">
            <v>Bột Màu Đỏ (N-Đô)</v>
          </cell>
          <cell r="D122" t="str">
            <v>Kg</v>
          </cell>
        </row>
        <row r="123">
          <cell r="A123" t="str">
            <v>V2010049</v>
          </cell>
          <cell r="B123" t="str">
            <v>V20149</v>
          </cell>
          <cell r="C123" t="str">
            <v>Bột Màu Đen (N-Đô)</v>
          </cell>
          <cell r="D123" t="str">
            <v>Kg</v>
          </cell>
        </row>
        <row r="124">
          <cell r="A124" t="str">
            <v>V2010050</v>
          </cell>
          <cell r="B124" t="str">
            <v>V20150</v>
          </cell>
          <cell r="C124" t="str">
            <v>Bột Màu Nâu (N-Đô)</v>
          </cell>
          <cell r="D124" t="str">
            <v>Kg</v>
          </cell>
        </row>
        <row r="125">
          <cell r="A125" t="str">
            <v>V2010052</v>
          </cell>
          <cell r="B125" t="str">
            <v>V20152</v>
          </cell>
          <cell r="C125" t="str">
            <v>Bột Màu Xanh Dương 05601-1020 (Cracker)</v>
          </cell>
          <cell r="D125" t="str">
            <v>Kg</v>
          </cell>
        </row>
        <row r="126">
          <cell r="A126" t="str">
            <v>V2010056</v>
          </cell>
          <cell r="B126" t="str">
            <v>V20156</v>
          </cell>
          <cell r="C126" t="str">
            <v>Bột Màu Hồng (Nam Đô)</v>
          </cell>
          <cell r="D126" t="str">
            <v>Kg</v>
          </cell>
        </row>
        <row r="127">
          <cell r="A127" t="str">
            <v>V2010059</v>
          </cell>
          <cell r="B127" t="str">
            <v>V20159</v>
          </cell>
          <cell r="C127" t="str">
            <v>Màu Xanh Dương Brilliant Blue (Phú Lâm)</v>
          </cell>
          <cell r="D127" t="str">
            <v>Kg</v>
          </cell>
        </row>
        <row r="128">
          <cell r="A128" t="str">
            <v>V2010060</v>
          </cell>
          <cell r="B128" t="str">
            <v>V20160</v>
          </cell>
          <cell r="C128" t="str">
            <v>Màu Caramel S5000</v>
          </cell>
          <cell r="D128" t="str">
            <v>Kg</v>
          </cell>
        </row>
        <row r="129">
          <cell r="A129" t="str">
            <v>V2010061</v>
          </cell>
          <cell r="B129" t="str">
            <v>V20161</v>
          </cell>
          <cell r="C129" t="str">
            <v>Bột Màu Hồng 07003</v>
          </cell>
          <cell r="D129" t="str">
            <v>Kg</v>
          </cell>
        </row>
        <row r="130">
          <cell r="A130" t="str">
            <v>V2010062</v>
          </cell>
          <cell r="B130" t="str">
            <v>V20162</v>
          </cell>
          <cell r="C130" t="str">
            <v>Bột Màu casmoisine 36011</v>
          </cell>
          <cell r="D130" t="str">
            <v>Kg</v>
          </cell>
        </row>
        <row r="131">
          <cell r="A131" t="str">
            <v>V2010063</v>
          </cell>
          <cell r="B131" t="str">
            <v>V20163</v>
          </cell>
          <cell r="C131" t="str">
            <v>Bột Màu Green S</v>
          </cell>
          <cell r="D131" t="str">
            <v>Kg</v>
          </cell>
        </row>
        <row r="132">
          <cell r="A132" t="str">
            <v>V2010064</v>
          </cell>
          <cell r="B132" t="str">
            <v>V20164</v>
          </cell>
          <cell r="C132" t="str">
            <v>Màu Brilliant Black E151</v>
          </cell>
          <cell r="D132" t="str">
            <v>Kg</v>
          </cell>
        </row>
        <row r="133">
          <cell r="A133" t="str">
            <v>V2010065</v>
          </cell>
          <cell r="B133" t="str">
            <v>V20165</v>
          </cell>
          <cell r="C133" t="str">
            <v>Màu Đỏ Tía Amaranth 36010</v>
          </cell>
          <cell r="D133" t="str">
            <v>Kg</v>
          </cell>
        </row>
        <row r="134">
          <cell r="A134" t="str">
            <v>V2010068</v>
          </cell>
          <cell r="B134" t="str">
            <v>V20168</v>
          </cell>
          <cell r="C134" t="str">
            <v>Bột Màu Đỏ Allura (Allura Red)</v>
          </cell>
          <cell r="D134" t="str">
            <v>Kg</v>
          </cell>
        </row>
        <row r="135">
          <cell r="A135" t="str">
            <v>V2010069</v>
          </cell>
          <cell r="B135" t="str">
            <v>V201B1</v>
          </cell>
          <cell r="C135" t="str">
            <v>Màu đỏ nước</v>
          </cell>
          <cell r="D135" t="str">
            <v>Kg</v>
          </cell>
        </row>
        <row r="136">
          <cell r="A136" t="str">
            <v>V2010070</v>
          </cell>
          <cell r="B136" t="str">
            <v>V201B2</v>
          </cell>
          <cell r="C136" t="str">
            <v>Màu vàng  nước</v>
          </cell>
          <cell r="D136" t="str">
            <v>Kg</v>
          </cell>
        </row>
        <row r="137">
          <cell r="A137" t="str">
            <v>V2010071</v>
          </cell>
          <cell r="B137" t="str">
            <v>V201B3</v>
          </cell>
          <cell r="C137" t="str">
            <v>Bột Màu Xanh (Lake Rilliant Blue-Peresscol)</v>
          </cell>
          <cell r="D137" t="str">
            <v>Kg</v>
          </cell>
        </row>
        <row r="138">
          <cell r="A138" t="str">
            <v>V2020001</v>
          </cell>
          <cell r="B138" t="str">
            <v>V20201</v>
          </cell>
          <cell r="C138" t="str">
            <v>Dầu ăn TA 1</v>
          </cell>
          <cell r="D138" t="str">
            <v>phuy</v>
          </cell>
        </row>
        <row r="139">
          <cell r="A139" t="str">
            <v>V2020003</v>
          </cell>
          <cell r="B139" t="str">
            <v>V20203</v>
          </cell>
          <cell r="C139" t="str">
            <v>Dầu ăn Olein</v>
          </cell>
          <cell r="D139" t="str">
            <v>Kg</v>
          </cell>
        </row>
        <row r="140">
          <cell r="A140" t="str">
            <v>V2020007</v>
          </cell>
          <cell r="B140" t="str">
            <v>V20207</v>
          </cell>
          <cell r="C140" t="str">
            <v>Dầu Cải</v>
          </cell>
          <cell r="D140" t="str">
            <v>Kg</v>
          </cell>
        </row>
        <row r="141">
          <cell r="A141" t="str">
            <v>V2020009</v>
          </cell>
          <cell r="B141" t="str">
            <v>V20209</v>
          </cell>
          <cell r="C141" t="str">
            <v>Dầu Phô Mai FE-20397(Peresscol)</v>
          </cell>
          <cell r="D141" t="str">
            <v>Kg</v>
          </cell>
        </row>
        <row r="142">
          <cell r="A142" t="str">
            <v>V2020011</v>
          </cell>
          <cell r="B142" t="str">
            <v>V20211</v>
          </cell>
          <cell r="C142" t="str">
            <v>Dầu ớt FE-19529 (Peresscol)</v>
          </cell>
          <cell r="D142" t="str">
            <v>Kg</v>
          </cell>
        </row>
        <row r="143">
          <cell r="A143" t="str">
            <v>V2020012</v>
          </cell>
          <cell r="B143" t="str">
            <v>V20212</v>
          </cell>
          <cell r="C143" t="str">
            <v>Dầu Tôm  # 980413A (NP Food)</v>
          </cell>
          <cell r="D143" t="str">
            <v>Kg</v>
          </cell>
        </row>
        <row r="144">
          <cell r="A144" t="str">
            <v>V2020017</v>
          </cell>
          <cell r="B144" t="str">
            <v>V20217</v>
          </cell>
          <cell r="C144" t="str">
            <v>Dầu Hành FE-29802 (Peresscol)</v>
          </cell>
          <cell r="D144" t="str">
            <v>Kg</v>
          </cell>
        </row>
        <row r="145">
          <cell r="A145" t="str">
            <v>V2020019</v>
          </cell>
          <cell r="B145" t="str">
            <v>V20219</v>
          </cell>
          <cell r="C145" t="str">
            <v>Dầu Hương Cua KD-269472</v>
          </cell>
          <cell r="D145" t="str">
            <v>Kg</v>
          </cell>
        </row>
        <row r="146">
          <cell r="A146" t="str">
            <v>V2020021</v>
          </cell>
          <cell r="B146" t="str">
            <v>V20221</v>
          </cell>
          <cell r="C146" t="str">
            <v>Dầu  Tôm ST 4306</v>
          </cell>
          <cell r="D146" t="str">
            <v>Kg</v>
          </cell>
        </row>
        <row r="147">
          <cell r="A147" t="str">
            <v>V2020022</v>
          </cell>
          <cell r="B147" t="str">
            <v>V20222</v>
          </cell>
          <cell r="C147" t="str">
            <v>Dầu  Đậu Nành T.A</v>
          </cell>
          <cell r="D147" t="str">
            <v>CHAI</v>
          </cell>
        </row>
        <row r="148">
          <cell r="A148" t="str">
            <v>V2020023</v>
          </cell>
          <cell r="B148" t="str">
            <v>V20223</v>
          </cell>
          <cell r="C148" t="str">
            <v>Dầu Gà FE-34586 (PERESSCOL)</v>
          </cell>
          <cell r="D148" t="str">
            <v>Kg</v>
          </cell>
        </row>
        <row r="149">
          <cell r="A149" t="str">
            <v>V2020025</v>
          </cell>
          <cell r="B149" t="str">
            <v>V20225</v>
          </cell>
          <cell r="C149" t="str">
            <v>Dầu Cọ KL 25 (Malaysia)</v>
          </cell>
          <cell r="D149" t="str">
            <v>Kg</v>
          </cell>
        </row>
        <row r="150">
          <cell r="A150" t="str">
            <v>V2020028</v>
          </cell>
          <cell r="B150" t="str">
            <v>V20228</v>
          </cell>
          <cell r="C150" t="str">
            <v>Dầu Cọ PL57/H2 (CBS)</v>
          </cell>
          <cell r="D150" t="str">
            <v>Kg</v>
          </cell>
        </row>
        <row r="151">
          <cell r="A151" t="str">
            <v>V2030001</v>
          </cell>
          <cell r="B151" t="str">
            <v>V20301</v>
          </cell>
          <cell r="C151" t="str">
            <v>Short Chiên 52 T.A</v>
          </cell>
          <cell r="D151" t="str">
            <v>Kg</v>
          </cell>
        </row>
        <row r="152">
          <cell r="A152" t="str">
            <v>V2030005</v>
          </cell>
          <cell r="B152" t="str">
            <v>V20305</v>
          </cell>
          <cell r="C152" t="str">
            <v>Short Làm Bánh 42 T.An</v>
          </cell>
          <cell r="D152" t="str">
            <v>Kg</v>
          </cell>
        </row>
        <row r="153">
          <cell r="A153" t="str">
            <v>V2030006</v>
          </cell>
          <cell r="B153" t="str">
            <v>V20306</v>
          </cell>
          <cell r="C153" t="str">
            <v>Short Làm Bánh 52 T.An</v>
          </cell>
          <cell r="D153" t="str">
            <v>Kg</v>
          </cell>
        </row>
        <row r="154">
          <cell r="A154" t="str">
            <v>V2030011</v>
          </cell>
          <cell r="B154" t="str">
            <v>V20311</v>
          </cell>
          <cell r="C154" t="str">
            <v>Short Làm Bánh 42 T.An ***</v>
          </cell>
          <cell r="D154" t="str">
            <v>Kg</v>
          </cell>
        </row>
        <row r="155">
          <cell r="A155" t="str">
            <v>V2030013</v>
          </cell>
          <cell r="B155" t="str">
            <v>V20313</v>
          </cell>
          <cell r="C155" t="str">
            <v>Short địa Cầu (PLâm)</v>
          </cell>
          <cell r="D155" t="str">
            <v>Kg</v>
          </cell>
        </row>
        <row r="156">
          <cell r="A156" t="str">
            <v>V2030015</v>
          </cell>
          <cell r="B156" t="str">
            <v>V20315</v>
          </cell>
          <cell r="C156" t="str">
            <v>Short làm bánh 42** Cái Lân (Baking Fat Meizan)</v>
          </cell>
          <cell r="D156" t="str">
            <v>Kg</v>
          </cell>
        </row>
        <row r="157">
          <cell r="A157" t="str">
            <v>V2030016</v>
          </cell>
          <cell r="B157" t="str">
            <v>V20316</v>
          </cell>
          <cell r="C157" t="str">
            <v>Short Biscot</v>
          </cell>
          <cell r="D157" t="str">
            <v>Kg</v>
          </cell>
        </row>
        <row r="158">
          <cell r="A158" t="str">
            <v>V2030017</v>
          </cell>
          <cell r="B158" t="str">
            <v>V20317</v>
          </cell>
          <cell r="C158" t="str">
            <v>Short làm bánh 38</v>
          </cell>
          <cell r="D158" t="str">
            <v>Kg</v>
          </cell>
        </row>
        <row r="159">
          <cell r="A159" t="str">
            <v>V2040003</v>
          </cell>
          <cell r="B159" t="str">
            <v>V20405</v>
          </cell>
          <cell r="C159" t="str">
            <v>Magarine hỗn hợp T.An***</v>
          </cell>
          <cell r="D159" t="str">
            <v>Kg</v>
          </cell>
        </row>
        <row r="160">
          <cell r="A160" t="str">
            <v>V2050003</v>
          </cell>
          <cell r="B160" t="str">
            <v>V20503</v>
          </cell>
          <cell r="C160" t="str">
            <v>Mạch Nha Đặc Biệt (Bánh)</v>
          </cell>
          <cell r="D160" t="str">
            <v>Kg</v>
          </cell>
        </row>
        <row r="161">
          <cell r="A161" t="str">
            <v>V2050005</v>
          </cell>
          <cell r="B161" t="str">
            <v>V20505</v>
          </cell>
          <cell r="C161" t="str">
            <v>Mạch Nha Đặc Biệt (Kẹo Cứng)</v>
          </cell>
          <cell r="D161" t="str">
            <v>Kg</v>
          </cell>
        </row>
        <row r="162">
          <cell r="A162" t="str">
            <v>V2050006</v>
          </cell>
          <cell r="B162" t="str">
            <v>V20506</v>
          </cell>
          <cell r="C162" t="str">
            <v>Mạch Nha Đặc Biệt (Kẹo Dẻo)</v>
          </cell>
          <cell r="D162" t="str">
            <v>Kg</v>
          </cell>
        </row>
        <row r="163">
          <cell r="A163" t="str">
            <v>V2050007</v>
          </cell>
          <cell r="B163" t="str">
            <v>V20507</v>
          </cell>
          <cell r="C163" t="str">
            <v>Mạch Nha Đặc Biệt (Bánh Bơ)</v>
          </cell>
          <cell r="D163" t="str">
            <v>Kg</v>
          </cell>
        </row>
        <row r="164">
          <cell r="A164" t="str">
            <v>V2060004</v>
          </cell>
          <cell r="B164" t="str">
            <v>V20604</v>
          </cell>
          <cell r="C164" t="str">
            <v>Bột Cà Chua FE-22801 (Peresscol)</v>
          </cell>
          <cell r="D164" t="str">
            <v>Kg</v>
          </cell>
        </row>
        <row r="165">
          <cell r="A165" t="str">
            <v>V2060006</v>
          </cell>
          <cell r="B165" t="str">
            <v>V20606</v>
          </cell>
          <cell r="C165" t="str">
            <v>Bột Cà ri chà</v>
          </cell>
          <cell r="D165" t="str">
            <v>Kg</v>
          </cell>
        </row>
        <row r="166">
          <cell r="A166" t="str">
            <v>V2060009</v>
          </cell>
          <cell r="B166" t="str">
            <v>V20609</v>
          </cell>
          <cell r="C166" t="str">
            <v>Bột Gà FE-19533 (Peresscol)</v>
          </cell>
          <cell r="D166" t="str">
            <v>Kg</v>
          </cell>
        </row>
        <row r="167">
          <cell r="A167" t="str">
            <v>V2060010</v>
          </cell>
          <cell r="B167" t="str">
            <v>V20610</v>
          </cell>
          <cell r="C167" t="str">
            <v>Bột Hành FE-19704 (Peresscol)</v>
          </cell>
          <cell r="D167" t="str">
            <v>Kg</v>
          </cell>
        </row>
        <row r="168">
          <cell r="A168" t="str">
            <v>V2060013</v>
          </cell>
          <cell r="B168" t="str">
            <v>V20613</v>
          </cell>
          <cell r="C168" t="str">
            <v>Bột Mùi Khói 415619 (Robertet)</v>
          </cell>
          <cell r="D168" t="str">
            <v>Kg</v>
          </cell>
        </row>
        <row r="169">
          <cell r="A169" t="str">
            <v>V2060014</v>
          </cell>
          <cell r="B169" t="str">
            <v>V20614</v>
          </cell>
          <cell r="C169" t="str">
            <v>Bột Mùi thịt</v>
          </cell>
          <cell r="D169" t="str">
            <v>Kg</v>
          </cell>
        </row>
        <row r="170">
          <cell r="A170" t="str">
            <v>V2060016</v>
          </cell>
          <cell r="B170" t="str">
            <v>V20616</v>
          </cell>
          <cell r="C170" t="str">
            <v>Bột ngũ vị Hương</v>
          </cell>
          <cell r="D170" t="str">
            <v>Kg</v>
          </cell>
        </row>
        <row r="171">
          <cell r="A171" t="str">
            <v>V2060018</v>
          </cell>
          <cell r="B171" t="str">
            <v>V20618</v>
          </cell>
          <cell r="C171" t="str">
            <v>Bột ớt</v>
          </cell>
          <cell r="D171" t="str">
            <v>Kg</v>
          </cell>
        </row>
        <row r="172">
          <cell r="A172" t="str">
            <v>V2060020</v>
          </cell>
          <cell r="B172" t="str">
            <v>V20620</v>
          </cell>
          <cell r="C172" t="str">
            <v>Bột Tai vị</v>
          </cell>
          <cell r="D172" t="str">
            <v>Kg</v>
          </cell>
        </row>
        <row r="173">
          <cell r="A173" t="str">
            <v>V2060021</v>
          </cell>
          <cell r="B173" t="str">
            <v>V20621</v>
          </cell>
          <cell r="C173" t="str">
            <v>Bột Thì Là</v>
          </cell>
          <cell r="D173" t="str">
            <v>Kg</v>
          </cell>
        </row>
        <row r="174">
          <cell r="A174" t="str">
            <v>V2060022</v>
          </cell>
          <cell r="B174" t="str">
            <v>V20622</v>
          </cell>
          <cell r="C174" t="str">
            <v>Bột Tôm M-050995 (NP Food)</v>
          </cell>
          <cell r="D174" t="str">
            <v>Kg</v>
          </cell>
        </row>
        <row r="175">
          <cell r="A175" t="str">
            <v>V2060023</v>
          </cell>
          <cell r="B175" t="str">
            <v>V20623</v>
          </cell>
          <cell r="C175" t="str">
            <v>Bột Tỏi FE-21150 (Peresscol)</v>
          </cell>
          <cell r="D175" t="str">
            <v>Kg</v>
          </cell>
        </row>
        <row r="176">
          <cell r="A176" t="str">
            <v>V2060024</v>
          </cell>
          <cell r="B176" t="str">
            <v>V20624</v>
          </cell>
          <cell r="C176" t="str">
            <v>Bột Trơn</v>
          </cell>
          <cell r="D176" t="str">
            <v>Kg</v>
          </cell>
        </row>
        <row r="177">
          <cell r="A177" t="str">
            <v>V2060025</v>
          </cell>
          <cell r="B177" t="str">
            <v>V20625</v>
          </cell>
          <cell r="C177" t="str">
            <v>Bột Sả</v>
          </cell>
          <cell r="D177" t="str">
            <v>Kg</v>
          </cell>
        </row>
        <row r="178">
          <cell r="A178" t="str">
            <v>V1100018</v>
          </cell>
          <cell r="B178" t="str">
            <v>V20626</v>
          </cell>
          <cell r="C178" t="str">
            <v>Hành Tây</v>
          </cell>
          <cell r="D178" t="str">
            <v>Kg</v>
          </cell>
        </row>
        <row r="179">
          <cell r="A179" t="str">
            <v>V1100019</v>
          </cell>
          <cell r="B179" t="str">
            <v>V20627</v>
          </cell>
          <cell r="C179" t="str">
            <v>Tỏi Lột</v>
          </cell>
          <cell r="D179" t="str">
            <v>Kg</v>
          </cell>
        </row>
        <row r="180">
          <cell r="A180" t="str">
            <v>V2060028</v>
          </cell>
          <cell r="B180" t="str">
            <v>V20628</v>
          </cell>
          <cell r="C180" t="str">
            <v>Hương Cà ri  IP 8102 (Givaudan)</v>
          </cell>
          <cell r="D180" t="str">
            <v>Kg</v>
          </cell>
        </row>
        <row r="181">
          <cell r="A181" t="str">
            <v>V1100020</v>
          </cell>
          <cell r="B181" t="str">
            <v>V20629</v>
          </cell>
          <cell r="C181" t="str">
            <v>Khô Mực</v>
          </cell>
          <cell r="D181" t="str">
            <v>Kg</v>
          </cell>
        </row>
        <row r="182">
          <cell r="A182" t="str">
            <v>V1100021</v>
          </cell>
          <cell r="B182" t="str">
            <v>V20630</v>
          </cell>
          <cell r="C182" t="str">
            <v>Ruốc Tươi</v>
          </cell>
          <cell r="D182" t="str">
            <v>Kg</v>
          </cell>
        </row>
        <row r="183">
          <cell r="A183" t="str">
            <v>V2060031</v>
          </cell>
          <cell r="B183" t="str">
            <v>V20631</v>
          </cell>
          <cell r="C183" t="str">
            <v>Siêu Bột Ngọt (Hàn Quốc)</v>
          </cell>
          <cell r="D183" t="str">
            <v>Kg</v>
          </cell>
        </row>
        <row r="184">
          <cell r="A184" t="str">
            <v>V2060032</v>
          </cell>
          <cell r="B184" t="str">
            <v>V20632</v>
          </cell>
          <cell r="C184" t="str">
            <v>Tiêu Xay (SX)</v>
          </cell>
          <cell r="D184" t="str">
            <v>Kg</v>
          </cell>
        </row>
        <row r="185">
          <cell r="A185" t="str">
            <v>V2060035</v>
          </cell>
          <cell r="B185" t="str">
            <v>V20635</v>
          </cell>
          <cell r="C185" t="str">
            <v>Vani Con Gấu (Trung Quốc)</v>
          </cell>
          <cell r="D185" t="str">
            <v>Kg</v>
          </cell>
        </row>
        <row r="186">
          <cell r="A186" t="e">
            <v>#N/A</v>
          </cell>
          <cell r="C186" t="str">
            <v>Hành Lá</v>
          </cell>
          <cell r="D186" t="str">
            <v>Kg</v>
          </cell>
        </row>
        <row r="187">
          <cell r="A187" t="str">
            <v>V1100023</v>
          </cell>
          <cell r="B187" t="str">
            <v>V20638</v>
          </cell>
          <cell r="C187" t="str">
            <v>Cà Chua</v>
          </cell>
          <cell r="D187" t="str">
            <v>Kg</v>
          </cell>
        </row>
        <row r="188">
          <cell r="A188" t="str">
            <v>V2060045</v>
          </cell>
          <cell r="B188" t="str">
            <v>V20645</v>
          </cell>
          <cell r="C188" t="str">
            <v>Bột Cua FE-20407 (Peresscol)</v>
          </cell>
          <cell r="D188" t="str">
            <v>Kg</v>
          </cell>
        </row>
        <row r="189">
          <cell r="A189" t="str">
            <v>V2060048</v>
          </cell>
          <cell r="B189" t="str">
            <v>V20648</v>
          </cell>
          <cell r="C189" t="str">
            <v>Hương bắp X 23999S (Givaudan)</v>
          </cell>
          <cell r="D189" t="str">
            <v>Kg</v>
          </cell>
        </row>
        <row r="190">
          <cell r="A190" t="str">
            <v>V2060049</v>
          </cell>
          <cell r="B190" t="str">
            <v>V20649</v>
          </cell>
          <cell r="C190" t="str">
            <v>Grindox 206</v>
          </cell>
          <cell r="D190" t="str">
            <v>Kg</v>
          </cell>
        </row>
        <row r="191">
          <cell r="A191" t="str">
            <v>V2060053</v>
          </cell>
          <cell r="B191" t="str">
            <v>V20653</v>
          </cell>
          <cell r="C191" t="str">
            <v>Bột Khô Mực</v>
          </cell>
          <cell r="D191" t="str">
            <v>Kg</v>
          </cell>
        </row>
        <row r="192">
          <cell r="A192" t="str">
            <v>V2060054</v>
          </cell>
          <cell r="B192" t="str">
            <v>V20656</v>
          </cell>
          <cell r="C192" t="str">
            <v>Bột Hành (Việt Nam)</v>
          </cell>
          <cell r="D192" t="str">
            <v>Kg</v>
          </cell>
        </row>
        <row r="193">
          <cell r="A193" t="str">
            <v>V1100024</v>
          </cell>
          <cell r="B193" t="str">
            <v>V20657</v>
          </cell>
          <cell r="C193" t="str">
            <v>Hành tím Lột</v>
          </cell>
          <cell r="D193" t="str">
            <v>Kg</v>
          </cell>
        </row>
        <row r="194">
          <cell r="A194" t="str">
            <v>V2060055</v>
          </cell>
          <cell r="B194" t="str">
            <v>V20660</v>
          </cell>
          <cell r="C194" t="str">
            <v>Bột Ngọt A-One</v>
          </cell>
          <cell r="D194" t="str">
            <v>Kg</v>
          </cell>
        </row>
        <row r="195">
          <cell r="A195" t="str">
            <v>V2060056</v>
          </cell>
          <cell r="B195" t="str">
            <v>V20661</v>
          </cell>
          <cell r="C195" t="str">
            <v>Bột Nhũ hóa Rikemal AS105</v>
          </cell>
          <cell r="D195" t="str">
            <v>Kg</v>
          </cell>
        </row>
        <row r="196">
          <cell r="A196" t="str">
            <v>V1100025</v>
          </cell>
          <cell r="B196" t="str">
            <v>V20663</v>
          </cell>
          <cell r="C196" t="str">
            <v>Tỏi Xay</v>
          </cell>
          <cell r="D196" t="str">
            <v>Kg</v>
          </cell>
        </row>
        <row r="197">
          <cell r="A197" t="str">
            <v>V1100026</v>
          </cell>
          <cell r="B197" t="str">
            <v>V20667</v>
          </cell>
          <cell r="C197" t="str">
            <v>Khoai Tây</v>
          </cell>
          <cell r="D197" t="str">
            <v>Kg</v>
          </cell>
        </row>
        <row r="198">
          <cell r="A198" t="str">
            <v>V2060116</v>
          </cell>
          <cell r="B198" t="str">
            <v>V20668</v>
          </cell>
          <cell r="C198" t="str">
            <v>Hành lá khô (Snack)</v>
          </cell>
          <cell r="D198" t="str">
            <v>Kg</v>
          </cell>
        </row>
        <row r="199">
          <cell r="A199" t="str">
            <v>V2060058</v>
          </cell>
          <cell r="B199" t="str">
            <v>V20676</v>
          </cell>
          <cell r="C199" t="str">
            <v>Bột Hương Dừa 165440</v>
          </cell>
          <cell r="D199" t="str">
            <v>Kg</v>
          </cell>
        </row>
        <row r="200">
          <cell r="A200" t="str">
            <v>V2060060</v>
          </cell>
          <cell r="B200" t="str">
            <v>V20679</v>
          </cell>
          <cell r="C200" t="str">
            <v>Bột Phô Mai FE-29344</v>
          </cell>
          <cell r="D200" t="str">
            <v>Kg</v>
          </cell>
        </row>
        <row r="201">
          <cell r="A201" t="str">
            <v>V2060062</v>
          </cell>
          <cell r="B201" t="str">
            <v>V20682</v>
          </cell>
          <cell r="C201" t="str">
            <v>Bột Chanh FE-28633 (Peresscol)</v>
          </cell>
          <cell r="D201" t="str">
            <v>Kg</v>
          </cell>
        </row>
        <row r="202">
          <cell r="A202" t="str">
            <v>V2060063</v>
          </cell>
          <cell r="B202" t="str">
            <v>V20683</v>
          </cell>
          <cell r="C202" t="str">
            <v>Bột Bò FM-6429P</v>
          </cell>
          <cell r="D202" t="str">
            <v>Kg</v>
          </cell>
        </row>
        <row r="203">
          <cell r="A203" t="str">
            <v>V2060064</v>
          </cell>
          <cell r="B203" t="str">
            <v>V20684</v>
          </cell>
          <cell r="C203" t="str">
            <v>Bột Hương Dâu 4812/01 EN</v>
          </cell>
          <cell r="D203" t="str">
            <v>Kg</v>
          </cell>
        </row>
        <row r="204">
          <cell r="A204" t="str">
            <v>V2060065</v>
          </cell>
          <cell r="B204" t="str">
            <v>V20685</v>
          </cell>
          <cell r="C204" t="str">
            <v>Hương Khoai Tây Chiên</v>
          </cell>
          <cell r="D204" t="str">
            <v>Kg</v>
          </cell>
        </row>
        <row r="205">
          <cell r="A205" t="str">
            <v>V2060070</v>
          </cell>
          <cell r="B205" t="str">
            <v>V20690</v>
          </cell>
          <cell r="C205" t="str">
            <v>Bột V9 glutan (Plâm)</v>
          </cell>
          <cell r="D205" t="str">
            <v>Kg</v>
          </cell>
        </row>
        <row r="206">
          <cell r="A206" t="str">
            <v>V1030001</v>
          </cell>
          <cell r="B206" t="str">
            <v>V20691</v>
          </cell>
          <cell r="C206" t="str">
            <v>Bột Đậu Nành (Plâm)</v>
          </cell>
          <cell r="D206" t="str">
            <v>Kg</v>
          </cell>
        </row>
        <row r="207">
          <cell r="A207" t="str">
            <v>V2060071</v>
          </cell>
          <cell r="B207" t="str">
            <v>V20692</v>
          </cell>
          <cell r="C207" t="str">
            <v>Bột Rimulsof Super (Plâm)</v>
          </cell>
          <cell r="D207" t="str">
            <v>Kg</v>
          </cell>
        </row>
        <row r="208">
          <cell r="A208" t="str">
            <v>V2060073</v>
          </cell>
          <cell r="B208" t="str">
            <v>V20695</v>
          </cell>
          <cell r="C208" t="str">
            <v>Vinagel (Phú Lâm)</v>
          </cell>
          <cell r="D208" t="str">
            <v>Kg</v>
          </cell>
        </row>
        <row r="209">
          <cell r="A209" t="str">
            <v>V2060075</v>
          </cell>
          <cell r="B209" t="str">
            <v>V206A1</v>
          </cell>
          <cell r="C209" t="str">
            <v>Hương Khoai Môn (Phú Lâm)</v>
          </cell>
          <cell r="D209" t="str">
            <v>Kg</v>
          </cell>
        </row>
        <row r="210">
          <cell r="A210" t="str">
            <v>V2060076</v>
          </cell>
          <cell r="B210" t="str">
            <v>V206A2</v>
          </cell>
          <cell r="C210" t="str">
            <v>Bột quế (Phú Lâm)</v>
          </cell>
          <cell r="D210" t="str">
            <v>Kg</v>
          </cell>
        </row>
        <row r="211">
          <cell r="A211" t="str">
            <v>V1100027</v>
          </cell>
          <cell r="B211" t="str">
            <v>V206A3</v>
          </cell>
          <cell r="C211" t="str">
            <v>Khoai Môn</v>
          </cell>
          <cell r="D211" t="str">
            <v>Kg</v>
          </cell>
        </row>
        <row r="212">
          <cell r="A212" t="str">
            <v>V2060081</v>
          </cell>
          <cell r="B212" t="str">
            <v>V206B1</v>
          </cell>
          <cell r="C212" t="str">
            <v>Bột Phô Mai FE-31518</v>
          </cell>
          <cell r="D212" t="str">
            <v>Kg</v>
          </cell>
        </row>
        <row r="213">
          <cell r="A213" t="str">
            <v>V2060082</v>
          </cell>
          <cell r="B213" t="str">
            <v>V206B2</v>
          </cell>
          <cell r="C213" t="str">
            <v>Bột Phô Mai 183308</v>
          </cell>
          <cell r="D213" t="str">
            <v>Kg</v>
          </cell>
        </row>
        <row r="214">
          <cell r="A214" t="str">
            <v>V2060084</v>
          </cell>
          <cell r="B214" t="str">
            <v>V206B4</v>
          </cell>
          <cell r="C214" t="str">
            <v>Bột Phô Mai FE-31652</v>
          </cell>
          <cell r="D214" t="str">
            <v>Kg</v>
          </cell>
        </row>
        <row r="215">
          <cell r="A215" t="str">
            <v>V2060087</v>
          </cell>
          <cell r="B215" t="str">
            <v>V206B7</v>
          </cell>
          <cell r="C215" t="str">
            <v>AIC 45</v>
          </cell>
          <cell r="D215" t="str">
            <v>Kg</v>
          </cell>
        </row>
        <row r="216">
          <cell r="A216" t="str">
            <v>V2060089</v>
          </cell>
          <cell r="B216" t="str">
            <v>V206C3</v>
          </cell>
          <cell r="C216" t="str">
            <v>Bột SSL</v>
          </cell>
          <cell r="D216" t="str">
            <v>Kg</v>
          </cell>
        </row>
        <row r="217">
          <cell r="A217" t="str">
            <v>V2060091</v>
          </cell>
          <cell r="B217" t="str">
            <v>V206C5</v>
          </cell>
          <cell r="C217" t="str">
            <v>Chất Đánh Bóng kẹo Capol 425M</v>
          </cell>
          <cell r="D217" t="str">
            <v>Kg</v>
          </cell>
        </row>
        <row r="218">
          <cell r="A218" t="str">
            <v>V2060092</v>
          </cell>
          <cell r="B218" t="str">
            <v>V206C6</v>
          </cell>
          <cell r="C218" t="str">
            <v>Cà Phê Nestle (Nestle Cafe)</v>
          </cell>
          <cell r="D218" t="str">
            <v>Kg</v>
          </cell>
        </row>
        <row r="219">
          <cell r="A219" t="str">
            <v>V2060093</v>
          </cell>
          <cell r="B219" t="str">
            <v>V206C7</v>
          </cell>
          <cell r="C219" t="str">
            <v>GMS 60</v>
          </cell>
          <cell r="D219" t="str">
            <v>Kg</v>
          </cell>
        </row>
        <row r="220">
          <cell r="A220" t="str">
            <v>V2060094</v>
          </cell>
          <cell r="B220" t="str">
            <v>V206C8</v>
          </cell>
          <cell r="C220" t="str">
            <v>Bột Gelatin SKW (Biosystem)</v>
          </cell>
          <cell r="D220" t="str">
            <v>Kg</v>
          </cell>
        </row>
        <row r="221">
          <cell r="A221" t="str">
            <v>V2060095</v>
          </cell>
          <cell r="B221" t="str">
            <v>V206C9</v>
          </cell>
          <cell r="C221" t="str">
            <v>Hương thịt FE 30430</v>
          </cell>
          <cell r="D221" t="str">
            <v>Kg</v>
          </cell>
        </row>
        <row r="222">
          <cell r="A222" t="str">
            <v>V2060096</v>
          </cell>
          <cell r="B222" t="str">
            <v>V206D1</v>
          </cell>
          <cell r="C222" t="str">
            <v>Dầu Chống Dính (Kẹo)</v>
          </cell>
          <cell r="D222" t="str">
            <v>Kg</v>
          </cell>
        </row>
        <row r="223">
          <cell r="A223" t="str">
            <v>V1100029</v>
          </cell>
          <cell r="B223" t="str">
            <v>V206D2</v>
          </cell>
          <cell r="C223" t="str">
            <v>Hành Lá Khô (Cracker)</v>
          </cell>
          <cell r="D223" t="str">
            <v>Kg</v>
          </cell>
        </row>
        <row r="224">
          <cell r="A224" t="str">
            <v>V2060097</v>
          </cell>
          <cell r="B224" t="str">
            <v>V206D3</v>
          </cell>
          <cell r="C224" t="str">
            <v>Bột Wasabi FE-32369 (Peresscol)</v>
          </cell>
          <cell r="D224" t="str">
            <v>Kg</v>
          </cell>
        </row>
        <row r="225">
          <cell r="A225" t="str">
            <v>V2060099</v>
          </cell>
          <cell r="B225" t="str">
            <v>V206D5</v>
          </cell>
          <cell r="C225" t="str">
            <v>Cà Phê Xay</v>
          </cell>
          <cell r="D225" t="str">
            <v>Kg</v>
          </cell>
        </row>
        <row r="226">
          <cell r="A226" t="str">
            <v>V2060100</v>
          </cell>
          <cell r="B226" t="str">
            <v>V206D6</v>
          </cell>
          <cell r="C226" t="str">
            <v>Bột Cá P. 10800. 85 .0605</v>
          </cell>
          <cell r="D226" t="str">
            <v>Kg</v>
          </cell>
        </row>
        <row r="227">
          <cell r="A227" t="str">
            <v>V2060101</v>
          </cell>
          <cell r="B227" t="str">
            <v>V206D7</v>
          </cell>
          <cell r="C227" t="str">
            <v>Bột Gia vị FE-30611 (Peresscol)</v>
          </cell>
          <cell r="D227" t="str">
            <v>Kg</v>
          </cell>
        </row>
        <row r="228">
          <cell r="A228" t="str">
            <v>V2060102</v>
          </cell>
          <cell r="B228" t="str">
            <v>V206D8</v>
          </cell>
          <cell r="C228" t="str">
            <v>Bột Mùi thịt Lạt Super ES 33 (Protein Đậu Nành)</v>
          </cell>
          <cell r="D228" t="str">
            <v>Kg</v>
          </cell>
        </row>
        <row r="229">
          <cell r="A229" t="str">
            <v>V2060105</v>
          </cell>
          <cell r="B229" t="str">
            <v>V206E2</v>
          </cell>
          <cell r="C229" t="str">
            <v>Bột Mù Tạc ECB 26 (CT ĐB)</v>
          </cell>
          <cell r="D229" t="str">
            <v>Kg</v>
          </cell>
        </row>
        <row r="230">
          <cell r="A230" t="str">
            <v>V2060106</v>
          </cell>
          <cell r="B230" t="str">
            <v>V206E4</v>
          </cell>
          <cell r="C230" t="str">
            <v>Bột Canxi-Clorua</v>
          </cell>
          <cell r="D230" t="str">
            <v>Kg</v>
          </cell>
        </row>
        <row r="231">
          <cell r="A231" t="str">
            <v>V2060108</v>
          </cell>
          <cell r="B231" t="str">
            <v>V206E7</v>
          </cell>
          <cell r="C231" t="str">
            <v>Bột Mùi thịt FE-34797 (Peresscol)</v>
          </cell>
          <cell r="D231" t="str">
            <v>Kg</v>
          </cell>
        </row>
        <row r="232">
          <cell r="A232" t="str">
            <v>V2060110</v>
          </cell>
          <cell r="B232" t="str">
            <v>V206E9</v>
          </cell>
          <cell r="C232" t="str">
            <v>Bột gà FE-34443</v>
          </cell>
          <cell r="D232" t="str">
            <v>Kg</v>
          </cell>
        </row>
        <row r="233">
          <cell r="A233" t="str">
            <v>V2070002</v>
          </cell>
          <cell r="B233" t="str">
            <v>V20702</v>
          </cell>
          <cell r="C233" t="str">
            <v>Tinh Dâu FE-21149 (Peresscol)</v>
          </cell>
          <cell r="D233" t="str">
            <v>Kg</v>
          </cell>
        </row>
        <row r="234">
          <cell r="A234" t="str">
            <v>V2070005</v>
          </cell>
          <cell r="B234" t="str">
            <v>V20705</v>
          </cell>
          <cell r="C234" t="str">
            <v>Tinh Thơm R0067 (SEO)</v>
          </cell>
          <cell r="D234" t="str">
            <v>Kg</v>
          </cell>
        </row>
        <row r="235">
          <cell r="A235" t="str">
            <v>V2070006</v>
          </cell>
          <cell r="B235" t="str">
            <v>V20706</v>
          </cell>
          <cell r="C235" t="str">
            <v>Tinh Sữa CA # D1 (Creed Aromatiques)</v>
          </cell>
          <cell r="D235" t="str">
            <v>Kg</v>
          </cell>
        </row>
        <row r="236">
          <cell r="A236" t="str">
            <v>V2070008</v>
          </cell>
          <cell r="B236" t="str">
            <v>V20708</v>
          </cell>
          <cell r="C236" t="str">
            <v>Tinh Cacao 101132 (DCD)</v>
          </cell>
          <cell r="D236" t="str">
            <v>Chai</v>
          </cell>
        </row>
        <row r="237">
          <cell r="A237" t="str">
            <v>V2070009</v>
          </cell>
          <cell r="B237" t="str">
            <v>V20709</v>
          </cell>
          <cell r="C237" t="str">
            <v>Tinh Cam 880300 (Robertet)</v>
          </cell>
          <cell r="D237" t="str">
            <v>Kg</v>
          </cell>
        </row>
        <row r="238">
          <cell r="A238" t="str">
            <v>V2070012</v>
          </cell>
          <cell r="B238" t="str">
            <v>V20712</v>
          </cell>
          <cell r="C238" t="str">
            <v>Tinh Caramel 581124/C (Firmenich)</v>
          </cell>
          <cell r="D238" t="str">
            <v>Kg</v>
          </cell>
        </row>
        <row r="239">
          <cell r="A239" t="str">
            <v>V2070013</v>
          </cell>
          <cell r="B239" t="str">
            <v>V20713</v>
          </cell>
          <cell r="C239" t="str">
            <v>Tinh Bắp ngọt AP-07684 (Quest)</v>
          </cell>
          <cell r="D239" t="str">
            <v>Kg</v>
          </cell>
        </row>
        <row r="240">
          <cell r="A240" t="str">
            <v>V2070017</v>
          </cell>
          <cell r="B240" t="str">
            <v>V20717</v>
          </cell>
          <cell r="C240" t="str">
            <v>Tinh Me Đen 419592 (Robetet)</v>
          </cell>
          <cell r="D240" t="str">
            <v>Kg</v>
          </cell>
        </row>
        <row r="241">
          <cell r="A241" t="str">
            <v>V2070018</v>
          </cell>
          <cell r="B241" t="str">
            <v>V20718</v>
          </cell>
          <cell r="C241" t="str">
            <v>Tinh Me Trong 421565 (Creed Aromatiques)</v>
          </cell>
          <cell r="D241" t="str">
            <v>Kg</v>
          </cell>
        </row>
        <row r="242">
          <cell r="A242" t="str">
            <v>V2070019</v>
          </cell>
          <cell r="B242" t="str">
            <v>V20719</v>
          </cell>
          <cell r="C242" t="str">
            <v>Tinh Chocolate 820674 (Robertet)</v>
          </cell>
          <cell r="D242" t="str">
            <v>Kg</v>
          </cell>
        </row>
        <row r="243">
          <cell r="A243" t="str">
            <v>V2070020</v>
          </cell>
          <cell r="B243" t="str">
            <v>V20720</v>
          </cell>
          <cell r="C243" t="str">
            <v>Tinh Chocolate FE-23211 (Peresscol)</v>
          </cell>
          <cell r="D243" t="e">
            <v>#N/A</v>
          </cell>
        </row>
        <row r="244">
          <cell r="A244" t="str">
            <v>V2070023</v>
          </cell>
          <cell r="B244" t="str">
            <v>V20723</v>
          </cell>
          <cell r="C244" t="str">
            <v>Tinh Sữa Trong 7525235 (Creed Aromatiques)</v>
          </cell>
          <cell r="D244" t="str">
            <v>Kg</v>
          </cell>
        </row>
        <row r="245">
          <cell r="A245" t="str">
            <v>V2070024</v>
          </cell>
          <cell r="B245" t="str">
            <v>V20724</v>
          </cell>
          <cell r="C245" t="str">
            <v>Tinh Táo P0082 (SEO)</v>
          </cell>
          <cell r="D245" t="str">
            <v>Kg</v>
          </cell>
        </row>
        <row r="246">
          <cell r="A246" t="str">
            <v>V2070028</v>
          </cell>
          <cell r="B246" t="str">
            <v>V20728</v>
          </cell>
          <cell r="C246" t="str">
            <v>Tinh Dâu 862584</v>
          </cell>
          <cell r="D246" t="str">
            <v>Kg</v>
          </cell>
        </row>
        <row r="247">
          <cell r="A247" t="str">
            <v>V2070032</v>
          </cell>
          <cell r="B247" t="str">
            <v>V20732</v>
          </cell>
          <cell r="C247" t="str">
            <v>Caramel lỏng 2322</v>
          </cell>
          <cell r="D247" t="str">
            <v>Kg</v>
          </cell>
        </row>
        <row r="248">
          <cell r="A248" t="str">
            <v>V2070033</v>
          </cell>
          <cell r="B248" t="str">
            <v>V20733</v>
          </cell>
          <cell r="C248" t="str">
            <v>Tinh Vani SAF -5002</v>
          </cell>
          <cell r="D248" t="str">
            <v>Kg</v>
          </cell>
        </row>
        <row r="249">
          <cell r="A249" t="str">
            <v>V2070034</v>
          </cell>
          <cell r="B249" t="str">
            <v>V20734</v>
          </cell>
          <cell r="C249" t="str">
            <v>Tinh Chocolate IDR 9259</v>
          </cell>
          <cell r="D249" t="str">
            <v>Kg</v>
          </cell>
        </row>
        <row r="250">
          <cell r="A250" t="str">
            <v>V2070035</v>
          </cell>
          <cell r="B250" t="str">
            <v>V20735</v>
          </cell>
          <cell r="C250" t="str">
            <v>Tinh Bơ T12659</v>
          </cell>
          <cell r="D250" t="str">
            <v>Kg</v>
          </cell>
        </row>
        <row r="251">
          <cell r="A251" t="str">
            <v>V2070036</v>
          </cell>
          <cell r="B251" t="str">
            <v>V20736</v>
          </cell>
          <cell r="C251" t="str">
            <v>Tinh Bơ FM-6845</v>
          </cell>
          <cell r="D251" t="str">
            <v>Kg</v>
          </cell>
        </row>
        <row r="252">
          <cell r="A252" t="str">
            <v>V2070037</v>
          </cell>
          <cell r="B252" t="str">
            <v>V20737</v>
          </cell>
          <cell r="C252" t="str">
            <v>Tinh Chanh FE-28634</v>
          </cell>
          <cell r="D252" t="str">
            <v>Kg</v>
          </cell>
        </row>
        <row r="253">
          <cell r="A253" t="str">
            <v>V2070038</v>
          </cell>
          <cell r="B253" t="str">
            <v>V20738</v>
          </cell>
          <cell r="C253" t="str">
            <v>Tinh Cam GP-10721 (PLâm)</v>
          </cell>
          <cell r="D253" t="str">
            <v>Kg</v>
          </cell>
        </row>
        <row r="254">
          <cell r="A254" t="str">
            <v>V2070039</v>
          </cell>
          <cell r="B254" t="str">
            <v>V20739</v>
          </cell>
          <cell r="C254" t="str">
            <v>Tinh Chanh 11018 (Plâm)</v>
          </cell>
          <cell r="D254" t="str">
            <v>Kg</v>
          </cell>
        </row>
        <row r="255">
          <cell r="A255" t="str">
            <v>V2070040</v>
          </cell>
          <cell r="B255" t="str">
            <v>V20740</v>
          </cell>
          <cell r="C255" t="str">
            <v>Tinh Cadé  (Plâm)</v>
          </cell>
          <cell r="D255" t="str">
            <v>Kg</v>
          </cell>
        </row>
        <row r="256">
          <cell r="A256" t="str">
            <v>V2070041</v>
          </cell>
          <cell r="B256" t="str">
            <v>V20741</v>
          </cell>
          <cell r="C256" t="str">
            <v>Hương Bắp (Plâm)</v>
          </cell>
          <cell r="D256" t="str">
            <v>Kg</v>
          </cell>
        </row>
        <row r="257">
          <cell r="A257" t="str">
            <v>V2070042</v>
          </cell>
          <cell r="B257" t="str">
            <v>V20742</v>
          </cell>
          <cell r="C257" t="str">
            <v>Tinh Sữa D983 (Plâm)</v>
          </cell>
          <cell r="D257" t="str">
            <v>Kg</v>
          </cell>
        </row>
        <row r="258">
          <cell r="A258" t="str">
            <v>V2070044</v>
          </cell>
          <cell r="B258" t="str">
            <v>V20744</v>
          </cell>
          <cell r="C258" t="str">
            <v>Tinh Chuối (Plâm)</v>
          </cell>
          <cell r="D258" t="str">
            <v>Kg</v>
          </cell>
        </row>
        <row r="259">
          <cell r="A259" t="str">
            <v>V2070045</v>
          </cell>
          <cell r="B259" t="str">
            <v>V20745</v>
          </cell>
          <cell r="C259" t="str">
            <v>Tinh Dừa 18311 (Plâm)</v>
          </cell>
          <cell r="D259" t="str">
            <v>Kg</v>
          </cell>
        </row>
        <row r="260">
          <cell r="A260" t="str">
            <v>V2070048</v>
          </cell>
          <cell r="B260" t="str">
            <v>V20748</v>
          </cell>
          <cell r="C260" t="str">
            <v>Tinh Trứng V9503 (Plâm)</v>
          </cell>
          <cell r="D260" t="str">
            <v>Kg</v>
          </cell>
        </row>
        <row r="261">
          <cell r="A261" t="str">
            <v>V2070050</v>
          </cell>
          <cell r="B261" t="str">
            <v>V20750</v>
          </cell>
          <cell r="C261" t="str">
            <v>Tinh Kiwi (Plâm)</v>
          </cell>
          <cell r="D261" t="str">
            <v>Kg</v>
          </cell>
        </row>
        <row r="262">
          <cell r="A262" t="str">
            <v>V2070051</v>
          </cell>
          <cell r="B262" t="str">
            <v>V20751</v>
          </cell>
          <cell r="C262" t="str">
            <v>Tinh Lá Dứa (Plâm)</v>
          </cell>
          <cell r="D262" t="str">
            <v>Kg</v>
          </cell>
        </row>
        <row r="263">
          <cell r="A263" t="str">
            <v>V2070053</v>
          </cell>
          <cell r="B263" t="str">
            <v>V20753</v>
          </cell>
          <cell r="C263" t="str">
            <v>Tinh Cà Phê (PLâm)</v>
          </cell>
          <cell r="D263" t="str">
            <v>Kg</v>
          </cell>
        </row>
        <row r="264">
          <cell r="A264" t="str">
            <v>V2070054</v>
          </cell>
          <cell r="B264" t="str">
            <v>V20754</v>
          </cell>
          <cell r="C264" t="str">
            <v>Tinh Chanh 119142 (PLâm)</v>
          </cell>
          <cell r="D264" t="e">
            <v>#N/A</v>
          </cell>
        </row>
        <row r="265">
          <cell r="A265" t="str">
            <v>V2070055</v>
          </cell>
          <cell r="B265" t="str">
            <v>V20755</v>
          </cell>
          <cell r="C265" t="str">
            <v>Cuslard Flavour (PLâm)</v>
          </cell>
          <cell r="D265" t="str">
            <v>Kg</v>
          </cell>
        </row>
        <row r="266">
          <cell r="A266" t="str">
            <v>V2070056</v>
          </cell>
          <cell r="B266" t="str">
            <v>V20756</v>
          </cell>
          <cell r="C266" t="str">
            <v>Tinh Sữa 849116 (PLâm)</v>
          </cell>
          <cell r="D266" t="str">
            <v>Kg</v>
          </cell>
        </row>
        <row r="267">
          <cell r="A267" t="str">
            <v>V2070057</v>
          </cell>
          <cell r="B267" t="str">
            <v>V20757</v>
          </cell>
          <cell r="C267" t="str">
            <v>Tinh Chocolate 420489 (PLâm)</v>
          </cell>
          <cell r="D267" t="str">
            <v>Kg</v>
          </cell>
        </row>
        <row r="268">
          <cell r="A268" t="str">
            <v>V2070058</v>
          </cell>
          <cell r="B268" t="str">
            <v>V20758</v>
          </cell>
          <cell r="C268" t="str">
            <v>Tinh Vani 15958</v>
          </cell>
          <cell r="D268" t="str">
            <v>Kg</v>
          </cell>
        </row>
        <row r="269">
          <cell r="A269" t="str">
            <v>V2070059</v>
          </cell>
          <cell r="B269" t="str">
            <v>V20759</v>
          </cell>
          <cell r="C269" t="str">
            <v>Tinh Bơ 862774</v>
          </cell>
          <cell r="D269" t="str">
            <v>Kg</v>
          </cell>
        </row>
        <row r="270">
          <cell r="A270" t="str">
            <v>V2070060</v>
          </cell>
          <cell r="B270" t="str">
            <v>V20760</v>
          </cell>
          <cell r="C270" t="str">
            <v>Tinh Chocolate 03. 2023 F1-5047</v>
          </cell>
          <cell r="D270" t="str">
            <v>Kg</v>
          </cell>
        </row>
        <row r="271">
          <cell r="A271" t="str">
            <v>V2070061</v>
          </cell>
          <cell r="B271" t="str">
            <v>V20761</v>
          </cell>
          <cell r="C271" t="str">
            <v>Tinh Chocolate 03. 2511 F1-3840</v>
          </cell>
          <cell r="D271" t="str">
            <v>Kg</v>
          </cell>
        </row>
        <row r="272">
          <cell r="A272" t="str">
            <v>V2070062</v>
          </cell>
          <cell r="B272" t="str">
            <v>V20762</v>
          </cell>
          <cell r="C272" t="str">
            <v>Tinh Chocolate FE 30872</v>
          </cell>
          <cell r="D272" t="str">
            <v>Kg</v>
          </cell>
        </row>
        <row r="273">
          <cell r="A273" t="str">
            <v>V2070063</v>
          </cell>
          <cell r="B273" t="str">
            <v>V20763</v>
          </cell>
          <cell r="C273" t="str">
            <v>Tinh Dừa 862778</v>
          </cell>
          <cell r="D273" t="str">
            <v>Kg</v>
          </cell>
        </row>
        <row r="274">
          <cell r="A274" t="str">
            <v>V2070064</v>
          </cell>
          <cell r="B274" t="str">
            <v>V20764</v>
          </cell>
          <cell r="C274" t="str">
            <v>Tinh Bạc Hà C7531</v>
          </cell>
          <cell r="D274" t="str">
            <v>Kg</v>
          </cell>
        </row>
        <row r="275">
          <cell r="A275" t="str">
            <v>V2070066</v>
          </cell>
          <cell r="B275" t="str">
            <v>V20766</v>
          </cell>
          <cell r="C275" t="str">
            <v>Tinh Sữa 826776</v>
          </cell>
          <cell r="D275" t="str">
            <v>Kg</v>
          </cell>
        </row>
        <row r="276">
          <cell r="A276" t="str">
            <v>V2070068</v>
          </cell>
          <cell r="B276" t="str">
            <v>V20768</v>
          </cell>
          <cell r="C276" t="str">
            <v>Tinh Khoai Môn GD 11739</v>
          </cell>
          <cell r="D276" t="str">
            <v>Kg</v>
          </cell>
        </row>
        <row r="277">
          <cell r="A277" t="str">
            <v>V2070069</v>
          </cell>
          <cell r="B277" t="str">
            <v>V20769</v>
          </cell>
          <cell r="C277" t="str">
            <v>Tinh Sầu Riêng 862784</v>
          </cell>
          <cell r="D277" t="str">
            <v>Kg</v>
          </cell>
        </row>
        <row r="278">
          <cell r="A278" t="str">
            <v>V2070070</v>
          </cell>
          <cell r="B278" t="str">
            <v>V20770</v>
          </cell>
          <cell r="C278" t="str">
            <v>Tinh Cà Phê FE 31516</v>
          </cell>
          <cell r="D278" t="str">
            <v>Kg</v>
          </cell>
        </row>
        <row r="279">
          <cell r="A279" t="str">
            <v>V2070073</v>
          </cell>
          <cell r="B279" t="str">
            <v>V20773</v>
          </cell>
          <cell r="C279" t="str">
            <v>Hương Dâu 1424 (N-Đô)</v>
          </cell>
          <cell r="D279" t="str">
            <v>Kg</v>
          </cell>
        </row>
        <row r="280">
          <cell r="A280" t="str">
            <v>V2070076</v>
          </cell>
          <cell r="B280" t="str">
            <v>V20776</v>
          </cell>
          <cell r="C280" t="str">
            <v>Tinh Phô Mai 31015</v>
          </cell>
          <cell r="D280" t="str">
            <v>Kg</v>
          </cell>
        </row>
        <row r="281">
          <cell r="A281" t="str">
            <v>V2070077</v>
          </cell>
          <cell r="B281" t="str">
            <v>V20777</v>
          </cell>
          <cell r="C281" t="str">
            <v>Tinh Phô Mai FE-29345</v>
          </cell>
          <cell r="D281" t="str">
            <v>Kg</v>
          </cell>
        </row>
        <row r="282">
          <cell r="A282" t="str">
            <v>V2070078</v>
          </cell>
          <cell r="B282" t="str">
            <v>V20778</v>
          </cell>
          <cell r="C282" t="str">
            <v>Tinh Bột bắp (THD)</v>
          </cell>
          <cell r="D282" t="str">
            <v>Kg</v>
          </cell>
        </row>
        <row r="283">
          <cell r="A283" t="str">
            <v>V2070080</v>
          </cell>
          <cell r="B283" t="str">
            <v>V20780</v>
          </cell>
          <cell r="C283" t="str">
            <v>Hương Grum</v>
          </cell>
          <cell r="D283" t="str">
            <v>Kg</v>
          </cell>
        </row>
        <row r="284">
          <cell r="A284" t="str">
            <v>V2070081</v>
          </cell>
          <cell r="B284" t="str">
            <v>V20781</v>
          </cell>
          <cell r="C284" t="str">
            <v>Tinh Lá Dứa (GP 11825)</v>
          </cell>
          <cell r="D284" t="str">
            <v>Kg</v>
          </cell>
        </row>
        <row r="285">
          <cell r="A285" t="str">
            <v>V2070082</v>
          </cell>
          <cell r="B285" t="str">
            <v>V20782</v>
          </cell>
          <cell r="C285" t="str">
            <v>Tinh Anh đào/Cherry FE-31611 (Peresscol)</v>
          </cell>
          <cell r="D285" t="str">
            <v>Kg</v>
          </cell>
        </row>
        <row r="286">
          <cell r="A286" t="str">
            <v>V2070083</v>
          </cell>
          <cell r="B286" t="str">
            <v>V20783</v>
          </cell>
          <cell r="C286" t="str">
            <v>Tinh Trái đào/Thanh dâu FE-31609 (Peresscol)</v>
          </cell>
          <cell r="D286" t="str">
            <v>Kg</v>
          </cell>
        </row>
        <row r="287">
          <cell r="A287" t="str">
            <v>V2070084</v>
          </cell>
          <cell r="B287" t="str">
            <v>V20784</v>
          </cell>
          <cell r="C287" t="str">
            <v>Tinh Bắp 2123</v>
          </cell>
          <cell r="D287" t="str">
            <v>Kg</v>
          </cell>
        </row>
        <row r="288">
          <cell r="A288" t="str">
            <v>V2070085</v>
          </cell>
          <cell r="B288" t="str">
            <v>V20785</v>
          </cell>
          <cell r="C288" t="str">
            <v>Tinh Cà Phê 10560</v>
          </cell>
          <cell r="D288" t="str">
            <v>Kg</v>
          </cell>
        </row>
        <row r="289">
          <cell r="A289" t="str">
            <v>V2070086</v>
          </cell>
          <cell r="B289" t="str">
            <v>V20786</v>
          </cell>
          <cell r="C289" t="str">
            <v>Tinh Dưa Gang 10658</v>
          </cell>
          <cell r="D289" t="str">
            <v>Kg</v>
          </cell>
        </row>
        <row r="290">
          <cell r="A290" t="str">
            <v>V2070087</v>
          </cell>
          <cell r="B290" t="str">
            <v>V20787</v>
          </cell>
          <cell r="C290" t="str">
            <v>Tinh Nho 11067</v>
          </cell>
          <cell r="D290" t="str">
            <v>Kg</v>
          </cell>
        </row>
        <row r="291">
          <cell r="A291" t="str">
            <v>V2070088</v>
          </cell>
          <cell r="B291" t="str">
            <v>V20788</v>
          </cell>
          <cell r="C291" t="str">
            <v>Tinh Vải 2486- GP 9515</v>
          </cell>
          <cell r="D291" t="str">
            <v>Kg</v>
          </cell>
        </row>
        <row r="292">
          <cell r="A292" t="str">
            <v>V2070089</v>
          </cell>
          <cell r="B292" t="str">
            <v>V20789</v>
          </cell>
          <cell r="C292" t="str">
            <v>Tinh Me 76771</v>
          </cell>
          <cell r="D292" t="str">
            <v>Kg</v>
          </cell>
        </row>
        <row r="293">
          <cell r="A293" t="str">
            <v>V2070090</v>
          </cell>
          <cell r="B293" t="str">
            <v>V20790</v>
          </cell>
          <cell r="C293" t="str">
            <v>Tinh Sữa KD 2901/1</v>
          </cell>
          <cell r="D293" t="str">
            <v>Kg</v>
          </cell>
        </row>
        <row r="294">
          <cell r="A294" t="str">
            <v>V2070091</v>
          </cell>
          <cell r="B294" t="str">
            <v>V20791</v>
          </cell>
          <cell r="C294" t="str">
            <v>Hương Cam 9/H04327</v>
          </cell>
          <cell r="D294" t="str">
            <v>Kg</v>
          </cell>
        </row>
        <row r="295">
          <cell r="A295" t="str">
            <v>V2070092</v>
          </cell>
          <cell r="B295" t="str">
            <v>V20792</v>
          </cell>
          <cell r="C295" t="str">
            <v>Tinh Trái Cây Hỗn Hợp SDF-2734</v>
          </cell>
          <cell r="D295" t="str">
            <v>Kg</v>
          </cell>
        </row>
        <row r="296">
          <cell r="A296" t="str">
            <v>V2070093</v>
          </cell>
          <cell r="B296" t="str">
            <v>V20793</v>
          </cell>
          <cell r="C296" t="str">
            <v>Tinh Rum 18334</v>
          </cell>
          <cell r="D296" t="str">
            <v>Kg</v>
          </cell>
        </row>
        <row r="297">
          <cell r="A297" t="str">
            <v>V2070094</v>
          </cell>
          <cell r="B297" t="str">
            <v>V20794</v>
          </cell>
          <cell r="C297" t="str">
            <v>Tinh Wasabi FE31614</v>
          </cell>
          <cell r="D297" t="str">
            <v>Kg</v>
          </cell>
        </row>
        <row r="298">
          <cell r="A298" t="str">
            <v>V2070095</v>
          </cell>
          <cell r="B298" t="str">
            <v>V20795</v>
          </cell>
          <cell r="C298" t="str">
            <v>Hương Dừa Mã Lai</v>
          </cell>
          <cell r="D298" t="str">
            <v>Kg</v>
          </cell>
        </row>
        <row r="299">
          <cell r="A299" t="str">
            <v>V2070097</v>
          </cell>
          <cell r="B299" t="str">
            <v>V20797</v>
          </cell>
          <cell r="C299" t="str">
            <v>Tinh Dâu C82781 (NN-JAPINDO)</v>
          </cell>
          <cell r="D299" t="str">
            <v>Kg</v>
          </cell>
        </row>
        <row r="300">
          <cell r="A300" t="str">
            <v>V2070098</v>
          </cell>
          <cell r="B300" t="str">
            <v>V20798</v>
          </cell>
          <cell r="C300" t="str">
            <v>Tinh Nho S9184721</v>
          </cell>
          <cell r="D300" t="str">
            <v>Kg</v>
          </cell>
        </row>
        <row r="301">
          <cell r="A301" t="str">
            <v>V2070099</v>
          </cell>
          <cell r="B301" t="str">
            <v>V20799</v>
          </cell>
          <cell r="C301" t="str">
            <v>Tinh Dâu S9010023/2TF (NN-JAPINDO)</v>
          </cell>
          <cell r="D301" t="str">
            <v>Kg</v>
          </cell>
        </row>
        <row r="302">
          <cell r="A302" t="str">
            <v>V2070100</v>
          </cell>
          <cell r="B302" t="str">
            <v>V207A1</v>
          </cell>
          <cell r="C302" t="str">
            <v>Tinh Dưa Gang J38556</v>
          </cell>
          <cell r="D302" t="e">
            <v>#N/A</v>
          </cell>
        </row>
        <row r="303">
          <cell r="A303" t="str">
            <v>V2070101</v>
          </cell>
          <cell r="B303" t="str">
            <v>V207A2</v>
          </cell>
          <cell r="C303" t="str">
            <v>Tinh Thơm C82859</v>
          </cell>
          <cell r="D303" t="str">
            <v>Kg</v>
          </cell>
        </row>
        <row r="304">
          <cell r="A304" t="str">
            <v>V2070102</v>
          </cell>
          <cell r="B304" t="str">
            <v>V207A3</v>
          </cell>
          <cell r="C304" t="str">
            <v>Tinh Lá Dứa C49261</v>
          </cell>
          <cell r="D304" t="str">
            <v>Kg</v>
          </cell>
        </row>
        <row r="305">
          <cell r="A305" t="str">
            <v>V2070103</v>
          </cell>
          <cell r="B305" t="str">
            <v>V207A4</v>
          </cell>
          <cell r="C305" t="str">
            <v>Tinh Bắp 73552</v>
          </cell>
          <cell r="D305" t="str">
            <v>Kg</v>
          </cell>
        </row>
        <row r="306">
          <cell r="A306" t="str">
            <v>V2070104</v>
          </cell>
          <cell r="B306" t="str">
            <v>V207A5</v>
          </cell>
          <cell r="C306" t="str">
            <v>Tinh Sữa Đặc (NN-JAPINDO)</v>
          </cell>
          <cell r="D306" t="str">
            <v>Kg</v>
          </cell>
        </row>
        <row r="307">
          <cell r="A307" t="str">
            <v>V2070105</v>
          </cell>
          <cell r="B307" t="str">
            <v>V207A6</v>
          </cell>
          <cell r="C307" t="str">
            <v>Tinh Yoghurt C99124 (NN-JAPINDO)</v>
          </cell>
          <cell r="D307" t="str">
            <v>Kg</v>
          </cell>
        </row>
        <row r="308">
          <cell r="A308" t="str">
            <v>V2070106</v>
          </cell>
          <cell r="B308" t="str">
            <v>V207A7</v>
          </cell>
          <cell r="C308" t="str">
            <v>Tinh ChoCoLate 530001</v>
          </cell>
          <cell r="D308" t="str">
            <v>Kg</v>
          </cell>
        </row>
        <row r="309">
          <cell r="A309" t="str">
            <v>V2070107</v>
          </cell>
          <cell r="B309" t="str">
            <v>V207A8</v>
          </cell>
          <cell r="C309" t="str">
            <v>Tinh Cà Phê B39446</v>
          </cell>
          <cell r="D309" t="str">
            <v>Kg</v>
          </cell>
        </row>
        <row r="310">
          <cell r="A310" t="str">
            <v>V2070108</v>
          </cell>
          <cell r="B310" t="str">
            <v>V207A9</v>
          </cell>
          <cell r="C310" t="str">
            <v>Tinh Bơ Sữa F4028</v>
          </cell>
          <cell r="D310" t="str">
            <v>Kg</v>
          </cell>
        </row>
        <row r="311">
          <cell r="A311" t="str">
            <v>V2070109</v>
          </cell>
          <cell r="B311" t="str">
            <v>V207B1</v>
          </cell>
          <cell r="C311" t="str">
            <v>Tinh Trà Xanh EF-9037</v>
          </cell>
          <cell r="D311" t="str">
            <v>Kg</v>
          </cell>
        </row>
        <row r="312">
          <cell r="A312" t="str">
            <v>V2070110</v>
          </cell>
          <cell r="B312" t="str">
            <v>V207B2</v>
          </cell>
          <cell r="C312" t="str">
            <v>Tinh Mùi thịt FE-34798 (Peresscol)</v>
          </cell>
          <cell r="D312" t="str">
            <v>Kg</v>
          </cell>
        </row>
        <row r="313">
          <cell r="A313" t="str">
            <v>V2070111</v>
          </cell>
          <cell r="B313" t="str">
            <v>V207B3</v>
          </cell>
          <cell r="C313" t="str">
            <v>Hương Trà Xanh Bột CH-620376</v>
          </cell>
          <cell r="D313" t="str">
            <v>Kg</v>
          </cell>
        </row>
        <row r="314">
          <cell r="A314" t="str">
            <v>V2070112</v>
          </cell>
          <cell r="B314" t="str">
            <v>V207B4</v>
          </cell>
          <cell r="C314" t="str">
            <v>Tinh Bột Sữa T-13862</v>
          </cell>
          <cell r="D314" t="str">
            <v>Kg</v>
          </cell>
        </row>
        <row r="315">
          <cell r="A315" t="str">
            <v>V2070113</v>
          </cell>
          <cell r="B315" t="str">
            <v>V207B5</v>
          </cell>
          <cell r="C315" t="str">
            <v>Cream Super 518 (1T= 22 Kg)</v>
          </cell>
          <cell r="D315" t="str">
            <v>Kg</v>
          </cell>
        </row>
        <row r="316">
          <cell r="A316" t="str">
            <v>V2070114</v>
          </cell>
          <cell r="B316" t="str">
            <v>V207B6</v>
          </cell>
          <cell r="C316" t="str">
            <v>Finagel 467/L (1T= 22 Kg)</v>
          </cell>
          <cell r="D316" t="str">
            <v>Kg</v>
          </cell>
        </row>
        <row r="317">
          <cell r="A317" t="str">
            <v>V2070115</v>
          </cell>
          <cell r="B317" t="str">
            <v>V207B7</v>
          </cell>
          <cell r="C317" t="str">
            <v>Chocolate power 501538 ( 1T=12Kg)</v>
          </cell>
          <cell r="D317" t="str">
            <v>Kg</v>
          </cell>
        </row>
        <row r="318">
          <cell r="A318" t="str">
            <v>V2070116</v>
          </cell>
          <cell r="B318" t="str">
            <v>V207B8</v>
          </cell>
          <cell r="C318" t="str">
            <v>Finavamul 87 Super 510 (1T=22Kg)</v>
          </cell>
          <cell r="D318" t="str">
            <v>Kg</v>
          </cell>
        </row>
        <row r="319">
          <cell r="A319" t="str">
            <v>V2070117</v>
          </cell>
          <cell r="B319" t="str">
            <v>V207B9</v>
          </cell>
          <cell r="C319" t="str">
            <v>Tinh sữa S22182</v>
          </cell>
          <cell r="D319" t="str">
            <v>Kg</v>
          </cell>
        </row>
        <row r="320">
          <cell r="A320" t="str">
            <v>V2070118</v>
          </cell>
          <cell r="B320" t="str">
            <v>V207C1</v>
          </cell>
          <cell r="C320" t="str">
            <v>Tinh bơ F2656</v>
          </cell>
          <cell r="D320" t="str">
            <v>Kg</v>
          </cell>
        </row>
        <row r="321">
          <cell r="A321" t="str">
            <v>V2070119</v>
          </cell>
          <cell r="B321" t="str">
            <v>V207C2</v>
          </cell>
          <cell r="C321" t="str">
            <v>Tinh chocolate 90724</v>
          </cell>
          <cell r="D321" t="str">
            <v>Kg</v>
          </cell>
        </row>
        <row r="322">
          <cell r="A322" t="str">
            <v>V2070120</v>
          </cell>
          <cell r="B322" t="str">
            <v>V207C3</v>
          </cell>
          <cell r="C322" t="str">
            <v>Tinh vani 501129</v>
          </cell>
          <cell r="D322" t="str">
            <v>Kg</v>
          </cell>
        </row>
        <row r="323">
          <cell r="A323" t="str">
            <v>V2070121</v>
          </cell>
          <cell r="B323" t="str">
            <v>V207C4</v>
          </cell>
          <cell r="C323" t="str">
            <v>Tinh mokka 501158</v>
          </cell>
          <cell r="D323" t="str">
            <v>Kg</v>
          </cell>
        </row>
        <row r="324">
          <cell r="A324" t="str">
            <v>V2070122</v>
          </cell>
          <cell r="B324" t="str">
            <v>V207C5</v>
          </cell>
          <cell r="C324" t="str">
            <v>Tinh vani 501364</v>
          </cell>
          <cell r="D324" t="str">
            <v>Kg</v>
          </cell>
        </row>
        <row r="325">
          <cell r="A325" t="str">
            <v>V2070123</v>
          </cell>
          <cell r="B325" t="str">
            <v>V207C6</v>
          </cell>
          <cell r="C325" t="str">
            <v>Cappuccino 501044</v>
          </cell>
          <cell r="D325" t="str">
            <v>Kg</v>
          </cell>
        </row>
        <row r="326">
          <cell r="A326" t="str">
            <v>V2070124</v>
          </cell>
          <cell r="B326" t="str">
            <v>V207C7</v>
          </cell>
          <cell r="C326" t="str">
            <v>Tinh cam 67217</v>
          </cell>
          <cell r="D326" t="str">
            <v>Kg</v>
          </cell>
        </row>
        <row r="327">
          <cell r="A327" t="str">
            <v>V2070125</v>
          </cell>
          <cell r="B327" t="str">
            <v>V207C8</v>
          </cell>
          <cell r="C327" t="str">
            <v>Tinh dâu 748 AL</v>
          </cell>
          <cell r="D327" t="str">
            <v>Kg</v>
          </cell>
        </row>
        <row r="328">
          <cell r="A328" t="str">
            <v>V2080002</v>
          </cell>
          <cell r="B328" t="str">
            <v>V20802</v>
          </cell>
          <cell r="C328" t="str">
            <v>Pectin MRS 351 (nhập) Danisco</v>
          </cell>
          <cell r="D328" t="str">
            <v>Kg</v>
          </cell>
        </row>
        <row r="329">
          <cell r="A329" t="str">
            <v>V2080004</v>
          </cell>
          <cell r="B329" t="str">
            <v>V20804</v>
          </cell>
          <cell r="C329" t="str">
            <v>Sodium Citrat</v>
          </cell>
          <cell r="D329" t="str">
            <v>Kg</v>
          </cell>
        </row>
        <row r="330">
          <cell r="A330" t="str">
            <v>V2080006</v>
          </cell>
          <cell r="B330" t="str">
            <v>V20806</v>
          </cell>
          <cell r="C330" t="str">
            <v>Bột Sodium Bicarbonate</v>
          </cell>
          <cell r="D330" t="str">
            <v>Kg</v>
          </cell>
        </row>
        <row r="331">
          <cell r="A331" t="str">
            <v>V2080010</v>
          </cell>
          <cell r="B331" t="str">
            <v>V20810</v>
          </cell>
          <cell r="C331" t="str">
            <v>Bột Chua Kẹo (Trung Quốc)</v>
          </cell>
          <cell r="D331" t="str">
            <v>Kg</v>
          </cell>
        </row>
        <row r="332">
          <cell r="A332" t="str">
            <v>V2080011</v>
          </cell>
          <cell r="B332" t="str">
            <v>V20811</v>
          </cell>
          <cell r="C332" t="str">
            <v>Bột Khai</v>
          </cell>
          <cell r="D332" t="str">
            <v>Kg</v>
          </cell>
        </row>
        <row r="333">
          <cell r="A333" t="str">
            <v>V2080012</v>
          </cell>
          <cell r="B333" t="str">
            <v>V20812</v>
          </cell>
          <cell r="C333" t="str">
            <v>Bột Nổi 2</v>
          </cell>
          <cell r="D333" t="str">
            <v>Thùng</v>
          </cell>
        </row>
        <row r="334">
          <cell r="A334" t="str">
            <v>V2080017</v>
          </cell>
          <cell r="B334" t="str">
            <v>V20817</v>
          </cell>
          <cell r="C334" t="str">
            <v>Bột biến tính (Purity Gum)</v>
          </cell>
          <cell r="D334" t="str">
            <v>Kg</v>
          </cell>
        </row>
        <row r="335">
          <cell r="A335" t="str">
            <v>V2080018</v>
          </cell>
          <cell r="B335" t="str">
            <v>V20818</v>
          </cell>
          <cell r="C335" t="str">
            <v>Bột sáp Carnaubawax</v>
          </cell>
          <cell r="D335" t="str">
            <v>Kg</v>
          </cell>
        </row>
        <row r="336">
          <cell r="A336" t="str">
            <v>V2080019</v>
          </cell>
          <cell r="B336" t="str">
            <v>V20819</v>
          </cell>
          <cell r="C336" t="str">
            <v>Soya Lecithin 72160 (úc)</v>
          </cell>
          <cell r="D336" t="str">
            <v>Phuy</v>
          </cell>
        </row>
        <row r="337">
          <cell r="A337" t="str">
            <v>V1040002</v>
          </cell>
          <cell r="B337" t="str">
            <v>V20820</v>
          </cell>
          <cell r="C337" t="str">
            <v>Bột Gạo</v>
          </cell>
          <cell r="D337" t="str">
            <v>Kg</v>
          </cell>
        </row>
        <row r="338">
          <cell r="A338" t="str">
            <v>V2080023</v>
          </cell>
          <cell r="B338" t="str">
            <v>V20823</v>
          </cell>
          <cell r="C338" t="str">
            <v>Hóa chất Glycerin</v>
          </cell>
          <cell r="D338" t="str">
            <v>Thùng</v>
          </cell>
        </row>
        <row r="339">
          <cell r="A339" t="str">
            <v>V2080033</v>
          </cell>
          <cell r="B339" t="str">
            <v>V20833</v>
          </cell>
          <cell r="C339" t="str">
            <v>Acid Sodium Pyrophosphat Xưởng 4 (Puron SR)</v>
          </cell>
          <cell r="D339" t="str">
            <v>Kg</v>
          </cell>
        </row>
        <row r="340">
          <cell r="A340" t="str">
            <v>V2080036</v>
          </cell>
          <cell r="B340" t="str">
            <v>V20836</v>
          </cell>
          <cell r="C340" t="str">
            <v>Bột Đậu Xanh</v>
          </cell>
          <cell r="D340" t="e">
            <v>#N/A</v>
          </cell>
        </row>
        <row r="341">
          <cell r="A341" t="str">
            <v>V2080037</v>
          </cell>
          <cell r="B341" t="str">
            <v>V20837</v>
          </cell>
          <cell r="C341" t="str">
            <v>Calcium Propionate (Mốc 1)</v>
          </cell>
          <cell r="D341" t="str">
            <v>Kg</v>
          </cell>
        </row>
        <row r="342">
          <cell r="A342" t="str">
            <v>V2080038</v>
          </cell>
          <cell r="B342" t="str">
            <v>V20838</v>
          </cell>
          <cell r="C342" t="str">
            <v>Potassium Sorbate (Mốc 4)</v>
          </cell>
          <cell r="D342" t="str">
            <v>Kg</v>
          </cell>
        </row>
        <row r="343">
          <cell r="A343" t="str">
            <v>V2080039</v>
          </cell>
          <cell r="B343" t="str">
            <v>V20839</v>
          </cell>
          <cell r="C343" t="str">
            <v>Bột biến tính CH20(Plâm)</v>
          </cell>
          <cell r="D343" t="str">
            <v>Kg</v>
          </cell>
        </row>
        <row r="344">
          <cell r="A344" t="str">
            <v>V2080041</v>
          </cell>
          <cell r="B344" t="str">
            <v>V20841</v>
          </cell>
          <cell r="C344" t="str">
            <v>Bột CX91 2QD (Plâm)</v>
          </cell>
          <cell r="D344" t="str">
            <v>Kg</v>
          </cell>
        </row>
        <row r="345">
          <cell r="A345" t="str">
            <v>V2080046</v>
          </cell>
          <cell r="B345" t="str">
            <v>V20846</v>
          </cell>
          <cell r="C345" t="str">
            <v>Funzamyl Super M4 (Phú Lâm)</v>
          </cell>
          <cell r="D345" t="str">
            <v>Kg</v>
          </cell>
        </row>
        <row r="346">
          <cell r="A346" t="str">
            <v>V2080049</v>
          </cell>
          <cell r="B346" t="str">
            <v>V20849</v>
          </cell>
          <cell r="C346" t="str">
            <v>Bột Tro (Phú Lâm)</v>
          </cell>
          <cell r="D346" t="str">
            <v>Kg</v>
          </cell>
        </row>
        <row r="347">
          <cell r="A347" t="str">
            <v>V2080053</v>
          </cell>
          <cell r="B347" t="str">
            <v>V20853</v>
          </cell>
          <cell r="C347" t="str">
            <v>Bột Chua Acid Malic (A)</v>
          </cell>
          <cell r="D347" t="str">
            <v>Kg</v>
          </cell>
        </row>
        <row r="348">
          <cell r="A348" t="str">
            <v>V2080054</v>
          </cell>
          <cell r="B348" t="str">
            <v>V20854</v>
          </cell>
          <cell r="C348" t="str">
            <v>Bột Chua Acid Citric (B)</v>
          </cell>
          <cell r="D348" t="str">
            <v>Kg</v>
          </cell>
        </row>
        <row r="349">
          <cell r="A349" t="str">
            <v>V2080056</v>
          </cell>
          <cell r="B349" t="str">
            <v>V20856</v>
          </cell>
          <cell r="C349" t="str">
            <v>Men Tươi Ngọt Mauri</v>
          </cell>
          <cell r="D349" t="str">
            <v>Kg</v>
          </cell>
        </row>
        <row r="350">
          <cell r="A350" t="str">
            <v>V2080057</v>
          </cell>
          <cell r="B350" t="str">
            <v>V20857</v>
          </cell>
          <cell r="C350" t="str">
            <v>Bột Pectin CF201</v>
          </cell>
          <cell r="D350" t="str">
            <v>Kg</v>
          </cell>
        </row>
        <row r="351">
          <cell r="A351" t="str">
            <v>V2080058</v>
          </cell>
          <cell r="B351" t="str">
            <v>V20858</v>
          </cell>
          <cell r="C351" t="str">
            <v>Nước Đá Cây</v>
          </cell>
          <cell r="D351" t="str">
            <v>Cây</v>
          </cell>
        </row>
        <row r="352">
          <cell r="A352" t="str">
            <v>V2080059</v>
          </cell>
          <cell r="B352" t="str">
            <v>V20859</v>
          </cell>
          <cell r="C352" t="str">
            <v>Acid Ascorbic (Vitamin C)</v>
          </cell>
          <cell r="D352" t="str">
            <v>Thùng</v>
          </cell>
        </row>
        <row r="353">
          <cell r="A353" t="str">
            <v>V2080060</v>
          </cell>
          <cell r="B353" t="str">
            <v>V20860</v>
          </cell>
          <cell r="C353" t="str">
            <v>Acid Sorbic</v>
          </cell>
          <cell r="D353" t="str">
            <v>Kg</v>
          </cell>
        </row>
        <row r="354">
          <cell r="A354" t="str">
            <v>V2080062</v>
          </cell>
          <cell r="B354" t="str">
            <v>V20862</v>
          </cell>
          <cell r="C354" t="str">
            <v>Bột Novamyl 1500NG</v>
          </cell>
          <cell r="D354" t="str">
            <v>Kg</v>
          </cell>
        </row>
        <row r="355">
          <cell r="A355" t="str">
            <v>V2080063</v>
          </cell>
          <cell r="B355" t="str">
            <v>V20863</v>
          </cell>
          <cell r="C355" t="str">
            <v>Tricalcium Phosphat</v>
          </cell>
          <cell r="D355" t="str">
            <v>Kg</v>
          </cell>
        </row>
        <row r="356">
          <cell r="A356" t="str">
            <v>V2080066</v>
          </cell>
          <cell r="B356" t="str">
            <v>V20866</v>
          </cell>
          <cell r="C356" t="str">
            <v>Hoá chất KBRO3 (V2)</v>
          </cell>
          <cell r="D356" t="str">
            <v>Kg</v>
          </cell>
        </row>
        <row r="357">
          <cell r="A357" t="str">
            <v>V2080069</v>
          </cell>
          <cell r="B357" t="str">
            <v>V20869</v>
          </cell>
          <cell r="C357" t="str">
            <v>Bột Nổi hỗn hợp (Phú Lâm pha chế)</v>
          </cell>
          <cell r="D357" t="str">
            <v>Kg</v>
          </cell>
        </row>
        <row r="358">
          <cell r="A358" t="str">
            <v>V2080070</v>
          </cell>
          <cell r="B358" t="str">
            <v>V20870</v>
          </cell>
          <cell r="C358" t="str">
            <v>CX91 (Phú Lâm pha chế)</v>
          </cell>
          <cell r="D358" t="str">
            <v>Kg</v>
          </cell>
        </row>
        <row r="359">
          <cell r="A359" t="str">
            <v>V2080073</v>
          </cell>
          <cell r="B359" t="str">
            <v>V20873</v>
          </cell>
          <cell r="C359" t="str">
            <v>Men Khô Mauri Ngọt</v>
          </cell>
          <cell r="D359" t="str">
            <v>Kg</v>
          </cell>
        </row>
        <row r="360">
          <cell r="A360" t="str">
            <v>V2080074</v>
          </cell>
          <cell r="B360" t="str">
            <v>V20874</v>
          </cell>
          <cell r="C360" t="str">
            <v>Gem Pectin 150 Grade</v>
          </cell>
          <cell r="D360" t="str">
            <v>Kg</v>
          </cell>
        </row>
        <row r="361">
          <cell r="A361" t="str">
            <v>V2080079</v>
          </cell>
          <cell r="B361" t="str">
            <v>V20879</v>
          </cell>
          <cell r="C361" t="str">
            <v>Bột biến tính National S 1</v>
          </cell>
          <cell r="D361" t="str">
            <v>Kg</v>
          </cell>
        </row>
        <row r="362">
          <cell r="A362" t="str">
            <v>V2080080</v>
          </cell>
          <cell r="B362" t="str">
            <v>V20880</v>
          </cell>
          <cell r="C362" t="str">
            <v>Bột Vani hỗn hợp ( có mùi)</v>
          </cell>
          <cell r="D362" t="str">
            <v>Kg</v>
          </cell>
        </row>
        <row r="363">
          <cell r="A363" t="str">
            <v>V2080081</v>
          </cell>
          <cell r="B363" t="str">
            <v>V20881</v>
          </cell>
          <cell r="C363" t="str">
            <v>Bột  PT 3a</v>
          </cell>
          <cell r="D363" t="str">
            <v>Kg</v>
          </cell>
        </row>
        <row r="364">
          <cell r="A364" t="str">
            <v>V2080082</v>
          </cell>
          <cell r="B364" t="str">
            <v>V20882</v>
          </cell>
          <cell r="C364" t="str">
            <v>Bột  biến tính G National 8991</v>
          </cell>
          <cell r="D364" t="str">
            <v>Kg</v>
          </cell>
        </row>
        <row r="365">
          <cell r="A365" t="str">
            <v>V2080085</v>
          </cell>
          <cell r="B365" t="str">
            <v>V20885</v>
          </cell>
          <cell r="C365" t="str">
            <v>Lecithin - quế</v>
          </cell>
          <cell r="D365" t="str">
            <v>Phuy</v>
          </cell>
        </row>
        <row r="366">
          <cell r="A366" t="str">
            <v>V2080087</v>
          </cell>
          <cell r="B366" t="str">
            <v>V20887</v>
          </cell>
          <cell r="C366" t="str">
            <v>Acid CBS 3086</v>
          </cell>
          <cell r="D366" t="str">
            <v>Kg</v>
          </cell>
        </row>
        <row r="367">
          <cell r="A367" t="str">
            <v>V2080089</v>
          </cell>
          <cell r="B367" t="str">
            <v>V20889</v>
          </cell>
          <cell r="C367" t="str">
            <v>Funzamyl 2500 BG</v>
          </cell>
          <cell r="D367" t="str">
            <v>Kg</v>
          </cell>
        </row>
        <row r="368">
          <cell r="A368" t="str">
            <v>V2080090</v>
          </cell>
          <cell r="B368" t="str">
            <v>V20890</v>
          </cell>
          <cell r="C368" t="str">
            <v>Chery Gum Powder</v>
          </cell>
          <cell r="D368" t="str">
            <v>Kg</v>
          </cell>
        </row>
        <row r="369">
          <cell r="A369" t="str">
            <v>V2080091</v>
          </cell>
          <cell r="B369" t="str">
            <v>V20891</v>
          </cell>
          <cell r="C369" t="str">
            <v>Vitamin D3</v>
          </cell>
          <cell r="D369" t="str">
            <v>Kg</v>
          </cell>
        </row>
        <row r="370">
          <cell r="A370" t="str">
            <v>V2080093</v>
          </cell>
          <cell r="B370" t="str">
            <v>V20893</v>
          </cell>
          <cell r="C370" t="str">
            <v>Bakery Engyme FB 500 (chuyên gia)</v>
          </cell>
          <cell r="D370" t="str">
            <v>Kg</v>
          </cell>
        </row>
        <row r="371">
          <cell r="A371" t="str">
            <v>V2080094</v>
          </cell>
          <cell r="B371" t="str">
            <v>V20894</v>
          </cell>
          <cell r="C371" t="str">
            <v>Amoni Bicarbonate (Bột khai ngoại)</v>
          </cell>
          <cell r="D371" t="str">
            <v>Kg</v>
          </cell>
        </row>
        <row r="372">
          <cell r="A372" t="str">
            <v>V2080095</v>
          </cell>
          <cell r="B372" t="str">
            <v>V20895</v>
          </cell>
          <cell r="C372" t="str">
            <v>Hoá chất K2CO3</v>
          </cell>
          <cell r="D372" t="str">
            <v>Kg</v>
          </cell>
        </row>
        <row r="373">
          <cell r="A373" t="str">
            <v>V2080096</v>
          </cell>
          <cell r="B373" t="str">
            <v>V20896</v>
          </cell>
          <cell r="C373" t="str">
            <v>Bakery Enzyme BCP 250</v>
          </cell>
          <cell r="D373" t="str">
            <v>Kg</v>
          </cell>
        </row>
        <row r="374">
          <cell r="A374" t="str">
            <v>V2080097</v>
          </cell>
          <cell r="B374" t="str">
            <v>V20897</v>
          </cell>
          <cell r="C374" t="str">
            <v>Raftilase P - 95 (25 Kg/bao)</v>
          </cell>
          <cell r="D374" t="str">
            <v>Kg</v>
          </cell>
        </row>
        <row r="375">
          <cell r="A375" t="str">
            <v>V2080098</v>
          </cell>
          <cell r="B375" t="str">
            <v>V20898</v>
          </cell>
          <cell r="C375" t="str">
            <v>Ropufa 30n - 3 INF Oil - DHA</v>
          </cell>
          <cell r="D375" t="str">
            <v>Kg</v>
          </cell>
        </row>
        <row r="376">
          <cell r="A376" t="str">
            <v>V2080099</v>
          </cell>
          <cell r="B376" t="str">
            <v>V20899</v>
          </cell>
          <cell r="C376" t="str">
            <v>Vitamin Premix Biscuit Nhóm B</v>
          </cell>
          <cell r="D376" t="str">
            <v>Kg</v>
          </cell>
        </row>
        <row r="377">
          <cell r="A377" t="str">
            <v>V2080100</v>
          </cell>
          <cell r="B377" t="str">
            <v>V208A1</v>
          </cell>
          <cell r="C377" t="str">
            <v>Vitamin B6 (Pyridoxine -Đức)</v>
          </cell>
          <cell r="D377" t="str">
            <v>Kg</v>
          </cell>
        </row>
        <row r="378">
          <cell r="A378" t="str">
            <v>V2080101</v>
          </cell>
          <cell r="B378" t="str">
            <v>V208A2</v>
          </cell>
          <cell r="C378" t="str">
            <v>TiÒn Vitamin A  ( Riboflavin Universal - B2 )</v>
          </cell>
          <cell r="D378" t="str">
            <v>Kg</v>
          </cell>
        </row>
        <row r="379">
          <cell r="A379" t="str">
            <v>V2080102</v>
          </cell>
          <cell r="B379" t="str">
            <v>V208A3</v>
          </cell>
          <cell r="C379" t="str">
            <v>Vitamin PP  ( Niacinamide )</v>
          </cell>
          <cell r="D379" t="str">
            <v>Kg</v>
          </cell>
        </row>
        <row r="380">
          <cell r="A380" t="str">
            <v>V2080103</v>
          </cell>
          <cell r="B380" t="str">
            <v>V208A4</v>
          </cell>
          <cell r="C380" t="str">
            <v>Vitamin B1  ( Thiamine Mononitrate )</v>
          </cell>
          <cell r="D380" t="str">
            <v>Kg</v>
          </cell>
        </row>
        <row r="381">
          <cell r="A381" t="str">
            <v>V2080104</v>
          </cell>
          <cell r="B381" t="str">
            <v>V208A5</v>
          </cell>
          <cell r="C381" t="str">
            <v>DHA 20 (dạng bột)</v>
          </cell>
          <cell r="D381" t="str">
            <v>Kg</v>
          </cell>
        </row>
        <row r="382">
          <cell r="A382" t="str">
            <v>V2080105</v>
          </cell>
          <cell r="B382" t="str">
            <v>V208A6</v>
          </cell>
          <cell r="C382" t="str">
            <v>DHA 8 (dạng bột)</v>
          </cell>
          <cell r="D382" t="str">
            <v>Kg</v>
          </cell>
        </row>
        <row r="383">
          <cell r="A383" t="str">
            <v>V2080106</v>
          </cell>
          <cell r="B383" t="str">
            <v>V208A7</v>
          </cell>
          <cell r="C383" t="str">
            <v>DHA 6 (dạng bột)</v>
          </cell>
          <cell r="D383" t="str">
            <v>Kg</v>
          </cell>
        </row>
        <row r="384">
          <cell r="A384" t="str">
            <v>V2080107</v>
          </cell>
          <cell r="B384" t="str">
            <v>V208A8</v>
          </cell>
          <cell r="C384" t="str">
            <v>DHA 504902</v>
          </cell>
          <cell r="D384" t="str">
            <v>Kg</v>
          </cell>
        </row>
        <row r="385">
          <cell r="A385" t="str">
            <v>V2080108</v>
          </cell>
          <cell r="B385" t="str">
            <v>V208A9</v>
          </cell>
          <cell r="C385" t="str">
            <v>DHA 11 (dạng nước)</v>
          </cell>
          <cell r="D385" t="str">
            <v>Kg</v>
          </cell>
        </row>
        <row r="386">
          <cell r="A386" t="str">
            <v>V2090002</v>
          </cell>
          <cell r="B386" t="str">
            <v>V20902</v>
          </cell>
          <cell r="C386" t="str">
            <v>Muối (Thái)</v>
          </cell>
          <cell r="D386" t="str">
            <v>Kg</v>
          </cell>
        </row>
        <row r="387">
          <cell r="A387" t="str">
            <v>V2090004</v>
          </cell>
          <cell r="B387" t="str">
            <v>V20904</v>
          </cell>
          <cell r="C387" t="str">
            <v>Muối (Trung Quốc)</v>
          </cell>
          <cell r="D387" t="str">
            <v>Kg</v>
          </cell>
        </row>
        <row r="388">
          <cell r="A388" t="str">
            <v>V2090005</v>
          </cell>
          <cell r="B388" t="str">
            <v>V20905</v>
          </cell>
          <cell r="C388" t="str">
            <v>Muối Nấu (Plâm)</v>
          </cell>
          <cell r="D388" t="str">
            <v>Kg</v>
          </cell>
        </row>
        <row r="389">
          <cell r="A389" t="str">
            <v>V2090007</v>
          </cell>
          <cell r="B389" t="str">
            <v>V20907</v>
          </cell>
          <cell r="C389" t="str">
            <v>Muối Tinh khiết</v>
          </cell>
          <cell r="D389" t="str">
            <v>Kg</v>
          </cell>
        </row>
        <row r="390">
          <cell r="A390" t="str">
            <v>V2090009</v>
          </cell>
          <cell r="B390" t="str">
            <v>V20909</v>
          </cell>
          <cell r="C390" t="str">
            <v>Muối Calcium carbonate</v>
          </cell>
          <cell r="D390" t="str">
            <v>Kg</v>
          </cell>
        </row>
        <row r="391">
          <cell r="A391" t="str">
            <v>V3020001</v>
          </cell>
          <cell r="B391" t="str">
            <v>V30201</v>
          </cell>
          <cell r="C391" t="str">
            <v>Gas Bồn (Công Nghiệp)</v>
          </cell>
          <cell r="D391" t="str">
            <v>Xe</v>
          </cell>
        </row>
        <row r="392">
          <cell r="A392" t="str">
            <v>V3020002</v>
          </cell>
          <cell r="B392" t="str">
            <v>V30202</v>
          </cell>
          <cell r="C392" t="str">
            <v>Gas Bồn ( Vina Gas)</v>
          </cell>
          <cell r="D392" t="str">
            <v>Xe</v>
          </cell>
        </row>
        <row r="393">
          <cell r="A393" t="e">
            <v>#N/A</v>
          </cell>
          <cell r="B393" t="str">
            <v>V60311</v>
          </cell>
          <cell r="C393" t="str">
            <v>Chocolate Sệt</v>
          </cell>
          <cell r="D393" t="str">
            <v>Kg</v>
          </cell>
        </row>
        <row r="394">
          <cell r="A394" t="e">
            <v>#N/A</v>
          </cell>
          <cell r="C394" t="str">
            <v>Cooktail 825gr</v>
          </cell>
          <cell r="D394" t="str">
            <v>LON</v>
          </cell>
        </row>
        <row r="395">
          <cell r="A395" t="e">
            <v>#N/A</v>
          </cell>
          <cell r="C395" t="str">
            <v>Thạch Pha Lê</v>
          </cell>
          <cell r="D395" t="e">
            <v>#N/A</v>
          </cell>
        </row>
        <row r="396">
          <cell r="A396" t="str">
            <v>V9010002</v>
          </cell>
          <cell r="B396" t="str">
            <v>V90102</v>
          </cell>
          <cell r="C396" t="str">
            <v>Chanh Tươi</v>
          </cell>
          <cell r="D396" t="str">
            <v>Kg</v>
          </cell>
        </row>
        <row r="397">
          <cell r="A397" t="str">
            <v>V9010040</v>
          </cell>
          <cell r="B397" t="str">
            <v>V90140</v>
          </cell>
          <cell r="C397" t="str">
            <v>Dầu mè</v>
          </cell>
          <cell r="D397" t="str">
            <v>Kg</v>
          </cell>
        </row>
        <row r="398">
          <cell r="A398" t="str">
            <v>V2080109</v>
          </cell>
          <cell r="B398" t="str">
            <v>V90148</v>
          </cell>
          <cell r="C398" t="str">
            <v>Nước Đường Sorbitol</v>
          </cell>
          <cell r="D398" t="str">
            <v>Kg</v>
          </cell>
        </row>
        <row r="399">
          <cell r="A399" t="str">
            <v>V9010054</v>
          </cell>
          <cell r="B399" t="str">
            <v>V90154</v>
          </cell>
          <cell r="C399" t="str">
            <v>Bột Chống ẩm FT50 (Wang Feng)</v>
          </cell>
          <cell r="D399" t="str">
            <v>GOI</v>
          </cell>
        </row>
        <row r="400">
          <cell r="A400" t="e">
            <v>#N/A</v>
          </cell>
          <cell r="B400" t="str">
            <v>V90155</v>
          </cell>
          <cell r="C400" t="str">
            <v>Bột Chống ẩm FT20</v>
          </cell>
          <cell r="D400" t="str">
            <v>GOI</v>
          </cell>
        </row>
        <row r="401">
          <cell r="A401" t="str">
            <v>V9010057</v>
          </cell>
          <cell r="B401" t="str">
            <v>V90157</v>
          </cell>
          <cell r="C401" t="str">
            <v>Hạtđiều Trung Thu (Loại 1)</v>
          </cell>
          <cell r="D401" t="str">
            <v>Kg</v>
          </cell>
        </row>
        <row r="402">
          <cell r="A402" t="str">
            <v>V7000744</v>
          </cell>
          <cell r="B402" t="str">
            <v>V90180</v>
          </cell>
          <cell r="C402" t="str">
            <v>Chai Nước Tương Lớn (Nam Dương)</v>
          </cell>
          <cell r="D402" t="str">
            <v>CHAI</v>
          </cell>
        </row>
        <row r="403">
          <cell r="A403" t="str">
            <v>V9010081</v>
          </cell>
          <cell r="B403" t="str">
            <v>V90181</v>
          </cell>
          <cell r="C403" t="str">
            <v>Chao Đỏ</v>
          </cell>
          <cell r="D403" t="str">
            <v>Kg</v>
          </cell>
        </row>
        <row r="404">
          <cell r="A404" t="str">
            <v>V9010084</v>
          </cell>
          <cell r="B404" t="str">
            <v>V90184</v>
          </cell>
          <cell r="C404" t="str">
            <v>quế</v>
          </cell>
          <cell r="D404" t="str">
            <v>Kg</v>
          </cell>
        </row>
        <row r="405">
          <cell r="A405" t="str">
            <v>V7000497</v>
          </cell>
          <cell r="B405" t="str">
            <v>V90186</v>
          </cell>
          <cell r="C405" t="str">
            <v>Ngò gai</v>
          </cell>
          <cell r="D405" t="str">
            <v>Kg</v>
          </cell>
        </row>
        <row r="406">
          <cell r="A406" t="str">
            <v>V9010095</v>
          </cell>
          <cell r="B406" t="str">
            <v>V90195</v>
          </cell>
          <cell r="C406" t="str">
            <v>Bột nếp nhân loại I</v>
          </cell>
          <cell r="D406" t="str">
            <v>Kg</v>
          </cell>
        </row>
        <row r="407">
          <cell r="A407" t="str">
            <v>V9010129</v>
          </cell>
          <cell r="B407" t="str">
            <v>V901D4</v>
          </cell>
          <cell r="C407" t="str">
            <v>Tắc Dẹp</v>
          </cell>
          <cell r="D407" t="str">
            <v>Kg</v>
          </cell>
        </row>
        <row r="408">
          <cell r="A408" t="e">
            <v>#N/A</v>
          </cell>
          <cell r="B408" t="str">
            <v>V901D9</v>
          </cell>
          <cell r="C408" t="str">
            <v>Nước tương</v>
          </cell>
          <cell r="D408" t="str">
            <v>Lít</v>
          </cell>
        </row>
        <row r="409">
          <cell r="A409" t="e">
            <v>#N/A</v>
          </cell>
          <cell r="B409" t="str">
            <v>V90201</v>
          </cell>
          <cell r="C409" t="str">
            <v>Nước Tro</v>
          </cell>
          <cell r="D409" t="str">
            <v>Kg</v>
          </cell>
        </row>
        <row r="410">
          <cell r="A410" t="e">
            <v>#N/A</v>
          </cell>
          <cell r="B410" t="str">
            <v>V90211</v>
          </cell>
          <cell r="C410" t="str">
            <v>Bột Chống ẩm  S50cc</v>
          </cell>
          <cell r="D410" t="str">
            <v>GOI</v>
          </cell>
        </row>
        <row r="411">
          <cell r="A411" t="str">
            <v>V9020014</v>
          </cell>
          <cell r="B411" t="str">
            <v>V90214</v>
          </cell>
          <cell r="C411" t="str">
            <v>Vỏ Tắc (Mixed Peel)</v>
          </cell>
          <cell r="D411" t="str">
            <v>Kg</v>
          </cell>
        </row>
        <row r="412">
          <cell r="A412" t="str">
            <v>V7000732</v>
          </cell>
          <cell r="B412" t="str">
            <v>V90216</v>
          </cell>
          <cell r="C412" t="str">
            <v>Ngò rí</v>
          </cell>
          <cell r="D412" t="str">
            <v>Kg</v>
          </cell>
        </row>
        <row r="413">
          <cell r="A413" t="str">
            <v>V9020018</v>
          </cell>
          <cell r="B413" t="str">
            <v>V90218</v>
          </cell>
          <cell r="C413" t="str">
            <v>Rau thì là</v>
          </cell>
          <cell r="D413" t="str">
            <v>Kg</v>
          </cell>
        </row>
        <row r="414">
          <cell r="A414" t="str">
            <v>V7000202</v>
          </cell>
          <cell r="B414" t="str">
            <v>V90174</v>
          </cell>
          <cell r="C414" t="str">
            <v>Oregano</v>
          </cell>
          <cell r="D414" t="str">
            <v>Kg</v>
          </cell>
        </row>
        <row r="415">
          <cell r="A415" t="str">
            <v>V1090018</v>
          </cell>
          <cell r="B415" t="str">
            <v>V10918</v>
          </cell>
          <cell r="C415" t="str">
            <v>Bông Đường Mai</v>
          </cell>
          <cell r="D415" t="str">
            <v>HOP</v>
          </cell>
        </row>
        <row r="416">
          <cell r="A416" t="str">
            <v>V1090019</v>
          </cell>
          <cell r="B416" t="str">
            <v>V10919</v>
          </cell>
          <cell r="C416" t="str">
            <v>Bông Đường Nhụy</v>
          </cell>
          <cell r="D416" t="str">
            <v>HOP</v>
          </cell>
        </row>
        <row r="417">
          <cell r="A417" t="str">
            <v>V1100048</v>
          </cell>
          <cell r="B417" t="str">
            <v>V11029</v>
          </cell>
          <cell r="C417" t="str">
            <v>Chuối Bôm</v>
          </cell>
          <cell r="D417" t="e">
            <v>#N/A</v>
          </cell>
        </row>
        <row r="418">
          <cell r="A418" t="str">
            <v>V2060059</v>
          </cell>
          <cell r="B418" t="str">
            <v>V20678</v>
          </cell>
          <cell r="C418" t="str">
            <v>Bột Gelatin úc GELITA</v>
          </cell>
          <cell r="D418" t="str">
            <v>Kg</v>
          </cell>
        </row>
        <row r="419">
          <cell r="A419" t="str">
            <v>V6010246</v>
          </cell>
          <cell r="B419" t="str">
            <v>V60352</v>
          </cell>
          <cell r="C419" t="str">
            <v>Lá Trúc</v>
          </cell>
          <cell r="D419" t="str">
            <v>Kg</v>
          </cell>
        </row>
        <row r="420">
          <cell r="A420" t="str">
            <v>V1040005</v>
          </cell>
          <cell r="B420" t="str">
            <v>V10406</v>
          </cell>
          <cell r="C420" t="str">
            <v>Bắp xay nhuyễn</v>
          </cell>
          <cell r="D420" t="str">
            <v>Kg</v>
          </cell>
        </row>
        <row r="421">
          <cell r="A421" t="str">
            <v>V1100069</v>
          </cell>
          <cell r="B421" t="str">
            <v>V110B2</v>
          </cell>
          <cell r="C421" t="str">
            <v>Rau om</v>
          </cell>
          <cell r="D421" t="str">
            <v>Kg</v>
          </cell>
        </row>
        <row r="422">
          <cell r="A422" t="str">
            <v>V7000736</v>
          </cell>
          <cell r="B422" t="str">
            <v>V110B3</v>
          </cell>
          <cell r="C422" t="str">
            <v>Chuối cau</v>
          </cell>
          <cell r="D422" t="str">
            <v>kg</v>
          </cell>
        </row>
        <row r="423">
          <cell r="A423" t="str">
            <v>V2070030</v>
          </cell>
          <cell r="B423" t="str">
            <v>V20730</v>
          </cell>
          <cell r="C423" t="str">
            <v>Tinh Bơ FE-26775</v>
          </cell>
          <cell r="D423" t="str">
            <v>kg</v>
          </cell>
        </row>
        <row r="424">
          <cell r="A424" t="str">
            <v>V1050039</v>
          </cell>
          <cell r="B424" t="str">
            <v>V10539</v>
          </cell>
          <cell r="C424" t="str">
            <v>Bơ chocolate Hisofat 300M</v>
          </cell>
          <cell r="D424" t="str">
            <v>kg</v>
          </cell>
        </row>
        <row r="425">
          <cell r="A425" t="str">
            <v>ZVT00005</v>
          </cell>
          <cell r="B425" t="str">
            <v>V22004</v>
          </cell>
          <cell r="C425" t="str">
            <v>Dung môii 0121C  Make-up</v>
          </cell>
          <cell r="D425" t="str">
            <v>Bình</v>
          </cell>
        </row>
        <row r="426">
          <cell r="A426" t="str">
            <v>ZVT00010</v>
          </cell>
          <cell r="B426" t="str">
            <v>V22005</v>
          </cell>
          <cell r="C426" t="str">
            <v>Nước rửa 1000L</v>
          </cell>
          <cell r="D426" t="str">
            <v>Bình</v>
          </cell>
        </row>
        <row r="427">
          <cell r="A427" t="str">
            <v>ZVT00014</v>
          </cell>
          <cell r="B427" t="str">
            <v>V22007</v>
          </cell>
          <cell r="C427" t="str">
            <v>Xà bông nước</v>
          </cell>
          <cell r="D427" t="str">
            <v>LIT</v>
          </cell>
        </row>
        <row r="428">
          <cell r="A428" t="str">
            <v>ZVT00012</v>
          </cell>
          <cell r="B428" t="str">
            <v>V22008</v>
          </cell>
          <cell r="C428" t="str">
            <v>Vải lau mâm bơ</v>
          </cell>
          <cell r="D428" t="str">
            <v>Kg</v>
          </cell>
        </row>
        <row r="429">
          <cell r="A429" t="str">
            <v>ZVT00004</v>
          </cell>
          <cell r="B429" t="str">
            <v>V22016</v>
          </cell>
          <cell r="C429" t="str">
            <v>Dung môi (SM410)</v>
          </cell>
          <cell r="D429" t="str">
            <v>Bình</v>
          </cell>
        </row>
        <row r="430">
          <cell r="A430" t="str">
            <v>ZVT00007</v>
          </cell>
          <cell r="B430" t="str">
            <v>V22017</v>
          </cell>
          <cell r="C430" t="str">
            <v>Dung môi MC 227</v>
          </cell>
          <cell r="D430" t="str">
            <v>Bình</v>
          </cell>
        </row>
        <row r="431">
          <cell r="A431" t="str">
            <v>ZVT00013</v>
          </cell>
          <cell r="B431" t="str">
            <v>V22020</v>
          </cell>
          <cell r="C431" t="str">
            <v>Vải lau (vụn)</v>
          </cell>
          <cell r="D431" t="str">
            <v>Kg</v>
          </cell>
        </row>
        <row r="432">
          <cell r="A432" t="str">
            <v>ZVT00006</v>
          </cell>
          <cell r="B432" t="str">
            <v>V22022</v>
          </cell>
          <cell r="C432" t="str">
            <v>Dung môi 2721C</v>
          </cell>
          <cell r="D432" t="str">
            <v>Bình</v>
          </cell>
        </row>
        <row r="433">
          <cell r="A433" t="str">
            <v>ZVT00002</v>
          </cell>
          <cell r="B433" t="str">
            <v>V30101</v>
          </cell>
          <cell r="C433" t="str">
            <v>Dầu DO (Bồn 1)</v>
          </cell>
          <cell r="D433" t="str">
            <v>LIT</v>
          </cell>
        </row>
        <row r="434">
          <cell r="A434" t="str">
            <v>ZVT00009</v>
          </cell>
          <cell r="B434" t="str">
            <v>V30104</v>
          </cell>
          <cell r="C434" t="str">
            <v>Nhớt 40</v>
          </cell>
          <cell r="D434" t="str">
            <v>Phuy</v>
          </cell>
        </row>
        <row r="435">
          <cell r="A435" t="str">
            <v>ZVT00003</v>
          </cell>
          <cell r="B435" t="str">
            <v>V30105</v>
          </cell>
          <cell r="C435" t="str">
            <v>Dầu DO (Bồn 2)</v>
          </cell>
          <cell r="D435" t="str">
            <v>LIT</v>
          </cell>
        </row>
        <row r="436">
          <cell r="A436" t="str">
            <v>ZVT00001</v>
          </cell>
          <cell r="B436" t="str">
            <v>V30301</v>
          </cell>
          <cell r="C436" t="str">
            <v>Alcol 90</v>
          </cell>
          <cell r="D436" t="str">
            <v>LIT</v>
          </cell>
        </row>
        <row r="437">
          <cell r="A437" t="str">
            <v>ZVT00015</v>
          </cell>
          <cell r="B437" t="str">
            <v>V41905</v>
          </cell>
          <cell r="C437" t="str">
            <v xml:space="preserve">Mực in Date BK0101CX </v>
          </cell>
          <cell r="D437" t="str">
            <v>Bình</v>
          </cell>
        </row>
        <row r="438">
          <cell r="A438" t="e">
            <v>#N/A</v>
          </cell>
          <cell r="B438" t="str">
            <v>V41906</v>
          </cell>
          <cell r="C438" t="str">
            <v>Mực in Date (m¸y ®óng gói banh b¬)</v>
          </cell>
          <cell r="D438" t="str">
            <v>CUC</v>
          </cell>
        </row>
        <row r="439">
          <cell r="A439" t="str">
            <v>ZVT00016</v>
          </cell>
          <cell r="B439" t="str">
            <v>V41909</v>
          </cell>
          <cell r="C439" t="str">
            <v>Mực in Date lớn  453000l</v>
          </cell>
          <cell r="D439" t="str">
            <v>Bình</v>
          </cell>
        </row>
        <row r="440">
          <cell r="A440" t="str">
            <v>ZVT00017</v>
          </cell>
          <cell r="B440" t="str">
            <v>V41910</v>
          </cell>
          <cell r="C440" t="str">
            <v>Mực IR 227</v>
          </cell>
          <cell r="D440" t="str">
            <v>Bình</v>
          </cell>
        </row>
        <row r="441">
          <cell r="A441" t="str">
            <v>ZVT00018</v>
          </cell>
          <cell r="B441" t="str">
            <v>V41912</v>
          </cell>
          <cell r="C441" t="str">
            <v>Mực 2701C</v>
          </cell>
          <cell r="D441" t="str">
            <v>Bình</v>
          </cell>
        </row>
        <row r="442">
          <cell r="A442" t="str">
            <v>V4030141</v>
          </cell>
          <cell r="B442" t="str">
            <v>V41702</v>
          </cell>
          <cell r="C442" t="str">
            <v>Băng keo đục (4.8F-80 yart)</v>
          </cell>
          <cell r="D442" t="str">
            <v>Cuộn</v>
          </cell>
        </row>
        <row r="443">
          <cell r="A443" t="str">
            <v>V4030168</v>
          </cell>
          <cell r="B443" t="str">
            <v>V41709</v>
          </cell>
          <cell r="C443" t="str">
            <v>Băng keo đục 5F-1000 yard</v>
          </cell>
          <cell r="D443" t="str">
            <v>Cuộn</v>
          </cell>
        </row>
        <row r="444">
          <cell r="A444" t="str">
            <v>V4030142</v>
          </cell>
          <cell r="B444" t="str">
            <v>V41703</v>
          </cell>
          <cell r="C444" t="str">
            <v>Băng keo trong 2F</v>
          </cell>
          <cell r="D444" t="str">
            <v>Cuộn</v>
          </cell>
        </row>
        <row r="445">
          <cell r="A445" t="str">
            <v>V4030143</v>
          </cell>
          <cell r="B445" t="str">
            <v>V41704</v>
          </cell>
          <cell r="C445" t="str">
            <v>Băng keo trong 2F in logo</v>
          </cell>
          <cell r="D445" t="str">
            <v>Cuộn</v>
          </cell>
        </row>
        <row r="446">
          <cell r="A446" t="str">
            <v>V4030169</v>
          </cell>
          <cell r="B446" t="str">
            <v>V41710</v>
          </cell>
          <cell r="C446" t="str">
            <v>Băng keo trong 4,8F-1000 yard</v>
          </cell>
          <cell r="D446" t="str">
            <v>Cuộn</v>
          </cell>
        </row>
        <row r="447">
          <cell r="A447" t="str">
            <v>V4030140</v>
          </cell>
          <cell r="B447" t="str">
            <v>V41701</v>
          </cell>
          <cell r="C447" t="str">
            <v>Băng keo trong 5F</v>
          </cell>
          <cell r="D447" t="str">
            <v>Cuộn</v>
          </cell>
        </row>
        <row r="448">
          <cell r="A448" t="str">
            <v>V4030145</v>
          </cell>
          <cell r="B448" t="str">
            <v>V41706</v>
          </cell>
          <cell r="C448" t="str">
            <v>Băng keo vàng logo KĐ</v>
          </cell>
          <cell r="D448" t="str">
            <v>Cuộn</v>
          </cell>
        </row>
        <row r="449">
          <cell r="A449" t="str">
            <v>V4030175</v>
          </cell>
          <cell r="B449" t="str">
            <v>V22001</v>
          </cell>
          <cell r="C449" t="str">
            <v>Bao chít lớn</v>
          </cell>
          <cell r="D449" t="str">
            <v>BAO</v>
          </cell>
        </row>
        <row r="450">
          <cell r="A450" t="str">
            <v>V4030176</v>
          </cell>
          <cell r="B450" t="str">
            <v>V22002</v>
          </cell>
          <cell r="C450" t="str">
            <v>Bao chít nhỏ</v>
          </cell>
          <cell r="D450" t="str">
            <v>BAO</v>
          </cell>
        </row>
        <row r="451">
          <cell r="A451" t="str">
            <v>V4030177</v>
          </cell>
          <cell r="B451" t="str">
            <v>V22003</v>
          </cell>
          <cell r="C451" t="str">
            <v>Bao chít trung</v>
          </cell>
          <cell r="D451" t="str">
            <v>BAO</v>
          </cell>
        </row>
        <row r="452">
          <cell r="A452" t="str">
            <v>V4080133</v>
          </cell>
          <cell r="B452" t="str">
            <v>V41901</v>
          </cell>
          <cell r="C452" t="str">
            <v>Bao giấy 38</v>
          </cell>
          <cell r="D452" t="str">
            <v>BAO</v>
          </cell>
        </row>
        <row r="453">
          <cell r="A453" t="str">
            <v>V4030178</v>
          </cell>
          <cell r="B453" t="str">
            <v>V22019</v>
          </cell>
          <cell r="C453" t="str">
            <v>Bao Nylon chít Bơ lớn Sandwich</v>
          </cell>
          <cell r="D453" t="str">
            <v>XAP</v>
          </cell>
        </row>
        <row r="454">
          <cell r="A454" t="str">
            <v>V4030146</v>
          </cell>
          <cell r="B454" t="str">
            <v>V41915</v>
          </cell>
          <cell r="C454" t="str">
            <v>Bao PP Lồng Túi PE 60x100</v>
          </cell>
          <cell r="D454" t="str">
            <v>BAO</v>
          </cell>
        </row>
        <row r="455">
          <cell r="A455" t="str">
            <v>V4020346</v>
          </cell>
          <cell r="B455" t="str">
            <v>V42292</v>
          </cell>
          <cell r="C455" t="str">
            <v>Carton  AFC 150g</v>
          </cell>
          <cell r="D455" t="str">
            <v>THG</v>
          </cell>
        </row>
        <row r="456">
          <cell r="A456" t="str">
            <v>V4020057</v>
          </cell>
          <cell r="B456" t="str">
            <v>V41306</v>
          </cell>
          <cell r="C456" t="str">
            <v>Carton  b.bơ gói 400Gr</v>
          </cell>
          <cell r="D456" t="str">
            <v>THG</v>
          </cell>
        </row>
        <row r="457">
          <cell r="A457" t="str">
            <v>V4020064</v>
          </cell>
          <cell r="B457" t="str">
            <v>V41313</v>
          </cell>
          <cell r="C457" t="str">
            <v>Carton  bánh bơ 12Kg</v>
          </cell>
          <cell r="D457" t="str">
            <v>THG</v>
          </cell>
        </row>
        <row r="458">
          <cell r="A458" t="str">
            <v>V4020347</v>
          </cell>
          <cell r="B458" t="str">
            <v>V42293</v>
          </cell>
          <cell r="C458" t="str">
            <v>Carton  Bánh Mặn Kido Hi Calcium 400gr x 10 túi</v>
          </cell>
          <cell r="D458" t="str">
            <v>THG</v>
          </cell>
        </row>
        <row r="459">
          <cell r="A459" t="str">
            <v>V4020146</v>
          </cell>
          <cell r="B459" t="str">
            <v>V413B8</v>
          </cell>
          <cell r="C459" t="str">
            <v>Carton  bánh xốp TFC 225g</v>
          </cell>
          <cell r="D459" t="str">
            <v>THG</v>
          </cell>
        </row>
        <row r="460">
          <cell r="A460" t="str">
            <v>V4020072</v>
          </cell>
          <cell r="B460" t="str">
            <v>V41320</v>
          </cell>
          <cell r="C460" t="str">
            <v>Carton  Copo 3 Kg/L1t</v>
          </cell>
          <cell r="D460" t="str">
            <v>THG</v>
          </cell>
        </row>
        <row r="461">
          <cell r="A461" t="str">
            <v>V4020232</v>
          </cell>
          <cell r="B461" t="str">
            <v>V41503</v>
          </cell>
          <cell r="C461" t="str">
            <v>Carton  kẹo  Choco Koko  (120Gr)</v>
          </cell>
          <cell r="D461" t="str">
            <v>THG</v>
          </cell>
        </row>
        <row r="462">
          <cell r="A462" t="str">
            <v>V4020234</v>
          </cell>
          <cell r="B462" t="str">
            <v>V41506</v>
          </cell>
          <cell r="C462" t="str">
            <v>Carton  kẹo Choco Koko (0.5x8b)</v>
          </cell>
          <cell r="D462" t="str">
            <v>THG</v>
          </cell>
        </row>
        <row r="463">
          <cell r="A463" t="str">
            <v>V4020230</v>
          </cell>
          <cell r="B463" t="str">
            <v>V41501</v>
          </cell>
          <cell r="C463" t="str">
            <v>Carton  kẹo Chocolate ĐP+nho</v>
          </cell>
          <cell r="D463" t="str">
            <v>THG</v>
          </cell>
        </row>
        <row r="464">
          <cell r="A464" t="str">
            <v>V4020300</v>
          </cell>
          <cell r="B464" t="str">
            <v>V42246</v>
          </cell>
          <cell r="C464" t="str">
            <v>Carton  XK Dream Love</v>
          </cell>
          <cell r="D464" t="str">
            <v>THG</v>
          </cell>
        </row>
        <row r="465">
          <cell r="A465" t="str">
            <v>V4020106</v>
          </cell>
          <cell r="B465" t="str">
            <v>V41376</v>
          </cell>
          <cell r="C465" t="str">
            <v>Carton  XK Elegant (400gr x 8tins)</v>
          </cell>
          <cell r="D465" t="str">
            <v>THG</v>
          </cell>
        </row>
        <row r="466">
          <cell r="A466" t="str">
            <v>V4020128</v>
          </cell>
          <cell r="B466" t="str">
            <v>V41398</v>
          </cell>
          <cell r="C466" t="str">
            <v>Carton b,bơ TC (400gr x 6 hủ)</v>
          </cell>
          <cell r="D466" t="str">
            <v>THG</v>
          </cell>
        </row>
        <row r="467">
          <cell r="A467" t="str">
            <v>V4020451</v>
          </cell>
          <cell r="B467" t="str">
            <v>V43428</v>
          </cell>
          <cell r="C467" t="str">
            <v>Carton B.Mặn Biscal 400gr x 12 hộp</v>
          </cell>
          <cell r="D467" t="str">
            <v>Thùng</v>
          </cell>
        </row>
        <row r="468">
          <cell r="A468" t="str">
            <v>V4020444</v>
          </cell>
          <cell r="B468" t="str">
            <v>V43407</v>
          </cell>
          <cell r="C468" t="str">
            <v>Carton B.Mặn Cream Cracker 170gr</v>
          </cell>
          <cell r="D468" t="str">
            <v>Thùng</v>
          </cell>
        </row>
        <row r="469">
          <cell r="A469" t="str">
            <v>V4020439</v>
          </cell>
          <cell r="B469" t="str">
            <v>V43402</v>
          </cell>
          <cell r="C469" t="str">
            <v>Carton B.Mặn Hexa 180gr XK (DHA)</v>
          </cell>
          <cell r="D469" t="str">
            <v>Thùng</v>
          </cell>
        </row>
        <row r="470">
          <cell r="A470" t="str">
            <v>V4020452</v>
          </cell>
          <cell r="B470" t="str">
            <v>V43427</v>
          </cell>
          <cell r="C470" t="str">
            <v>Carton B.Mặn Merio 450gr x 12 hộp</v>
          </cell>
          <cell r="D470" t="str">
            <v>Thùng</v>
          </cell>
        </row>
        <row r="471">
          <cell r="A471" t="str">
            <v>V4020438</v>
          </cell>
          <cell r="B471" t="str">
            <v>V43401</v>
          </cell>
          <cell r="C471" t="str">
            <v>Carton B.Mặn Mini Cheese AFC 180gr XK (DHA)</v>
          </cell>
          <cell r="D471" t="str">
            <v>Thùng</v>
          </cell>
        </row>
        <row r="472">
          <cell r="A472" t="e">
            <v>#N/A</v>
          </cell>
          <cell r="D472" t="str">
            <v>Thùng</v>
          </cell>
        </row>
        <row r="473">
          <cell r="A473" t="str">
            <v>V4020330</v>
          </cell>
          <cell r="B473" t="str">
            <v>V42276</v>
          </cell>
          <cell r="C473" t="str">
            <v>Carton BaBy Fish  3Kg XK</v>
          </cell>
          <cell r="D473" t="str">
            <v>THG</v>
          </cell>
        </row>
        <row r="474">
          <cell r="A474" t="str">
            <v>V4020381</v>
          </cell>
          <cell r="B474" t="str">
            <v>V42705</v>
          </cell>
          <cell r="C474" t="str">
            <v>Carton Bakery b.mì ngọt</v>
          </cell>
          <cell r="D474" t="str">
            <v>THG</v>
          </cell>
        </row>
        <row r="475">
          <cell r="A475" t="str">
            <v>V4020155</v>
          </cell>
          <cell r="B475" t="str">
            <v>V413C8</v>
          </cell>
          <cell r="C475" t="str">
            <v>Carton Bánh bơ cân</v>
          </cell>
          <cell r="D475" t="str">
            <v>THG</v>
          </cell>
        </row>
        <row r="476">
          <cell r="A476" t="str">
            <v>V4020539</v>
          </cell>
          <cell r="B476" t="str">
            <v>V43318</v>
          </cell>
          <cell r="C476" t="str">
            <v>Carton Bánh Bơ Fruitto 300gr</v>
          </cell>
          <cell r="D476" t="str">
            <v>Thùng</v>
          </cell>
        </row>
        <row r="477">
          <cell r="A477" t="str">
            <v>V4020540</v>
          </cell>
          <cell r="B477" t="str">
            <v>V43319</v>
          </cell>
          <cell r="C477" t="str">
            <v>Carton Bánh Bơ Kiko 300gr</v>
          </cell>
          <cell r="D477" t="str">
            <v>Thùng</v>
          </cell>
        </row>
        <row r="478">
          <cell r="A478" t="str">
            <v>V4020180</v>
          </cell>
          <cell r="B478" t="str">
            <v>V413F6</v>
          </cell>
          <cell r="C478" t="str">
            <v>Carton bánh Bơ Nhân Mứt TC  Fruit Treasure</v>
          </cell>
          <cell r="D478" t="str">
            <v>THG</v>
          </cell>
        </row>
        <row r="479">
          <cell r="A479" t="str">
            <v>V4020150</v>
          </cell>
          <cell r="B479" t="str">
            <v>V413C3</v>
          </cell>
          <cell r="C479" t="str">
            <v>Carton bánh bơ tc 60 gr</v>
          </cell>
          <cell r="D479" t="str">
            <v>THG</v>
          </cell>
        </row>
        <row r="480">
          <cell r="A480" t="str">
            <v>V4020184</v>
          </cell>
          <cell r="B480" t="str">
            <v>V413G1</v>
          </cell>
          <cell r="D480" t="str">
            <v>THG</v>
          </cell>
        </row>
        <row r="481">
          <cell r="A481" t="str">
            <v>V4020297</v>
          </cell>
          <cell r="B481" t="str">
            <v>V42243</v>
          </cell>
          <cell r="C481" t="str">
            <v>Carton Bánh Mặn 32gr</v>
          </cell>
          <cell r="D481" t="str">
            <v>THG</v>
          </cell>
        </row>
        <row r="482">
          <cell r="A482" t="str">
            <v>V4020260</v>
          </cell>
          <cell r="B482" t="str">
            <v>V42206</v>
          </cell>
          <cell r="C482" t="str">
            <v>Carton bánh mặn AFC 100gr</v>
          </cell>
          <cell r="D482" t="str">
            <v>THG</v>
          </cell>
        </row>
        <row r="483">
          <cell r="A483" t="str">
            <v>V4020268</v>
          </cell>
          <cell r="B483" t="str">
            <v>V42214</v>
          </cell>
          <cell r="D483" t="str">
            <v>THG</v>
          </cell>
        </row>
        <row r="484">
          <cell r="A484" t="str">
            <v>V4020287</v>
          </cell>
          <cell r="B484" t="str">
            <v>V42233</v>
          </cell>
          <cell r="D484" t="str">
            <v>THG</v>
          </cell>
        </row>
        <row r="485">
          <cell r="A485" t="str">
            <v>V4020261</v>
          </cell>
          <cell r="B485" t="str">
            <v>V42207</v>
          </cell>
          <cell r="C485" t="str">
            <v>Carton bánh mặn AFC 200gr</v>
          </cell>
          <cell r="D485" t="str">
            <v>THG</v>
          </cell>
        </row>
        <row r="486">
          <cell r="A486" t="str">
            <v>V4020269</v>
          </cell>
          <cell r="B486" t="str">
            <v>V42215</v>
          </cell>
          <cell r="D486" t="str">
            <v>THG</v>
          </cell>
        </row>
        <row r="487">
          <cell r="A487" t="str">
            <v>V4020257</v>
          </cell>
          <cell r="B487" t="str">
            <v>V42203</v>
          </cell>
          <cell r="C487" t="str">
            <v>Carton bánh mặn Cracker 100gr</v>
          </cell>
          <cell r="D487" t="str">
            <v>THG</v>
          </cell>
        </row>
        <row r="488">
          <cell r="A488" t="str">
            <v>V4020258</v>
          </cell>
          <cell r="B488" t="str">
            <v>V42204</v>
          </cell>
          <cell r="C488" t="str">
            <v>Carton bánh mặn Cracker 180gr</v>
          </cell>
          <cell r="D488" t="str">
            <v>THG</v>
          </cell>
        </row>
        <row r="489">
          <cell r="A489" t="str">
            <v>V4020281</v>
          </cell>
          <cell r="B489" t="str">
            <v>V42227</v>
          </cell>
          <cell r="D489" t="str">
            <v>THG</v>
          </cell>
        </row>
        <row r="490">
          <cell r="A490" t="str">
            <v>V4020256</v>
          </cell>
          <cell r="B490" t="str">
            <v>V42202</v>
          </cell>
          <cell r="C490" t="str">
            <v>Carton bánh mặn Cracker 400gr</v>
          </cell>
          <cell r="D490" t="str">
            <v>THG</v>
          </cell>
        </row>
        <row r="491">
          <cell r="A491" t="str">
            <v>V4020365</v>
          </cell>
          <cell r="B491" t="str">
            <v>V422B2</v>
          </cell>
          <cell r="C491" t="str">
            <v>Carton Bánh Mặn Cracker Hi-Calcium 50gr x 40 gói</v>
          </cell>
          <cell r="D491" t="str">
            <v>THG</v>
          </cell>
        </row>
        <row r="492">
          <cell r="A492" t="str">
            <v>V4020453</v>
          </cell>
          <cell r="B492" t="str">
            <v>V43410</v>
          </cell>
          <cell r="C492" t="str">
            <v>Carton bánh mặn Cream Cracker 500gr x 12 gói</v>
          </cell>
          <cell r="D492" t="str">
            <v>Thùng</v>
          </cell>
        </row>
        <row r="493">
          <cell r="A493" t="str">
            <v>V4020359</v>
          </cell>
          <cell r="B493" t="str">
            <v>V422A6</v>
          </cell>
          <cell r="D493" t="str">
            <v>THG</v>
          </cell>
        </row>
        <row r="494">
          <cell r="A494" t="str">
            <v>V4020440</v>
          </cell>
          <cell r="B494" t="str">
            <v>V43403</v>
          </cell>
          <cell r="C494" t="str">
            <v>Carton bánh mặn Marie 160gr</v>
          </cell>
          <cell r="D494" t="str">
            <v>Thùng</v>
          </cell>
        </row>
        <row r="495">
          <cell r="A495" t="str">
            <v>V4020437</v>
          </cell>
          <cell r="B495" t="str">
            <v>V43400</v>
          </cell>
          <cell r="C495" t="str">
            <v>Carton bánh mặn Marie 450gr</v>
          </cell>
          <cell r="D495" t="str">
            <v>Thùng</v>
          </cell>
        </row>
        <row r="496">
          <cell r="A496" t="str">
            <v>V4020298</v>
          </cell>
          <cell r="B496" t="str">
            <v>V42244</v>
          </cell>
          <cell r="C496" t="str">
            <v>Carton bánh mặn phomai 16gr</v>
          </cell>
          <cell r="D496" t="str">
            <v>THG</v>
          </cell>
        </row>
        <row r="497">
          <cell r="A497" t="str">
            <v>V4020395</v>
          </cell>
          <cell r="B497" t="str">
            <v>V42720</v>
          </cell>
          <cell r="C497" t="str">
            <v>Carton Bánh Mì Ngọt 6 Múi</v>
          </cell>
          <cell r="D497" t="str">
            <v>CAI</v>
          </cell>
        </row>
        <row r="498">
          <cell r="A498" t="str">
            <v>V4020396</v>
          </cell>
          <cell r="B498" t="str">
            <v>V42721</v>
          </cell>
          <cell r="C498" t="str">
            <v>Carton Bánh Mì Sandwich Nhỏ</v>
          </cell>
          <cell r="D498" t="str">
            <v>CAI</v>
          </cell>
        </row>
        <row r="499">
          <cell r="A499" t="str">
            <v>V4020270</v>
          </cell>
          <cell r="B499" t="str">
            <v>V42216</v>
          </cell>
          <cell r="C499" t="str">
            <v>Carton bánh qui kem 3 Kg</v>
          </cell>
          <cell r="D499" t="str">
            <v>THG</v>
          </cell>
        </row>
        <row r="500">
          <cell r="A500" t="str">
            <v>V4020386</v>
          </cell>
          <cell r="B500" t="str">
            <v>V42711</v>
          </cell>
          <cell r="C500" t="str">
            <v>Carton Bánh Quế</v>
          </cell>
          <cell r="D500" t="str">
            <v>THG</v>
          </cell>
        </row>
        <row r="501">
          <cell r="A501" t="str">
            <v>V4020428</v>
          </cell>
          <cell r="B501" t="str">
            <v>V42928</v>
          </cell>
          <cell r="C501" t="str">
            <v>Carton bánh Quế 165gr (mới)</v>
          </cell>
          <cell r="D501" t="str">
            <v>Thùng</v>
          </cell>
        </row>
        <row r="502">
          <cell r="A502" t="str">
            <v>V4020429</v>
          </cell>
          <cell r="B502" t="str">
            <v>V42929</v>
          </cell>
          <cell r="C502" t="str">
            <v>Carton bánh Quế Love Rolls 300gr</v>
          </cell>
          <cell r="D502" t="str">
            <v>Thùng</v>
          </cell>
        </row>
        <row r="503">
          <cell r="A503" t="str">
            <v>V4020454</v>
          </cell>
          <cell r="B503" t="str">
            <v>V42930</v>
          </cell>
          <cell r="C503" t="str">
            <v>Carton bánh Quế OLE 288gr</v>
          </cell>
          <cell r="D503" t="str">
            <v>Thùng</v>
          </cell>
        </row>
        <row r="504">
          <cell r="A504" t="str">
            <v>V4020399</v>
          </cell>
          <cell r="B504" t="str">
            <v>V42724</v>
          </cell>
          <cell r="C504" t="str">
            <v>Carton Bánh Trứng Nướng Egg CK IDO 300grx10bags</v>
          </cell>
          <cell r="D504" t="str">
            <v>Thùng</v>
          </cell>
        </row>
        <row r="505">
          <cell r="A505" t="str">
            <v>V4020400</v>
          </cell>
          <cell r="B505" t="str">
            <v>V42725</v>
          </cell>
          <cell r="C505" t="str">
            <v>Carton Bánh Trứng Nướng IDO 80grx24T</v>
          </cell>
          <cell r="D505" t="str">
            <v>Thùng</v>
          </cell>
        </row>
        <row r="506">
          <cell r="A506" t="str">
            <v>V4020149</v>
          </cell>
          <cell r="B506" t="str">
            <v>V413C2</v>
          </cell>
          <cell r="C506" t="str">
            <v>Carton bánh xốp TFC XK</v>
          </cell>
          <cell r="D506" t="str">
            <v>THG</v>
          </cell>
        </row>
        <row r="507">
          <cell r="A507" t="str">
            <v>V4020147</v>
          </cell>
          <cell r="B507" t="str">
            <v>V413B9</v>
          </cell>
          <cell r="D507" t="str">
            <v>THG</v>
          </cell>
        </row>
        <row r="508">
          <cell r="A508" t="str">
            <v>V4020131</v>
          </cell>
          <cell r="B508" t="str">
            <v>V413A2</v>
          </cell>
          <cell r="C508" t="str">
            <v>Carton Big day &amp; Legend (700gr x 6HT)</v>
          </cell>
          <cell r="D508" t="str">
            <v>THG</v>
          </cell>
        </row>
        <row r="509">
          <cell r="A509" t="str">
            <v>V4020526</v>
          </cell>
          <cell r="B509" t="str">
            <v>V43305</v>
          </cell>
          <cell r="C509" t="str">
            <v>Carton Bingo Hộp thiếc 700gr</v>
          </cell>
          <cell r="D509" t="str">
            <v>Thùng</v>
          </cell>
        </row>
        <row r="510">
          <cell r="A510" t="str">
            <v>V4020213</v>
          </cell>
          <cell r="B510" t="str">
            <v>V41408</v>
          </cell>
          <cell r="C510" t="str">
            <v>Carton BOK 12G</v>
          </cell>
          <cell r="D510" t="str">
            <v>THG</v>
          </cell>
        </row>
        <row r="511">
          <cell r="A511" t="str">
            <v>V4020212</v>
          </cell>
          <cell r="B511" t="str">
            <v>V41407</v>
          </cell>
          <cell r="C511" t="str">
            <v>Carton BOK 6 hộp</v>
          </cell>
          <cell r="D511" t="str">
            <v>THG</v>
          </cell>
        </row>
        <row r="512">
          <cell r="A512" t="str">
            <v>V4020414</v>
          </cell>
          <cell r="B512" t="str">
            <v>V42914</v>
          </cell>
          <cell r="C512" t="str">
            <v>Carton BQuế HT Paris Treat (600grx750gr cũ) x 6H</v>
          </cell>
          <cell r="D512" t="str">
            <v>Thùng</v>
          </cell>
        </row>
        <row r="513">
          <cell r="A513" t="str">
            <v>V4020168</v>
          </cell>
          <cell r="B513" t="str">
            <v>V413E3</v>
          </cell>
          <cell r="C513" t="str">
            <v>Carton Butter CK đỏ</v>
          </cell>
          <cell r="D513" t="str">
            <v>THG</v>
          </cell>
        </row>
        <row r="514">
          <cell r="A514" t="str">
            <v>V4020169</v>
          </cell>
          <cell r="B514" t="str">
            <v>V413E4</v>
          </cell>
          <cell r="C514" t="str">
            <v>Carton Butter CK nâu</v>
          </cell>
          <cell r="D514" t="str">
            <v>THG</v>
          </cell>
        </row>
        <row r="515">
          <cell r="A515" t="str">
            <v>V4020408</v>
          </cell>
          <cell r="B515" t="str">
            <v>V42908</v>
          </cell>
          <cell r="C515" t="str">
            <v>Carton B-Quế 150gr+30gói (N-Đô)</v>
          </cell>
          <cell r="D515" t="str">
            <v>Thùng</v>
          </cell>
        </row>
        <row r="516">
          <cell r="A516" t="str">
            <v>V4020409</v>
          </cell>
          <cell r="B516" t="str">
            <v>V42909</v>
          </cell>
          <cell r="D516" t="str">
            <v>Thùng</v>
          </cell>
        </row>
        <row r="517">
          <cell r="A517" t="str">
            <v>V4020412</v>
          </cell>
          <cell r="B517" t="str">
            <v>V42912</v>
          </cell>
          <cell r="C517" t="str">
            <v>Carton B-Quế 24grx16gói  (N-Đô)</v>
          </cell>
          <cell r="D517" t="str">
            <v>Thùng</v>
          </cell>
        </row>
        <row r="518">
          <cell r="A518" t="str">
            <v>V4020423</v>
          </cell>
          <cell r="B518" t="str">
            <v>V42923</v>
          </cell>
          <cell r="D518" t="str">
            <v>Thùng</v>
          </cell>
        </row>
        <row r="519">
          <cell r="A519" t="str">
            <v>V4020407</v>
          </cell>
          <cell r="B519" t="str">
            <v>V42907</v>
          </cell>
          <cell r="C519" t="str">
            <v>Carton B-Quế 500gr (N-Đô)</v>
          </cell>
          <cell r="D519" t="str">
            <v>Thùng</v>
          </cell>
        </row>
        <row r="520">
          <cell r="A520" t="str">
            <v>V4020424</v>
          </cell>
          <cell r="B520" t="str">
            <v>V42924</v>
          </cell>
          <cell r="C520" t="str">
            <v>Carton B-Quế 580gr x 6hủ (L1)</v>
          </cell>
          <cell r="D520" t="str">
            <v>Thùng</v>
          </cell>
        </row>
        <row r="521">
          <cell r="A521" t="str">
            <v>V4020419</v>
          </cell>
          <cell r="B521" t="str">
            <v>V42919</v>
          </cell>
          <cell r="C521" t="str">
            <v>Carton B-Quế Dâu 80gr x 48g</v>
          </cell>
          <cell r="D521" t="str">
            <v>Thùng</v>
          </cell>
        </row>
        <row r="522">
          <cell r="A522" t="str">
            <v>V4020425</v>
          </cell>
          <cell r="B522" t="str">
            <v>V42925</v>
          </cell>
          <cell r="C522" t="str">
            <v>Carton B-Quế HT 400grx6hộp</v>
          </cell>
          <cell r="D522" t="str">
            <v>Thùng</v>
          </cell>
        </row>
        <row r="523">
          <cell r="A523" t="str">
            <v>V4020422</v>
          </cell>
          <cell r="B523" t="str">
            <v>V42922</v>
          </cell>
          <cell r="C523" t="str">
            <v>Carton B-Quế Love Stix TC 80grx36gói (N-Đô)</v>
          </cell>
          <cell r="D523" t="str">
            <v>Thùng</v>
          </cell>
        </row>
        <row r="524">
          <cell r="A524" t="str">
            <v>V4020413</v>
          </cell>
          <cell r="B524" t="str">
            <v>V42913</v>
          </cell>
          <cell r="C524" t="str">
            <v>Carton B-Quế Mini Wafer 12gr x 20gói (N-Đô)</v>
          </cell>
          <cell r="D524" t="str">
            <v>Thùng</v>
          </cell>
        </row>
        <row r="525">
          <cell r="A525" t="str">
            <v>V4020417</v>
          </cell>
          <cell r="B525" t="str">
            <v>V42917</v>
          </cell>
          <cell r="C525" t="str">
            <v>Carton B-Quế Sera 288grx10hộp (N-Đô)</v>
          </cell>
          <cell r="D525" t="str">
            <v>Thùng</v>
          </cell>
        </row>
        <row r="526">
          <cell r="A526" t="str">
            <v>V4020415</v>
          </cell>
          <cell r="B526" t="str">
            <v>V42915</v>
          </cell>
          <cell r="C526" t="str">
            <v>Carton B-Quế thập cẩm 400gr x 8hộp</v>
          </cell>
          <cell r="D526" t="str">
            <v>Thùng</v>
          </cell>
        </row>
        <row r="527">
          <cell r="A527" t="str">
            <v>V4020426</v>
          </cell>
          <cell r="B527" t="str">
            <v>V42926</v>
          </cell>
          <cell r="C527" t="str">
            <v>Carton B-Quế Thập cẩm OLE! 320gr x 12h</v>
          </cell>
          <cell r="D527" t="str">
            <v>Thùng</v>
          </cell>
        </row>
        <row r="528">
          <cell r="A528" t="str">
            <v>V4100008</v>
          </cell>
          <cell r="B528" t="str">
            <v>V50163</v>
          </cell>
          <cell r="C528" t="str">
            <v>Carton Cashenut Cookies 240gr*20PCS*2CTNS</v>
          </cell>
          <cell r="D528" t="str">
            <v>Thùng</v>
          </cell>
        </row>
        <row r="529">
          <cell r="A529" t="str">
            <v>V4100014</v>
          </cell>
          <cell r="B529" t="str">
            <v>V50190</v>
          </cell>
          <cell r="C529" t="str">
            <v>Carton Cherry Cookies XK 400gr x 30pcs x 2CTN</v>
          </cell>
          <cell r="D529" t="str">
            <v>Thùng</v>
          </cell>
        </row>
        <row r="530">
          <cell r="A530" t="str">
            <v>V4020247</v>
          </cell>
          <cell r="B530" t="str">
            <v>V41519</v>
          </cell>
          <cell r="C530" t="str">
            <v>Carton Choco koko froggie</v>
          </cell>
          <cell r="D530" t="str">
            <v>THG</v>
          </cell>
        </row>
        <row r="531">
          <cell r="A531" t="str">
            <v>V4020243</v>
          </cell>
          <cell r="B531" t="str">
            <v>V41515</v>
          </cell>
          <cell r="D531" t="str">
            <v>THG</v>
          </cell>
        </row>
        <row r="532">
          <cell r="A532" t="str">
            <v>V4020246</v>
          </cell>
          <cell r="B532" t="str">
            <v>V41518</v>
          </cell>
          <cell r="D532" t="str">
            <v>THG</v>
          </cell>
        </row>
        <row r="533">
          <cell r="A533" t="str">
            <v>V4020245</v>
          </cell>
          <cell r="B533" t="str">
            <v>V41517</v>
          </cell>
          <cell r="C533" t="str">
            <v>Carton Choco TC 360Gr</v>
          </cell>
          <cell r="D533" t="str">
            <v>THG</v>
          </cell>
        </row>
        <row r="534">
          <cell r="A534" t="str">
            <v>V4100015</v>
          </cell>
          <cell r="B534" t="str">
            <v>V50191</v>
          </cell>
          <cell r="D534" t="str">
            <v>Thùng</v>
          </cell>
        </row>
        <row r="535">
          <cell r="A535" t="str">
            <v>V4020142</v>
          </cell>
          <cell r="B535" t="str">
            <v>V413B4</v>
          </cell>
          <cell r="D535" t="str">
            <v>THG</v>
          </cell>
        </row>
        <row r="536">
          <cell r="A536" t="str">
            <v>V4100016</v>
          </cell>
          <cell r="B536" t="str">
            <v>V50192</v>
          </cell>
          <cell r="D536" t="str">
            <v>Thùng</v>
          </cell>
        </row>
        <row r="537">
          <cell r="A537" t="str">
            <v>V4020144</v>
          </cell>
          <cell r="B537" t="str">
            <v>V413B6</v>
          </cell>
          <cell r="C537" t="str">
            <v>Carton Cookies 120gr x 40 gói - L1*2t</v>
          </cell>
          <cell r="D537" t="str">
            <v>THG</v>
          </cell>
        </row>
        <row r="538">
          <cell r="A538" t="str">
            <v>V4020148</v>
          </cell>
          <cell r="B538" t="str">
            <v>V413C1</v>
          </cell>
          <cell r="C538" t="str">
            <v>Carton Cookies 240gr x 20gói - L1*2t</v>
          </cell>
          <cell r="D538" t="str">
            <v>THG</v>
          </cell>
        </row>
        <row r="539">
          <cell r="A539" t="str">
            <v>V4020267</v>
          </cell>
          <cell r="B539" t="str">
            <v>V42213</v>
          </cell>
          <cell r="C539" t="str">
            <v>Carton Cracker hình chữ nhật 5 Kg</v>
          </cell>
          <cell r="D539" t="str">
            <v>THG</v>
          </cell>
        </row>
        <row r="540">
          <cell r="A540" t="str">
            <v>V4020560</v>
          </cell>
          <cell r="B540" t="str">
            <v>V43451</v>
          </cell>
          <cell r="C540" t="str">
            <v>Carton Creature of the Sea Cheese 340x12 (Nhật)</v>
          </cell>
          <cell r="D540" t="str">
            <v>Thùng</v>
          </cell>
        </row>
        <row r="541">
          <cell r="A541" t="str">
            <v>V4020557</v>
          </cell>
          <cell r="B541" t="str">
            <v>V43448</v>
          </cell>
          <cell r="C541" t="str">
            <v>Carton Creature of the Sea - Original 13.5 oz</v>
          </cell>
          <cell r="D541" t="str">
            <v>Thùng</v>
          </cell>
        </row>
        <row r="542">
          <cell r="A542" t="str">
            <v>V4020556</v>
          </cell>
          <cell r="B542" t="str">
            <v>V43446</v>
          </cell>
          <cell r="C542" t="str">
            <v>Carton Creature of the Sea -Cheese 12oz (Taiwan)</v>
          </cell>
          <cell r="D542" t="str">
            <v>Thùng</v>
          </cell>
        </row>
        <row r="543">
          <cell r="A543" t="str">
            <v>V4020553</v>
          </cell>
          <cell r="B543" t="str">
            <v>V43443</v>
          </cell>
          <cell r="C543" t="str">
            <v>Carton Creature of the Sea-Cheese 13.5 oz</v>
          </cell>
          <cell r="D543" t="str">
            <v>Thùng</v>
          </cell>
        </row>
        <row r="544">
          <cell r="A544" t="str">
            <v>V4020289</v>
          </cell>
          <cell r="B544" t="str">
            <v>V42235</v>
          </cell>
          <cell r="C544" t="str">
            <v>Carton Cute XK 80grx24h</v>
          </cell>
          <cell r="D544" t="str">
            <v>THG</v>
          </cell>
        </row>
        <row r="545">
          <cell r="A545" t="str">
            <v>V4020306</v>
          </cell>
          <cell r="B545" t="str">
            <v>V42252</v>
          </cell>
          <cell r="C545" t="str">
            <v>Carton Deli 130gr</v>
          </cell>
          <cell r="D545" t="str">
            <v>THG</v>
          </cell>
        </row>
        <row r="546">
          <cell r="A546" t="str">
            <v>V4020327</v>
          </cell>
          <cell r="B546" t="str">
            <v>V42273</v>
          </cell>
          <cell r="C546" t="str">
            <v>Carton Deli Choco 130Gr XK</v>
          </cell>
          <cell r="D546" t="str">
            <v>THG</v>
          </cell>
        </row>
        <row r="547">
          <cell r="A547" t="str">
            <v>V4020326</v>
          </cell>
          <cell r="B547" t="str">
            <v>V42272</v>
          </cell>
          <cell r="C547" t="str">
            <v>Carton Deli đậu phộng 130gr XK</v>
          </cell>
          <cell r="D547" t="str">
            <v>THG</v>
          </cell>
        </row>
        <row r="548">
          <cell r="A548" t="str">
            <v>V4020328</v>
          </cell>
          <cell r="B548" t="str">
            <v>V42274</v>
          </cell>
          <cell r="C548" t="str">
            <v>Carton Deli Sữa 130Gr XK</v>
          </cell>
          <cell r="D548" t="str">
            <v>THG</v>
          </cell>
        </row>
        <row r="549">
          <cell r="A549" t="str">
            <v>V4020052</v>
          </cell>
          <cell r="B549" t="str">
            <v>V41301</v>
          </cell>
          <cell r="C549" t="str">
            <v>Carton Deluxe (450gr x 12HT) L2t</v>
          </cell>
          <cell r="D549" t="str">
            <v>THG</v>
          </cell>
        </row>
        <row r="550">
          <cell r="A550" t="str">
            <v>V4020377</v>
          </cell>
          <cell r="B550" t="str">
            <v>V42701</v>
          </cell>
          <cell r="C550" t="str">
            <v>Carton EGGO 450gr x 12h</v>
          </cell>
          <cell r="D550" t="str">
            <v>Thùng</v>
          </cell>
        </row>
        <row r="551">
          <cell r="A551" t="str">
            <v>V4020105</v>
          </cell>
          <cell r="B551" t="str">
            <v>V41375</v>
          </cell>
          <cell r="C551" t="str">
            <v>Carton Famous-Elegant-Bosca (400gr x 8HT) L1t</v>
          </cell>
          <cell r="D551" t="str">
            <v>THG</v>
          </cell>
        </row>
        <row r="552">
          <cell r="A552" t="str">
            <v>V4020192</v>
          </cell>
          <cell r="B552" t="str">
            <v>V413G9</v>
          </cell>
          <cell r="C552" t="str">
            <v>Carton Fine XK CK Assorted 450grx12h</v>
          </cell>
          <cell r="D552" t="str">
            <v>Thùng</v>
          </cell>
        </row>
        <row r="553">
          <cell r="A553" t="str">
            <v>V4020316</v>
          </cell>
          <cell r="B553" t="str">
            <v>V42262</v>
          </cell>
          <cell r="C553" t="str">
            <v>Carton Fish Craker Lón</v>
          </cell>
          <cell r="D553" t="str">
            <v>THG</v>
          </cell>
        </row>
        <row r="554">
          <cell r="A554" t="str">
            <v>V4020317</v>
          </cell>
          <cell r="B554" t="str">
            <v>V42263</v>
          </cell>
          <cell r="C554" t="str">
            <v>Carton Fish Craker Nhỏ</v>
          </cell>
          <cell r="D554" t="str">
            <v>THG</v>
          </cell>
        </row>
        <row r="555">
          <cell r="A555" t="str">
            <v>V4020265</v>
          </cell>
          <cell r="B555" t="str">
            <v>V42211</v>
          </cell>
          <cell r="C555" t="str">
            <v>Carton Fisho 100gr XK</v>
          </cell>
          <cell r="D555" t="str">
            <v>THG</v>
          </cell>
        </row>
        <row r="556">
          <cell r="A556" t="str">
            <v>V4020264</v>
          </cell>
          <cell r="B556" t="str">
            <v>V42210</v>
          </cell>
          <cell r="C556" t="str">
            <v>Carton Fisho 180gr XK</v>
          </cell>
          <cell r="D556" t="str">
            <v>THG</v>
          </cell>
        </row>
        <row r="557">
          <cell r="A557" t="str">
            <v>V4020446</v>
          </cell>
          <cell r="B557" t="str">
            <v>V43409</v>
          </cell>
          <cell r="C557" t="str">
            <v>Carton FIZO 55gr x 40 gói</v>
          </cell>
          <cell r="D557" t="str">
            <v>Thùng</v>
          </cell>
        </row>
        <row r="558">
          <cell r="A558" t="str">
            <v>V4020442</v>
          </cell>
          <cell r="B558" t="str">
            <v>V43405</v>
          </cell>
          <cell r="C558" t="str">
            <v>Carton Fizo Chicken Flavor BabyFish CR 55gx24 XK</v>
          </cell>
          <cell r="D558" t="str">
            <v>Thùng</v>
          </cell>
        </row>
        <row r="559">
          <cell r="A559" t="str">
            <v>V4020356</v>
          </cell>
          <cell r="B559" t="str">
            <v>V422A3</v>
          </cell>
          <cell r="C559" t="str">
            <v>Carton Fromage Mặn 400grx10túi</v>
          </cell>
          <cell r="D559" t="str">
            <v>THG</v>
          </cell>
        </row>
        <row r="560">
          <cell r="A560" t="str">
            <v>V4020177</v>
          </cell>
          <cell r="B560" t="str">
            <v>V413F3</v>
          </cell>
          <cell r="C560" t="str">
            <v>Carton Fruitelo 450 x12</v>
          </cell>
          <cell r="D560" t="str">
            <v>THG</v>
          </cell>
        </row>
        <row r="561">
          <cell r="A561" t="str">
            <v>V4020163</v>
          </cell>
          <cell r="B561" t="str">
            <v>V413D7</v>
          </cell>
          <cell r="C561" t="str">
            <v>Carton Full House 400 Gr x 12</v>
          </cell>
          <cell r="D561" t="str">
            <v>THG</v>
          </cell>
        </row>
        <row r="562">
          <cell r="A562" t="e">
            <v>#N/A</v>
          </cell>
          <cell r="C562" t="str">
            <v>Carton Good Time cũ (2 tên)</v>
          </cell>
          <cell r="D562" t="str">
            <v>Thùng</v>
          </cell>
        </row>
        <row r="563">
          <cell r="A563" t="str">
            <v>V4020165</v>
          </cell>
          <cell r="B563" t="str">
            <v>V413D9</v>
          </cell>
          <cell r="C563" t="str">
            <v>Carton Good Time MớI (450gr x 12hộp)</v>
          </cell>
          <cell r="D563" t="str">
            <v>THG</v>
          </cell>
        </row>
        <row r="564">
          <cell r="A564" t="str">
            <v>V4020191</v>
          </cell>
          <cell r="B564" t="str">
            <v>V413G8</v>
          </cell>
          <cell r="C564" t="str">
            <v>Carton Good Time XK Festive CK Assorted 450grx12</v>
          </cell>
          <cell r="D564" t="str">
            <v>Thùng</v>
          </cell>
        </row>
        <row r="565">
          <cell r="A565" t="str">
            <v>V4020190</v>
          </cell>
          <cell r="B565" t="str">
            <v>V413G7</v>
          </cell>
          <cell r="C565" t="str">
            <v>Carton Grand Dinasty 450gr x 6 hộp</v>
          </cell>
          <cell r="D565" t="str">
            <v>Thùng</v>
          </cell>
        </row>
        <row r="566">
          <cell r="A566" t="str">
            <v>V4020455</v>
          </cell>
          <cell r="B566" t="str">
            <v>V43426</v>
          </cell>
          <cell r="C566" t="str">
            <v>Carton H/T Caronma-Lolita 400gr x 6 hộp-Oval</v>
          </cell>
          <cell r="D566" t="str">
            <v>Thùng</v>
          </cell>
        </row>
        <row r="567">
          <cell r="A567" t="str">
            <v>V4020456</v>
          </cell>
          <cell r="B567" t="str">
            <v>V43430</v>
          </cell>
          <cell r="C567" t="str">
            <v>Carton H/thiếc 700gr x 6 hộp (Bát giác-2 loại)</v>
          </cell>
          <cell r="D567" t="str">
            <v>Thùng</v>
          </cell>
        </row>
        <row r="568">
          <cell r="A568" t="str">
            <v>V4020457</v>
          </cell>
          <cell r="B568" t="str">
            <v>V43425</v>
          </cell>
          <cell r="C568" t="str">
            <v>Carton H/thiếc 700gr x 6 hộp (vuông-10 loại)</v>
          </cell>
          <cell r="D568" t="str">
            <v>Thùng</v>
          </cell>
        </row>
        <row r="569">
          <cell r="A569" t="str">
            <v>V4020511</v>
          </cell>
          <cell r="B569" t="str">
            <v>V42931</v>
          </cell>
          <cell r="C569" t="str">
            <v>Carton H/thiếc Bát Giác B.Quế 750gr x 6hộp</v>
          </cell>
          <cell r="D569" t="str">
            <v>Thùng</v>
          </cell>
        </row>
        <row r="570">
          <cell r="A570" t="str">
            <v>V4020158</v>
          </cell>
          <cell r="B570" t="str">
            <v>V413D2</v>
          </cell>
          <cell r="C570" t="str">
            <v>Carton Happy Hour XK</v>
          </cell>
          <cell r="D570" t="str">
            <v>THG</v>
          </cell>
        </row>
        <row r="571">
          <cell r="A571" t="str">
            <v>V4020275</v>
          </cell>
          <cell r="B571" t="str">
            <v>V42221</v>
          </cell>
          <cell r="C571" t="str">
            <v>Carton Healthy 280gr</v>
          </cell>
          <cell r="D571" t="str">
            <v>THG</v>
          </cell>
        </row>
        <row r="572">
          <cell r="A572" t="str">
            <v>V4020129</v>
          </cell>
          <cell r="B572" t="str">
            <v>V41399</v>
          </cell>
          <cell r="C572" t="str">
            <v>Carton Heart to Heart (500gr x 6HT) L2t</v>
          </cell>
          <cell r="D572" t="str">
            <v>THG</v>
          </cell>
        </row>
        <row r="573">
          <cell r="A573" t="str">
            <v>V4020441</v>
          </cell>
          <cell r="B573" t="str">
            <v>V43404</v>
          </cell>
          <cell r="C573" t="str">
            <v>Carton Hexa 55gr x 40 gói</v>
          </cell>
          <cell r="D573" t="str">
            <v>Thùng</v>
          </cell>
        </row>
        <row r="574">
          <cell r="A574" t="str">
            <v>V4020443</v>
          </cell>
          <cell r="B574" t="str">
            <v>V43406</v>
          </cell>
          <cell r="C574" t="str">
            <v>Carton Hexa Chicken Flavor Cracker 55gx24pcs XK</v>
          </cell>
          <cell r="D574" t="str">
            <v>Thùng</v>
          </cell>
        </row>
        <row r="575">
          <cell r="A575" t="str">
            <v>V4020445</v>
          </cell>
          <cell r="B575" t="str">
            <v>V43408</v>
          </cell>
          <cell r="C575" t="str">
            <v>Carton Hexa Plain Cracker 55gx24pcs XK</v>
          </cell>
          <cell r="D575" t="str">
            <v>Thùng</v>
          </cell>
        </row>
        <row r="576">
          <cell r="A576" t="str">
            <v>V4020458</v>
          </cell>
          <cell r="B576" t="str">
            <v>V43431</v>
          </cell>
          <cell r="C576" t="str">
            <v>Carton Hooray 420gr x 12 hộp</v>
          </cell>
          <cell r="D576" t="str">
            <v>Thùng</v>
          </cell>
        </row>
        <row r="577">
          <cell r="A577" t="str">
            <v>V9030084</v>
          </cell>
          <cell r="B577" t="str">
            <v>V90364</v>
          </cell>
          <cell r="C577" t="str">
            <v>Carton hộp thiếc TThu 12 Hộp</v>
          </cell>
          <cell r="D577" t="str">
            <v>THG</v>
          </cell>
        </row>
        <row r="578">
          <cell r="A578" t="str">
            <v>V4020187</v>
          </cell>
          <cell r="B578" t="str">
            <v>V413G4</v>
          </cell>
          <cell r="C578" t="str">
            <v>Carton HT Angelo 200grx12hộp</v>
          </cell>
          <cell r="D578" t="str">
            <v>THG</v>
          </cell>
        </row>
        <row r="579">
          <cell r="A579" t="str">
            <v>V4020389</v>
          </cell>
          <cell r="B579" t="str">
            <v>V42714</v>
          </cell>
          <cell r="C579" t="str">
            <v>Carton IDO 150g XK</v>
          </cell>
          <cell r="D579" t="str">
            <v>THG</v>
          </cell>
        </row>
        <row r="580">
          <cell r="A580" t="str">
            <v>V4020382</v>
          </cell>
          <cell r="B580" t="str">
            <v>V42707</v>
          </cell>
          <cell r="C580" t="str">
            <v>Carton Indo 150gr (PLâm)</v>
          </cell>
          <cell r="D580" t="str">
            <v>THG</v>
          </cell>
        </row>
        <row r="581">
          <cell r="A581" t="str">
            <v>V4020164</v>
          </cell>
          <cell r="B581" t="str">
            <v>V413D8</v>
          </cell>
          <cell r="C581" t="str">
            <v>Carton Isabelle MớI</v>
          </cell>
          <cell r="D581" t="str">
            <v>THG</v>
          </cell>
        </row>
        <row r="582">
          <cell r="A582" t="str">
            <v>V4020162</v>
          </cell>
          <cell r="B582" t="str">
            <v>V413D6</v>
          </cell>
          <cell r="C582" t="str">
            <v>Carton Jolly-Mikki 400Gr x 6 hộp</v>
          </cell>
          <cell r="D582" t="str">
            <v>THG</v>
          </cell>
        </row>
        <row r="583">
          <cell r="A583" t="str">
            <v>V4020233</v>
          </cell>
          <cell r="B583" t="str">
            <v>V41504</v>
          </cell>
          <cell r="C583" t="str">
            <v>Carton kẹo  Choco Koko  (450Gr)</v>
          </cell>
          <cell r="D583" t="str">
            <v>THG</v>
          </cell>
        </row>
        <row r="584">
          <cell r="A584" t="str">
            <v>V4020240</v>
          </cell>
          <cell r="B584" t="str">
            <v>V41512</v>
          </cell>
          <cell r="C584" t="str">
            <v>Carton kẹo choco Beano</v>
          </cell>
          <cell r="D584" t="str">
            <v>THG</v>
          </cell>
        </row>
        <row r="585">
          <cell r="A585" t="str">
            <v>V4020251</v>
          </cell>
          <cell r="B585" t="str">
            <v>V41523</v>
          </cell>
          <cell r="C585" t="str">
            <v>Carton Kẹo Chocolate Ball 200grx12hộp</v>
          </cell>
          <cell r="D585" t="str">
            <v>THG</v>
          </cell>
        </row>
        <row r="586">
          <cell r="A586" t="str">
            <v>V4020460</v>
          </cell>
          <cell r="B586" t="str">
            <v>V41527</v>
          </cell>
          <cell r="C586" t="str">
            <v>Carton kẹo Chocolate TC Top Choco (bát giác)</v>
          </cell>
          <cell r="D586" t="str">
            <v>Thùng</v>
          </cell>
        </row>
        <row r="587">
          <cell r="A587" t="str">
            <v>V4020461</v>
          </cell>
          <cell r="B587" t="str">
            <v>V41526</v>
          </cell>
          <cell r="C587" t="str">
            <v>Carton kẹo Chocolate TC Top Choco (hộp tròn)</v>
          </cell>
          <cell r="D587" t="str">
            <v>Thùng</v>
          </cell>
        </row>
        <row r="588">
          <cell r="A588" t="str">
            <v>V4020431</v>
          </cell>
          <cell r="B588" t="str">
            <v>V43102</v>
          </cell>
          <cell r="C588" t="str">
            <v>Carton Kẹo Crundy &amp; Milk Candy 450grx10t</v>
          </cell>
          <cell r="D588" t="str">
            <v>THG</v>
          </cell>
        </row>
        <row r="589">
          <cell r="A589" t="str">
            <v>V4020430</v>
          </cell>
          <cell r="B589" t="str">
            <v>V43101</v>
          </cell>
          <cell r="C589" t="str">
            <v>Carton Kẹo Cứng Crundy 105grx60gói</v>
          </cell>
          <cell r="D589" t="str">
            <v>THG</v>
          </cell>
        </row>
        <row r="590">
          <cell r="A590" t="str">
            <v>V4020513</v>
          </cell>
          <cell r="B590" t="str">
            <v>V43108</v>
          </cell>
          <cell r="C590" t="str">
            <v>Carton Kẹo cứng Fruitti 240gr x 20hộp Tròn Dẹp</v>
          </cell>
          <cell r="D590" t="str">
            <v>THG</v>
          </cell>
        </row>
        <row r="591">
          <cell r="A591" t="str">
            <v>V4020518</v>
          </cell>
          <cell r="B591" t="str">
            <v>V43113</v>
          </cell>
          <cell r="C591" t="str">
            <v>Carton Kẹo Cứng Fruitti 300gr x 12 hủ</v>
          </cell>
          <cell r="D591" t="str">
            <v>THG</v>
          </cell>
        </row>
        <row r="592">
          <cell r="A592" t="str">
            <v>V4020516</v>
          </cell>
          <cell r="B592" t="str">
            <v>V43111</v>
          </cell>
          <cell r="C592" t="str">
            <v>Carton Kẹo Cứng Fruitti 500gr x 12 hủ tròn</v>
          </cell>
          <cell r="D592" t="str">
            <v>THG</v>
          </cell>
        </row>
        <row r="593">
          <cell r="A593" t="str">
            <v>V4020519</v>
          </cell>
          <cell r="B593" t="str">
            <v>V43114</v>
          </cell>
          <cell r="C593" t="str">
            <v>Carton Kẹo Cứng Fruitti 650gr x 8 hủ</v>
          </cell>
          <cell r="D593" t="str">
            <v>THG</v>
          </cell>
        </row>
        <row r="594">
          <cell r="A594" t="str">
            <v>V4020523</v>
          </cell>
          <cell r="B594" t="str">
            <v>V43118</v>
          </cell>
          <cell r="C594" t="str">
            <v>Carton Kẹo Fruitti 500gr hủ vuông eo</v>
          </cell>
          <cell r="D594" t="str">
            <v>THG</v>
          </cell>
        </row>
        <row r="595">
          <cell r="A595" t="str">
            <v>V4020433</v>
          </cell>
          <cell r="B595" t="str">
            <v>V43104</v>
          </cell>
          <cell r="C595" t="str">
            <v>Carton Kẹo Milk Candy &amp; Crundy 120grx40hộp</v>
          </cell>
          <cell r="D595" t="str">
            <v>THG</v>
          </cell>
        </row>
        <row r="596">
          <cell r="A596" t="str">
            <v>V4020435</v>
          </cell>
          <cell r="B596" t="str">
            <v>V43106</v>
          </cell>
          <cell r="C596" t="str">
            <v>Carton Kẹo Milk Candy &amp; Crundy 220grx24hộp</v>
          </cell>
          <cell r="D596" t="str">
            <v>THG</v>
          </cell>
        </row>
        <row r="597">
          <cell r="A597" t="str">
            <v>V4020432</v>
          </cell>
          <cell r="B597" t="str">
            <v>V43103</v>
          </cell>
          <cell r="C597" t="str">
            <v>Carton Kẹo Milk Candy &amp; Crundy 250grx12hủ</v>
          </cell>
          <cell r="D597" t="str">
            <v>THG</v>
          </cell>
        </row>
        <row r="598">
          <cell r="A598" t="str">
            <v>V4020436</v>
          </cell>
          <cell r="B598" t="str">
            <v>V43107</v>
          </cell>
          <cell r="C598" t="str">
            <v>Carton Kẹo Milk Candy &amp; Crundy 30grx120gói</v>
          </cell>
          <cell r="D598" t="str">
            <v>THG</v>
          </cell>
        </row>
        <row r="599">
          <cell r="A599" t="str">
            <v>V4020434</v>
          </cell>
          <cell r="B599" t="str">
            <v>V43105</v>
          </cell>
          <cell r="C599" t="str">
            <v>Carton Kẹo Milk Candy &amp; Crundy 800grx0túi</v>
          </cell>
          <cell r="D599" t="str">
            <v>THG</v>
          </cell>
        </row>
        <row r="600">
          <cell r="A600" t="str">
            <v>V4020517</v>
          </cell>
          <cell r="B600" t="str">
            <v>V43112</v>
          </cell>
          <cell r="C600" t="str">
            <v>Carton Kẹo mềm Tio Top 500gr x 12 hủ tròn</v>
          </cell>
          <cell r="D600" t="str">
            <v>THG</v>
          </cell>
        </row>
        <row r="601">
          <cell r="A601" t="str">
            <v>V4020515</v>
          </cell>
          <cell r="B601" t="str">
            <v>V43110</v>
          </cell>
          <cell r="C601" t="str">
            <v>Carton Kẹo mềm Tip Top 240gr x 20hộp Bát Giác</v>
          </cell>
          <cell r="D601" t="str">
            <v>THG</v>
          </cell>
        </row>
        <row r="602">
          <cell r="A602" t="str">
            <v>V4020514</v>
          </cell>
          <cell r="B602" t="str">
            <v>V43109</v>
          </cell>
          <cell r="C602" t="str">
            <v>Carton Kẹo mềm Tip Top 240gr x 20hộp Tròn Dẹp</v>
          </cell>
          <cell r="D602" t="str">
            <v>THG</v>
          </cell>
        </row>
        <row r="603">
          <cell r="A603" t="str">
            <v>V4020520</v>
          </cell>
          <cell r="B603" t="str">
            <v>V43115</v>
          </cell>
          <cell r="C603" t="str">
            <v>Carton Kẹo mềm Tip Top 300gr x 12 hủ</v>
          </cell>
          <cell r="D603" t="str">
            <v>THG</v>
          </cell>
        </row>
        <row r="604">
          <cell r="A604" t="str">
            <v>V4020521</v>
          </cell>
          <cell r="B604" t="str">
            <v>V43116</v>
          </cell>
          <cell r="C604" t="str">
            <v>Carton Kẹo mềm Tip Top 650gr x 8 hủ</v>
          </cell>
          <cell r="D604" t="str">
            <v>THG</v>
          </cell>
        </row>
        <row r="605">
          <cell r="A605" t="str">
            <v>V4020524</v>
          </cell>
          <cell r="B605" t="str">
            <v>V43119</v>
          </cell>
          <cell r="C605" t="str">
            <v>Carton Kẹo Tip Top 500gr hủ vuông eo</v>
          </cell>
          <cell r="D605" t="str">
            <v>THG</v>
          </cell>
        </row>
        <row r="606">
          <cell r="A606" t="str">
            <v>V4020522</v>
          </cell>
          <cell r="B606" t="str">
            <v>V43117</v>
          </cell>
          <cell r="C606" t="str">
            <v>Carton Kẹo Top Choco 700gr x 8 hủ</v>
          </cell>
          <cell r="D606" t="str">
            <v>THG</v>
          </cell>
        </row>
        <row r="607">
          <cell r="A607" t="str">
            <v>V4020373</v>
          </cell>
          <cell r="B607" t="str">
            <v>V422C0</v>
          </cell>
          <cell r="C607" t="str">
            <v>Carton không in ( Cô Giang)</v>
          </cell>
          <cell r="D607" t="str">
            <v>Thùng</v>
          </cell>
        </row>
        <row r="608">
          <cell r="A608" t="str">
            <v>V4020295</v>
          </cell>
          <cell r="B608" t="str">
            <v>V42241</v>
          </cell>
          <cell r="C608" t="str">
            <v>Carton Kido 100gr XK</v>
          </cell>
          <cell r="D608" t="str">
            <v>THG</v>
          </cell>
        </row>
        <row r="609">
          <cell r="A609" t="str">
            <v>V4020294</v>
          </cell>
          <cell r="B609" t="str">
            <v>V42240</v>
          </cell>
          <cell r="C609" t="str">
            <v>Carton Kido 200gr XK</v>
          </cell>
          <cell r="D609" t="str">
            <v>THG</v>
          </cell>
        </row>
        <row r="610">
          <cell r="A610" t="str">
            <v>V4020314</v>
          </cell>
          <cell r="B610" t="str">
            <v>V42260</v>
          </cell>
          <cell r="C610" t="str">
            <v>Carton KiDo Choco 3Kg Lớn</v>
          </cell>
          <cell r="D610" t="str">
            <v>THG</v>
          </cell>
        </row>
        <row r="611">
          <cell r="A611" t="str">
            <v>V4020315</v>
          </cell>
          <cell r="B611" t="str">
            <v>V42261</v>
          </cell>
          <cell r="C611" t="str">
            <v>Carton KiDo Choco 3Kg Nhỏ</v>
          </cell>
          <cell r="D611" t="str">
            <v>THG</v>
          </cell>
        </row>
        <row r="612">
          <cell r="A612" t="str">
            <v>V4020345</v>
          </cell>
          <cell r="B612" t="str">
            <v>V42291</v>
          </cell>
          <cell r="C612" t="str">
            <v>Carton KiDo Hi-Calcium 150g</v>
          </cell>
          <cell r="D612" t="str">
            <v>THG</v>
          </cell>
        </row>
        <row r="613">
          <cell r="A613" t="str">
            <v>V4020334</v>
          </cell>
          <cell r="B613" t="str">
            <v>V42280</v>
          </cell>
          <cell r="C613" t="str">
            <v>Carton KiDo Hi-Calcium 150g XK</v>
          </cell>
          <cell r="D613" t="str">
            <v>THG</v>
          </cell>
        </row>
        <row r="614">
          <cell r="A614" t="str">
            <v>V4020336</v>
          </cell>
          <cell r="B614" t="str">
            <v>V42282</v>
          </cell>
          <cell r="C614" t="str">
            <v>Carton KiDo Hi-Calcium 3Kg Lớn XK</v>
          </cell>
          <cell r="D614" t="str">
            <v>THG</v>
          </cell>
        </row>
        <row r="615">
          <cell r="A615" t="str">
            <v>V4020349</v>
          </cell>
          <cell r="B615" t="str">
            <v>V42295</v>
          </cell>
          <cell r="C615" t="str">
            <v>Carton KiDo Hi-Calcium 3Kg nhỏ</v>
          </cell>
          <cell r="D615" t="str">
            <v>THG</v>
          </cell>
        </row>
        <row r="616">
          <cell r="A616" t="str">
            <v>V4020335</v>
          </cell>
          <cell r="B616" t="str">
            <v>V42281</v>
          </cell>
          <cell r="C616" t="str">
            <v>Carton KiDo Hi-Calcium 3Kg nhỏ XK</v>
          </cell>
          <cell r="D616" t="str">
            <v>THG</v>
          </cell>
        </row>
        <row r="617">
          <cell r="A617" t="str">
            <v>V4020318</v>
          </cell>
          <cell r="B617" t="str">
            <v>V42264</v>
          </cell>
          <cell r="C617" t="str">
            <v>Carton Kido Lemon 3Kg Lớn</v>
          </cell>
          <cell r="D617" t="str">
            <v>THG</v>
          </cell>
        </row>
        <row r="618">
          <cell r="A618" t="str">
            <v>V4020311</v>
          </cell>
          <cell r="B618" t="str">
            <v>V42257</v>
          </cell>
          <cell r="C618" t="str">
            <v>Carton KiDo Lemon 3Kg nhỏ</v>
          </cell>
          <cell r="D618" t="str">
            <v>THG</v>
          </cell>
        </row>
        <row r="619">
          <cell r="A619" t="str">
            <v>V4020312</v>
          </cell>
          <cell r="B619" t="str">
            <v>V42258</v>
          </cell>
          <cell r="C619" t="str">
            <v>Carton KiDo Peanut 3Kg Lớn</v>
          </cell>
          <cell r="D619" t="str">
            <v>THG</v>
          </cell>
        </row>
        <row r="620">
          <cell r="A620" t="str">
            <v>V4020313</v>
          </cell>
          <cell r="B620" t="str">
            <v>V42259</v>
          </cell>
          <cell r="C620" t="str">
            <v>Carton KiDo Peanut 3Kg Nhỏ</v>
          </cell>
          <cell r="D620" t="str">
            <v>THG</v>
          </cell>
        </row>
        <row r="621">
          <cell r="A621" t="str">
            <v>V4020550</v>
          </cell>
          <cell r="B621" t="str">
            <v>V43440</v>
          </cell>
          <cell r="C621" t="str">
            <v>Carton KIDOS 225gr nội địa</v>
          </cell>
          <cell r="D621" t="str">
            <v>Thùng</v>
          </cell>
        </row>
        <row r="622">
          <cell r="A622" t="str">
            <v>V4020459</v>
          </cell>
          <cell r="B622" t="str">
            <v>V43434</v>
          </cell>
          <cell r="C622" t="str">
            <v>Carton KIDOS 225gr XK</v>
          </cell>
          <cell r="D622" t="str">
            <v>Thùng</v>
          </cell>
        </row>
        <row r="623">
          <cell r="A623" t="str">
            <v>V4020534</v>
          </cell>
          <cell r="B623" t="str">
            <v>V43313</v>
          </cell>
          <cell r="C623" t="str">
            <v>Carton Kidos Apple 225gx24 túi (H.Quốc) (460)</v>
          </cell>
          <cell r="D623" t="str">
            <v>Thùng</v>
          </cell>
        </row>
        <row r="624">
          <cell r="A624" t="str">
            <v>V4020537</v>
          </cell>
          <cell r="B624" t="str">
            <v>V43316</v>
          </cell>
          <cell r="C624" t="str">
            <v>Carton Kidos Blueberry 225gx24túi (H.Quốc)(477)</v>
          </cell>
          <cell r="D624" t="str">
            <v>Thùng</v>
          </cell>
        </row>
        <row r="625">
          <cell r="A625" t="str">
            <v>V4020529</v>
          </cell>
          <cell r="B625" t="str">
            <v>V43308</v>
          </cell>
          <cell r="C625" t="str">
            <v>Carton KIDOS Dâu 225 Nhật</v>
          </cell>
          <cell r="D625" t="str">
            <v>Thùng</v>
          </cell>
        </row>
        <row r="626">
          <cell r="A626" t="str">
            <v>V4020535</v>
          </cell>
          <cell r="B626" t="str">
            <v>V43314</v>
          </cell>
          <cell r="C626" t="str">
            <v>Carton Kidos Pineapple 225gx24 túi (H.Quốc)(491)</v>
          </cell>
          <cell r="D626" t="str">
            <v>Thùng</v>
          </cell>
        </row>
        <row r="627">
          <cell r="A627" t="str">
            <v>V4020536</v>
          </cell>
          <cell r="B627" t="str">
            <v>V43315</v>
          </cell>
          <cell r="C627" t="str">
            <v>Carton Kidos Strawberry 225gx24túi (H.Quốc)(484)</v>
          </cell>
          <cell r="D627" t="str">
            <v>Thùng</v>
          </cell>
        </row>
        <row r="628">
          <cell r="A628" t="str">
            <v>V4020527</v>
          </cell>
          <cell r="B628" t="str">
            <v>V43306</v>
          </cell>
          <cell r="C628" t="str">
            <v>Carton KIDOS Táo 225 Nhật</v>
          </cell>
          <cell r="D628" t="str">
            <v>Thùng</v>
          </cell>
        </row>
        <row r="629">
          <cell r="A629" t="str">
            <v>V4020530</v>
          </cell>
          <cell r="B629" t="str">
            <v>V43309</v>
          </cell>
          <cell r="C629" t="str">
            <v>Carton KIDOS Thanh Dâu 225 Nhật</v>
          </cell>
          <cell r="D629" t="str">
            <v>Thùng</v>
          </cell>
        </row>
        <row r="630">
          <cell r="A630" t="str">
            <v>V4020531</v>
          </cell>
          <cell r="B630" t="str">
            <v>V43310</v>
          </cell>
          <cell r="C630" t="str">
            <v>Carton KIDOS Thập cẩm hủ 1Kg Nhật</v>
          </cell>
          <cell r="D630" t="str">
            <v>Thùng</v>
          </cell>
        </row>
        <row r="631">
          <cell r="A631" t="str">
            <v>V4020528</v>
          </cell>
          <cell r="B631" t="str">
            <v>V43307</v>
          </cell>
          <cell r="C631" t="str">
            <v>Carton KIDOS Thơm 225 Nhật</v>
          </cell>
          <cell r="D631" t="str">
            <v>Thùng</v>
          </cell>
        </row>
        <row r="632">
          <cell r="A632" t="str">
            <v>V4020551</v>
          </cell>
          <cell r="B632" t="str">
            <v>V43441</v>
          </cell>
          <cell r="C632" t="str">
            <v>Carton KIDOS XK 1Kg x 6 túi</v>
          </cell>
          <cell r="D632" t="str">
            <v>Thùng</v>
          </cell>
        </row>
        <row r="633">
          <cell r="A633" t="str">
            <v>V4020538</v>
          </cell>
          <cell r="B633" t="str">
            <v>V43317</v>
          </cell>
          <cell r="C633" t="str">
            <v>Carton Kidos XK 225g x 12 Taiwan</v>
          </cell>
          <cell r="D633" t="str">
            <v>Thùng</v>
          </cell>
        </row>
        <row r="634">
          <cell r="A634" t="e">
            <v>#N/A</v>
          </cell>
          <cell r="C634" t="str">
            <v>Carton Koko Choco K120 120g (xanh dương)</v>
          </cell>
          <cell r="D634" t="str">
            <v>Thùng</v>
          </cell>
        </row>
        <row r="635">
          <cell r="A635" t="str">
            <v>V4020323</v>
          </cell>
          <cell r="B635" t="str">
            <v>V42269</v>
          </cell>
          <cell r="C635" t="str">
            <v>Carton Lón 3Kg Rich</v>
          </cell>
          <cell r="D635" t="str">
            <v>THG</v>
          </cell>
        </row>
        <row r="636">
          <cell r="A636" t="str">
            <v>V4020321</v>
          </cell>
          <cell r="B636" t="str">
            <v>V42267</v>
          </cell>
          <cell r="C636" t="str">
            <v>Carton Lớn 3Kg Thú</v>
          </cell>
          <cell r="D636" t="str">
            <v>THG</v>
          </cell>
        </row>
        <row r="637">
          <cell r="A637" t="str">
            <v>V4020427</v>
          </cell>
          <cell r="B637" t="str">
            <v>V42927</v>
          </cell>
          <cell r="C637" t="str">
            <v>Carton Love Rolls Peanut Flavor 80grx12hộp</v>
          </cell>
          <cell r="D637" t="str">
            <v>Thùng</v>
          </cell>
        </row>
        <row r="638">
          <cell r="A638" t="str">
            <v>V4020130</v>
          </cell>
          <cell r="B638" t="str">
            <v>V413A1</v>
          </cell>
          <cell r="C638" t="str">
            <v>Carton Lucky (450gr x 12HT) - L2t</v>
          </cell>
          <cell r="D638" t="str">
            <v>THG</v>
          </cell>
        </row>
        <row r="639">
          <cell r="A639" t="str">
            <v>V4020552</v>
          </cell>
          <cell r="B639" t="str">
            <v>V43442</v>
          </cell>
          <cell r="C639" t="str">
            <v>Carton mặn 900gr x 6 hủ</v>
          </cell>
          <cell r="D639" t="str">
            <v>Thùng</v>
          </cell>
        </row>
        <row r="640">
          <cell r="A640" t="e">
            <v>#N/A</v>
          </cell>
          <cell r="C640" t="str">
            <v>Carton mẫu không in</v>
          </cell>
          <cell r="D640" t="str">
            <v>Thùng</v>
          </cell>
        </row>
        <row r="641">
          <cell r="A641" t="str">
            <v>V4020250</v>
          </cell>
          <cell r="B641" t="str">
            <v>V41522</v>
          </cell>
          <cell r="C641" t="str">
            <v>Carton Milk Candy 105gr x 60gói</v>
          </cell>
          <cell r="D641" t="str">
            <v>THG</v>
          </cell>
        </row>
        <row r="642">
          <cell r="A642" t="str">
            <v>V4100009</v>
          </cell>
          <cell r="B642" t="str">
            <v>V50164</v>
          </cell>
          <cell r="C642" t="str">
            <v>Carton Milk Chocolate Cookies 240gr*20PCS*2CTNS</v>
          </cell>
          <cell r="D642" t="str">
            <v>Thùng</v>
          </cell>
        </row>
        <row r="643">
          <cell r="A643" t="str">
            <v>V4020548</v>
          </cell>
          <cell r="B643" t="str">
            <v>V43438</v>
          </cell>
          <cell r="C643" t="str">
            <v>Carton Mini Butter Cheese 12.8 OZ</v>
          </cell>
          <cell r="D643" t="str">
            <v>Thùng</v>
          </cell>
        </row>
        <row r="644">
          <cell r="A644" t="str">
            <v>V4020558</v>
          </cell>
          <cell r="B644" t="str">
            <v>V43449</v>
          </cell>
          <cell r="C644" t="str">
            <v>Carton Mini Butter Cheese 362x12 (Nhật) XK</v>
          </cell>
          <cell r="D644" t="str">
            <v>Thùng</v>
          </cell>
        </row>
        <row r="645">
          <cell r="A645" t="str">
            <v>V4020278</v>
          </cell>
          <cell r="B645" t="str">
            <v>V42224</v>
          </cell>
          <cell r="C645" t="str">
            <v>Carton Mini Fish Cracker XK</v>
          </cell>
          <cell r="D645" t="str">
            <v>THG</v>
          </cell>
        </row>
        <row r="646">
          <cell r="A646" t="str">
            <v>V4020263</v>
          </cell>
          <cell r="B646" t="str">
            <v>V42209</v>
          </cell>
          <cell r="C646" t="str">
            <v>Carton Mini Rich 100gr XK</v>
          </cell>
          <cell r="D646" t="str">
            <v>THG</v>
          </cell>
        </row>
        <row r="647">
          <cell r="A647" t="str">
            <v>V4020262</v>
          </cell>
          <cell r="B647" t="str">
            <v>V42208</v>
          </cell>
          <cell r="C647" t="str">
            <v>Carton Mini Rich 180gr XK</v>
          </cell>
          <cell r="D647" t="str">
            <v>THG</v>
          </cell>
        </row>
        <row r="648">
          <cell r="A648" t="str">
            <v>V4020555</v>
          </cell>
          <cell r="B648" t="str">
            <v>V43445</v>
          </cell>
          <cell r="C648" t="str">
            <v>Carton Mini Round 12.8 oz Taiwan</v>
          </cell>
          <cell r="D648" t="str">
            <v>Thùng</v>
          </cell>
        </row>
        <row r="649">
          <cell r="A649" t="str">
            <v>V4020559</v>
          </cell>
          <cell r="B649" t="str">
            <v>V43450</v>
          </cell>
          <cell r="C649" t="str">
            <v>Carton Mini Round 362x12 (Nhật) XK</v>
          </cell>
          <cell r="D649" t="str">
            <v>Thùng</v>
          </cell>
        </row>
        <row r="650">
          <cell r="A650" t="str">
            <v>V4020462</v>
          </cell>
          <cell r="B650" t="str">
            <v>V43433</v>
          </cell>
          <cell r="C650" t="str">
            <v>Carton Mini Wasaabee 225gr XK T.Anh</v>
          </cell>
          <cell r="D650" t="str">
            <v>Thùng</v>
          </cell>
        </row>
        <row r="651">
          <cell r="A651" t="str">
            <v>V4020463</v>
          </cell>
          <cell r="B651" t="str">
            <v>V43435</v>
          </cell>
          <cell r="C651" t="str">
            <v>Carton Mini Wasaabee 3Kg XK</v>
          </cell>
          <cell r="D651" t="str">
            <v>Thùng</v>
          </cell>
        </row>
        <row r="652">
          <cell r="A652" t="str">
            <v>V4020132</v>
          </cell>
          <cell r="B652" t="str">
            <v>V413A3</v>
          </cell>
          <cell r="C652" t="str">
            <v>Carton nhân mứt Fruit Jam CooKies (150grx32gói)</v>
          </cell>
          <cell r="D652" t="str">
            <v>THG</v>
          </cell>
        </row>
        <row r="653">
          <cell r="A653" t="str">
            <v>V4020183</v>
          </cell>
          <cell r="B653" t="str">
            <v>V413F9</v>
          </cell>
          <cell r="C653" t="str">
            <v>Carton Nhân Mứt TC TFC 500grx10túi</v>
          </cell>
          <cell r="D653" t="str">
            <v>THG</v>
          </cell>
        </row>
        <row r="654">
          <cell r="A654" t="str">
            <v>V4020324</v>
          </cell>
          <cell r="B654" t="str">
            <v>V42270</v>
          </cell>
          <cell r="C654" t="str">
            <v>Carton Nhỏ 3Kg Rich</v>
          </cell>
          <cell r="D654" t="str">
            <v>THG</v>
          </cell>
        </row>
        <row r="655">
          <cell r="A655" t="str">
            <v>V4020322</v>
          </cell>
          <cell r="B655" t="str">
            <v>V42268</v>
          </cell>
          <cell r="C655" t="str">
            <v>Carton Nhỏ 3Kg Thú</v>
          </cell>
          <cell r="D655" t="str">
            <v>THG</v>
          </cell>
        </row>
        <row r="656">
          <cell r="A656" t="str">
            <v>V4020255</v>
          </cell>
          <cell r="B656" t="str">
            <v>V42201</v>
          </cell>
          <cell r="C656" t="str">
            <v>Carton phomai Cracker 5 Kg</v>
          </cell>
          <cell r="D656" t="str">
            <v>THG</v>
          </cell>
        </row>
        <row r="657">
          <cell r="A657" t="str">
            <v>V4100007</v>
          </cell>
          <cell r="B657" t="str">
            <v>V50162</v>
          </cell>
          <cell r="C657" t="str">
            <v>Carton Pineapple Cookies 240gr*20PCS*2CTNS</v>
          </cell>
          <cell r="D657" t="str">
            <v>Thùng</v>
          </cell>
        </row>
        <row r="658">
          <cell r="A658" t="str">
            <v>V4020253</v>
          </cell>
          <cell r="B658" t="str">
            <v>V41525</v>
          </cell>
          <cell r="C658" t="str">
            <v>Carton Pyramid Chocolate Ball 141 x 5Kg</v>
          </cell>
          <cell r="D658" t="str">
            <v>THG</v>
          </cell>
        </row>
        <row r="659">
          <cell r="A659" t="str">
            <v>V4020366</v>
          </cell>
          <cell r="B659" t="str">
            <v>V422B3</v>
          </cell>
          <cell r="C659" t="str">
            <v>Carton Quy Kem Sandrich Cacker 52gr x 40 gói</v>
          </cell>
          <cell r="D659" t="str">
            <v>THG</v>
          </cell>
        </row>
        <row r="660">
          <cell r="A660" t="str">
            <v>V4020348</v>
          </cell>
          <cell r="B660" t="str">
            <v>V42294</v>
          </cell>
          <cell r="C660" t="str">
            <v>Carton Quy kem TC 3 Kg Assorted Round</v>
          </cell>
          <cell r="D660" t="str">
            <v>THG</v>
          </cell>
        </row>
        <row r="661">
          <cell r="A661" t="str">
            <v>V4020333</v>
          </cell>
          <cell r="B661" t="str">
            <v>V42279</v>
          </cell>
          <cell r="C661" t="str">
            <v>Carton Quy Kem Thập Cẩm 400g XK</v>
          </cell>
          <cell r="D661" t="str">
            <v>THG</v>
          </cell>
        </row>
        <row r="662">
          <cell r="A662" t="e">
            <v>#N/A</v>
          </cell>
          <cell r="C662" t="str">
            <v>Carton Raisin Chocolate Butter Cookies 150g</v>
          </cell>
          <cell r="D662" t="str">
            <v>Thùng</v>
          </cell>
        </row>
        <row r="663">
          <cell r="A663" t="str">
            <v>V4100017</v>
          </cell>
          <cell r="B663" t="str">
            <v>V50193</v>
          </cell>
          <cell r="C663" t="str">
            <v>Carton Raisin Cookies XK 400gr x 30pcs x 2CTN</v>
          </cell>
          <cell r="D663" t="str">
            <v>Thùng</v>
          </cell>
        </row>
        <row r="664">
          <cell r="A664" t="e">
            <v>#N/A</v>
          </cell>
          <cell r="C664" t="str">
            <v>Carton Raisin Orange Butter CK XK 120g (cam)</v>
          </cell>
          <cell r="D664" t="str">
            <v>Thùng</v>
          </cell>
        </row>
        <row r="665">
          <cell r="A665" t="e">
            <v>#N/A</v>
          </cell>
          <cell r="C665" t="str">
            <v>Carton Raisin Orange Butter CK XK 120g (đỏ)</v>
          </cell>
          <cell r="D665" t="str">
            <v>Thùng</v>
          </cell>
        </row>
        <row r="666">
          <cell r="A666" t="str">
            <v>V4020141</v>
          </cell>
          <cell r="B666" t="str">
            <v>V413B3</v>
          </cell>
          <cell r="C666" t="str">
            <v>Carton Raisin Oranger Butter CK 120grx12 (Cam)</v>
          </cell>
          <cell r="D666" t="str">
            <v>THG</v>
          </cell>
        </row>
        <row r="667">
          <cell r="A667" t="str">
            <v>V4020276</v>
          </cell>
          <cell r="B667" t="str">
            <v>V42222</v>
          </cell>
          <cell r="C667" t="str">
            <v>Carton Rich 220gr XK</v>
          </cell>
          <cell r="D667" t="str">
            <v>THG</v>
          </cell>
        </row>
        <row r="668">
          <cell r="A668" t="str">
            <v>V4020277</v>
          </cell>
          <cell r="B668" t="str">
            <v>V42223</v>
          </cell>
          <cell r="C668" t="str">
            <v>Carton RiGi XK 80gr</v>
          </cell>
          <cell r="D668" t="str">
            <v>THG</v>
          </cell>
        </row>
        <row r="669">
          <cell r="A669" t="str">
            <v>V4020464</v>
          </cell>
          <cell r="B669" t="str">
            <v>V43429</v>
          </cell>
          <cell r="C669" t="str">
            <v>Carton Romana 450gr x 12 hộp</v>
          </cell>
          <cell r="D669" t="str">
            <v>Thùng</v>
          </cell>
        </row>
        <row r="670">
          <cell r="A670" t="str">
            <v>V4020077</v>
          </cell>
          <cell r="B670" t="str">
            <v>V41325</v>
          </cell>
          <cell r="C670" t="str">
            <v>Carton Royale - Tea Affair (800gr x 16HT)</v>
          </cell>
          <cell r="D670" t="str">
            <v>THG</v>
          </cell>
        </row>
        <row r="671">
          <cell r="A671" t="str">
            <v>V4020226</v>
          </cell>
          <cell r="B671" t="str">
            <v>V41421</v>
          </cell>
          <cell r="C671" t="str">
            <v>Carton Snack  30Gr (mẫu mới)</v>
          </cell>
          <cell r="D671" t="str">
            <v>THG</v>
          </cell>
        </row>
        <row r="672">
          <cell r="A672" t="str">
            <v>V4020209</v>
          </cell>
          <cell r="B672" t="str">
            <v>V41404</v>
          </cell>
          <cell r="C672" t="str">
            <v>Carton Snack  60Gr</v>
          </cell>
          <cell r="D672" t="str">
            <v>THG</v>
          </cell>
        </row>
        <row r="673">
          <cell r="A673" t="str">
            <v>V4020402</v>
          </cell>
          <cell r="B673" t="str">
            <v>V42902</v>
          </cell>
          <cell r="C673" t="str">
            <v>Carton Snack 12grx20gói (N-Đô)</v>
          </cell>
          <cell r="D673" t="str">
            <v>Thùng</v>
          </cell>
        </row>
        <row r="674">
          <cell r="A674" t="str">
            <v>V4020222</v>
          </cell>
          <cell r="B674" t="str">
            <v>V41417</v>
          </cell>
          <cell r="C674" t="str">
            <v>Carton snack 14gr  Potato</v>
          </cell>
          <cell r="D674" t="str">
            <v>THG</v>
          </cell>
        </row>
        <row r="675">
          <cell r="A675" t="str">
            <v>V4020401</v>
          </cell>
          <cell r="B675" t="str">
            <v>V42901</v>
          </cell>
          <cell r="C675" t="str">
            <v>Carton Snack 15grx20gói (N-Đô)</v>
          </cell>
          <cell r="D675" t="str">
            <v>Thùng</v>
          </cell>
        </row>
        <row r="676">
          <cell r="A676" t="str">
            <v>V4020223</v>
          </cell>
          <cell r="B676" t="str">
            <v>V41418</v>
          </cell>
          <cell r="C676" t="str">
            <v>Carton Snack 18gr</v>
          </cell>
          <cell r="D676" t="str">
            <v>THG</v>
          </cell>
        </row>
        <row r="677">
          <cell r="A677" t="str">
            <v>V4020211</v>
          </cell>
          <cell r="B677" t="str">
            <v>V41406</v>
          </cell>
          <cell r="C677" t="str">
            <v>Carton Snack 30 gr (mẫu cũ)</v>
          </cell>
          <cell r="D677" t="str">
            <v>THG</v>
          </cell>
        </row>
        <row r="678">
          <cell r="A678" t="str">
            <v>V4020224</v>
          </cell>
          <cell r="B678" t="str">
            <v>V41419</v>
          </cell>
          <cell r="C678" t="str">
            <v>Carton Snack 9gr</v>
          </cell>
          <cell r="D678" t="str">
            <v>THG</v>
          </cell>
        </row>
        <row r="679">
          <cell r="A679" t="str">
            <v>V4020215</v>
          </cell>
          <cell r="B679" t="str">
            <v>V41410</v>
          </cell>
          <cell r="C679" t="str">
            <v>Carton snack bánh phồng tôm 60gr</v>
          </cell>
          <cell r="D679" t="str">
            <v>THG</v>
          </cell>
        </row>
        <row r="680">
          <cell r="A680" t="str">
            <v>V4020079</v>
          </cell>
          <cell r="B680" t="str">
            <v>V41327</v>
          </cell>
          <cell r="C680" t="str">
            <v>Carton So Good (150gr x 20h)</v>
          </cell>
          <cell r="D680" t="str">
            <v>THG</v>
          </cell>
        </row>
        <row r="681">
          <cell r="A681" t="str">
            <v>V4100010</v>
          </cell>
          <cell r="B681" t="str">
            <v>V50165</v>
          </cell>
          <cell r="C681" t="str">
            <v>Carton Sogood Orange 150g x 2box x 2thùng</v>
          </cell>
          <cell r="D681" t="str">
            <v>Thùng</v>
          </cell>
        </row>
        <row r="682">
          <cell r="A682" t="str">
            <v>V4020176</v>
          </cell>
          <cell r="B682" t="str">
            <v>V413F2</v>
          </cell>
          <cell r="C682" t="str">
            <v>Carton Sogood XK</v>
          </cell>
          <cell r="D682" t="str">
            <v>THG</v>
          </cell>
        </row>
        <row r="683">
          <cell r="A683" t="str">
            <v>V4020133</v>
          </cell>
          <cell r="B683" t="str">
            <v>V413A4</v>
          </cell>
          <cell r="C683" t="str">
            <v>Carton Superior</v>
          </cell>
          <cell r="D683" t="str">
            <v>THG</v>
          </cell>
        </row>
        <row r="684">
          <cell r="A684" t="str">
            <v>V4020166</v>
          </cell>
          <cell r="B684" t="str">
            <v>V413E1</v>
          </cell>
          <cell r="C684" t="str">
            <v>Carton Superior Always</v>
          </cell>
          <cell r="D684" t="str">
            <v>THG</v>
          </cell>
        </row>
        <row r="685">
          <cell r="A685" t="str">
            <v>V4020189</v>
          </cell>
          <cell r="B685" t="str">
            <v>V413G6</v>
          </cell>
          <cell r="C685" t="str">
            <v>Carton Sweet Message 400gr x 6 hộp</v>
          </cell>
          <cell r="D685" t="str">
            <v>THG</v>
          </cell>
        </row>
        <row r="686">
          <cell r="A686" t="str">
            <v>V4020174</v>
          </cell>
          <cell r="B686" t="str">
            <v>V413E9</v>
          </cell>
          <cell r="C686" t="str">
            <v>Carton Tenderly 400gr XK</v>
          </cell>
          <cell r="D686" t="str">
            <v>THG</v>
          </cell>
        </row>
        <row r="687">
          <cell r="A687" t="str">
            <v>V4020465</v>
          </cell>
          <cell r="B687" t="str">
            <v>V43432</v>
          </cell>
          <cell r="C687" t="str">
            <v>Carton TFC XK Renion 225gr</v>
          </cell>
          <cell r="D687" t="str">
            <v>Thùng</v>
          </cell>
        </row>
        <row r="688">
          <cell r="A688" t="str">
            <v>V4020167</v>
          </cell>
          <cell r="B688" t="str">
            <v>V413E2</v>
          </cell>
          <cell r="C688" t="str">
            <v>Carton The Hour of Cookies 650gr</v>
          </cell>
          <cell r="D688" t="str">
            <v>THG</v>
          </cell>
        </row>
        <row r="689">
          <cell r="A689" t="str">
            <v>V4020086</v>
          </cell>
          <cell r="B689" t="str">
            <v>V41336</v>
          </cell>
          <cell r="C689" t="str">
            <v>Carton Tomy 40gr x 120gói</v>
          </cell>
          <cell r="D689" t="str">
            <v>THG</v>
          </cell>
        </row>
        <row r="690">
          <cell r="A690" t="str">
            <v>V9030092</v>
          </cell>
          <cell r="B690" t="str">
            <v>V90372</v>
          </cell>
          <cell r="C690" t="str">
            <v>Carton trung thu họat hình (85gr x 80c)</v>
          </cell>
          <cell r="D690" t="str">
            <v>Thùng</v>
          </cell>
        </row>
        <row r="691">
          <cell r="A691" t="str">
            <v>V4020293</v>
          </cell>
          <cell r="B691" t="str">
            <v>V42239</v>
          </cell>
          <cell r="C691" t="str">
            <v>Carton Vari 3Kg (Qui Kem)</v>
          </cell>
          <cell r="D691" t="str">
            <v>THG</v>
          </cell>
        </row>
        <row r="692">
          <cell r="A692" t="str">
            <v>V4020296</v>
          </cell>
          <cell r="B692" t="str">
            <v>V42242</v>
          </cell>
          <cell r="C692" t="str">
            <v>Carton VIP 100grx40gói</v>
          </cell>
          <cell r="D692" t="str">
            <v>THG</v>
          </cell>
        </row>
        <row r="693">
          <cell r="A693" t="str">
            <v>V4020288</v>
          </cell>
          <cell r="B693" t="str">
            <v>V42234</v>
          </cell>
          <cell r="C693" t="str">
            <v>Carton VIP 220gr x 12T</v>
          </cell>
          <cell r="D693" t="str">
            <v>THG</v>
          </cell>
        </row>
        <row r="694">
          <cell r="A694" t="str">
            <v>V4020290</v>
          </cell>
          <cell r="B694" t="str">
            <v>V42236</v>
          </cell>
          <cell r="C694" t="str">
            <v>Carton VIP 220gr XK</v>
          </cell>
          <cell r="D694" t="str">
            <v>THG</v>
          </cell>
        </row>
        <row r="695">
          <cell r="A695" t="str">
            <v>V4020363</v>
          </cell>
          <cell r="B695" t="str">
            <v>V422B0</v>
          </cell>
          <cell r="C695" t="str">
            <v>Carton VIP Assorted Sandwich Cracker Bes 130gr</v>
          </cell>
          <cell r="D695" t="str">
            <v>THG</v>
          </cell>
        </row>
        <row r="696">
          <cell r="A696" t="str">
            <v>V4020350</v>
          </cell>
          <cell r="B696" t="str">
            <v>V42296</v>
          </cell>
          <cell r="C696" t="str">
            <v>Carton VIP Cheese XK 100gr</v>
          </cell>
          <cell r="D696" t="str">
            <v>THG</v>
          </cell>
        </row>
        <row r="697">
          <cell r="A697" t="str">
            <v>V4020284</v>
          </cell>
          <cell r="B697" t="str">
            <v>V42230</v>
          </cell>
          <cell r="C697" t="str">
            <v>Carton VIP Chocolate XK</v>
          </cell>
          <cell r="D697" t="str">
            <v>THG</v>
          </cell>
        </row>
        <row r="698">
          <cell r="A698" t="str">
            <v>V4020285</v>
          </cell>
          <cell r="B698" t="str">
            <v>V42231</v>
          </cell>
          <cell r="C698" t="str">
            <v>Carton VIP Milk XK</v>
          </cell>
          <cell r="D698" t="str">
            <v>THG</v>
          </cell>
        </row>
        <row r="699">
          <cell r="A699" t="str">
            <v>V4020279</v>
          </cell>
          <cell r="B699" t="str">
            <v>V42225</v>
          </cell>
          <cell r="C699" t="str">
            <v>Carton VIP Quy Kem 130grx40g</v>
          </cell>
          <cell r="D699" t="str">
            <v>THG</v>
          </cell>
        </row>
        <row r="700">
          <cell r="A700" t="str">
            <v>V4020280</v>
          </cell>
          <cell r="B700" t="str">
            <v>V42226</v>
          </cell>
          <cell r="C700" t="str">
            <v>Carton VIP XK Lemon</v>
          </cell>
          <cell r="D700" t="str">
            <v>THG</v>
          </cell>
        </row>
        <row r="701">
          <cell r="A701" t="str">
            <v>V4020466</v>
          </cell>
          <cell r="B701" t="str">
            <v>V43301</v>
          </cell>
          <cell r="C701" t="str">
            <v>Carton Vita 120gr x 40 gói</v>
          </cell>
          <cell r="D701" t="str">
            <v>Thùng</v>
          </cell>
        </row>
        <row r="702">
          <cell r="A702" t="str">
            <v>V4020525</v>
          </cell>
          <cell r="B702" t="str">
            <v>V43304</v>
          </cell>
          <cell r="C702" t="str">
            <v>Carton Vita 120gr XK</v>
          </cell>
          <cell r="D702" t="str">
            <v>Thùng</v>
          </cell>
        </row>
        <row r="703">
          <cell r="A703" t="str">
            <v>V4020467</v>
          </cell>
          <cell r="B703" t="str">
            <v>V43300</v>
          </cell>
          <cell r="C703" t="str">
            <v>Carton Vita 240gr x 20 gói</v>
          </cell>
          <cell r="D703" t="str">
            <v>Thùng</v>
          </cell>
        </row>
        <row r="704">
          <cell r="A704" t="str">
            <v>V4020468</v>
          </cell>
          <cell r="B704" t="str">
            <v>V43302</v>
          </cell>
          <cell r="C704" t="str">
            <v>Carton Vita 60gr x 40gói</v>
          </cell>
          <cell r="D704" t="str">
            <v>Thùng</v>
          </cell>
        </row>
        <row r="705">
          <cell r="A705" t="str">
            <v>V4020549</v>
          </cell>
          <cell r="B705" t="str">
            <v>V43439</v>
          </cell>
          <cell r="C705" t="str">
            <v>Carton Wasaabee 225gr x 24g nội địa</v>
          </cell>
          <cell r="D705" t="str">
            <v>Thùng</v>
          </cell>
        </row>
        <row r="706">
          <cell r="A706" t="str">
            <v>V4020093</v>
          </cell>
          <cell r="B706" t="str">
            <v>V41344</v>
          </cell>
          <cell r="C706" t="str">
            <v>Carton XK  b.bơ gói  80gr</v>
          </cell>
          <cell r="D706" t="str">
            <v>THG</v>
          </cell>
        </row>
        <row r="707">
          <cell r="A707" t="str">
            <v>V4020095</v>
          </cell>
          <cell r="B707" t="str">
            <v>V41346</v>
          </cell>
          <cell r="C707" t="str">
            <v>Carton XK  Favorite &amp; Spring Time</v>
          </cell>
          <cell r="D707" t="str">
            <v>THG</v>
          </cell>
        </row>
        <row r="708">
          <cell r="A708" t="str">
            <v>V4020354</v>
          </cell>
          <cell r="B708" t="str">
            <v>V422A1</v>
          </cell>
          <cell r="C708" t="str">
            <v>Carton XK AFC 25gr Original Craker 3Kg</v>
          </cell>
          <cell r="D708" t="str">
            <v>THG</v>
          </cell>
        </row>
        <row r="709">
          <cell r="A709" t="str">
            <v>V4020362</v>
          </cell>
          <cell r="B709" t="str">
            <v>V422A9</v>
          </cell>
          <cell r="C709" t="str">
            <v>Carton XK AFC Vegetable Cracker 3Kgx2pack</v>
          </cell>
          <cell r="D709" t="str">
            <v>THG</v>
          </cell>
        </row>
        <row r="710">
          <cell r="A710" t="str">
            <v>V4020469</v>
          </cell>
          <cell r="B710" t="str">
            <v>V43419</v>
          </cell>
          <cell r="C710" t="str">
            <v>Carton XK Apple 225gr x 12 túi</v>
          </cell>
          <cell r="D710" t="str">
            <v>Thùng</v>
          </cell>
        </row>
        <row r="711">
          <cell r="A711" t="str">
            <v>V4020470</v>
          </cell>
          <cell r="B711" t="str">
            <v>V43303</v>
          </cell>
          <cell r="C711" t="str">
            <v>Carton XK B.Bơ 400gr x 16 túi</v>
          </cell>
          <cell r="D711" t="str">
            <v>Thùng</v>
          </cell>
        </row>
        <row r="712">
          <cell r="A712" t="str">
            <v>V4020092</v>
          </cell>
          <cell r="B712" t="str">
            <v>V41343</v>
          </cell>
          <cell r="C712" t="str">
            <v>Carton XK b.bơ gói   250gr</v>
          </cell>
          <cell r="D712" t="str">
            <v>THG</v>
          </cell>
        </row>
        <row r="713">
          <cell r="A713" t="str">
            <v>V4020369</v>
          </cell>
          <cell r="B713" t="str">
            <v>V422B6</v>
          </cell>
          <cell r="C713" t="str">
            <v>Carton XK bánh mặn cracker 100gr x 24 hộp</v>
          </cell>
          <cell r="D713" t="str">
            <v>THG</v>
          </cell>
        </row>
        <row r="714">
          <cell r="A714" t="str">
            <v>V4020471</v>
          </cell>
          <cell r="B714" t="str">
            <v>V43417</v>
          </cell>
          <cell r="C714" t="str">
            <v>Carton XK Blueberry 225gr x 12 túi</v>
          </cell>
          <cell r="D714" t="str">
            <v>Thùng</v>
          </cell>
        </row>
        <row r="715">
          <cell r="A715" t="str">
            <v>V4020103</v>
          </cell>
          <cell r="B715" t="str">
            <v>V41363</v>
          </cell>
          <cell r="C715" t="str">
            <v>Carton XK Butter Chocolate Cookies  (12G)</v>
          </cell>
          <cell r="D715" t="str">
            <v>THG</v>
          </cell>
        </row>
        <row r="716">
          <cell r="A716" t="str">
            <v>V4020194</v>
          </cell>
          <cell r="B716" t="str">
            <v>V413H2</v>
          </cell>
          <cell r="C716" t="str">
            <v>Carton XK Butter CK 3Kg (nhỏ)</v>
          </cell>
          <cell r="D716" t="str">
            <v>Thùng</v>
          </cell>
        </row>
        <row r="717">
          <cell r="A717" t="str">
            <v>V4020193</v>
          </cell>
          <cell r="B717" t="str">
            <v>V413H1</v>
          </cell>
          <cell r="C717" t="str">
            <v>Carton XK Butter CK 3Kgx2hộp (lớn)</v>
          </cell>
          <cell r="D717" t="str">
            <v>Thùng</v>
          </cell>
        </row>
        <row r="718">
          <cell r="A718" t="str">
            <v>V4020274</v>
          </cell>
          <cell r="B718" t="str">
            <v>V42220</v>
          </cell>
          <cell r="C718" t="str">
            <v>Carton XK Cheese Cracker Nhỏ</v>
          </cell>
          <cell r="D718" t="str">
            <v>THG</v>
          </cell>
        </row>
        <row r="719">
          <cell r="A719" t="str">
            <v>V4020472</v>
          </cell>
          <cell r="B719" t="str">
            <v>V43412</v>
          </cell>
          <cell r="C719" t="str">
            <v>Carton XK Cheese Fish Cracker 100gr</v>
          </cell>
          <cell r="D719" t="str">
            <v>Thùng</v>
          </cell>
        </row>
        <row r="720">
          <cell r="A720" t="str">
            <v>V4020182</v>
          </cell>
          <cell r="B720" t="str">
            <v>V413F8</v>
          </cell>
          <cell r="C720" t="str">
            <v>Carton XK Cookies 240gr x 20pcs</v>
          </cell>
          <cell r="D720" t="str">
            <v>THG</v>
          </cell>
        </row>
        <row r="721">
          <cell r="A721" t="str">
            <v>V4020181</v>
          </cell>
          <cell r="B721" t="str">
            <v>V413F7</v>
          </cell>
          <cell r="C721" t="str">
            <v>Carton XK Cookies 400gr x 30pcs</v>
          </cell>
          <cell r="D721" t="str">
            <v>THG</v>
          </cell>
        </row>
        <row r="722">
          <cell r="A722" t="str">
            <v>V4020120</v>
          </cell>
          <cell r="B722" t="str">
            <v>V41390</v>
          </cell>
          <cell r="C722" t="str">
            <v>Carton XK Copo Kg nhỏ</v>
          </cell>
          <cell r="D722" t="str">
            <v>THG</v>
          </cell>
        </row>
        <row r="723">
          <cell r="A723" t="str">
            <v>V4020073</v>
          </cell>
          <cell r="B723" t="str">
            <v>V41321</v>
          </cell>
          <cell r="C723" t="str">
            <v>Carton XK Copo -nho hộp 150gr(nhỏ)</v>
          </cell>
          <cell r="D723" t="str">
            <v>THG</v>
          </cell>
        </row>
        <row r="724">
          <cell r="A724" t="str">
            <v>V4020364</v>
          </cell>
          <cell r="B724" t="str">
            <v>V422B1</v>
          </cell>
          <cell r="C724" t="str">
            <v>Carton XK Cracker Hi-Calcium 50gr x 24 gói</v>
          </cell>
          <cell r="D724" t="str">
            <v>THG</v>
          </cell>
        </row>
        <row r="725">
          <cell r="A725" t="str">
            <v>V4020136</v>
          </cell>
          <cell r="B725" t="str">
            <v>V413A7</v>
          </cell>
          <cell r="C725" t="str">
            <v>Carton XK Double Joy Lớn</v>
          </cell>
          <cell r="D725" t="str">
            <v>THG</v>
          </cell>
        </row>
        <row r="726">
          <cell r="A726" t="str">
            <v>V4020137</v>
          </cell>
          <cell r="B726" t="str">
            <v>V413A8</v>
          </cell>
          <cell r="C726" t="str">
            <v>Carton XK Double Joy nhỏ</v>
          </cell>
          <cell r="D726" t="str">
            <v>THG</v>
          </cell>
        </row>
        <row r="727">
          <cell r="A727" t="str">
            <v>V4020271</v>
          </cell>
          <cell r="B727" t="str">
            <v>V42217</v>
          </cell>
          <cell r="C727" t="str">
            <v>Carton XK Fish Cracker Lớn</v>
          </cell>
          <cell r="D727" t="str">
            <v>THG</v>
          </cell>
        </row>
        <row r="728">
          <cell r="A728" t="str">
            <v>V4020272</v>
          </cell>
          <cell r="B728" t="str">
            <v>V42218</v>
          </cell>
          <cell r="C728" t="str">
            <v>Carton XK Fish Cracker Nhỏ</v>
          </cell>
          <cell r="D728" t="str">
            <v>THG</v>
          </cell>
        </row>
        <row r="729">
          <cell r="A729" t="str">
            <v>V4020201</v>
          </cell>
          <cell r="B729" t="str">
            <v>V413H9</v>
          </cell>
          <cell r="C729" t="str">
            <v>Carton XK Fisho-Baby Crackers 100 x 48</v>
          </cell>
          <cell r="D729" t="str">
            <v>Thùng</v>
          </cell>
        </row>
        <row r="730">
          <cell r="A730" t="str">
            <v>V4020156</v>
          </cell>
          <cell r="B730" t="str">
            <v>V413C9</v>
          </cell>
          <cell r="C730" t="str">
            <v>Carton XK heart to Heart (500gr x 6tins)</v>
          </cell>
          <cell r="D730" t="str">
            <v>THG</v>
          </cell>
        </row>
        <row r="731">
          <cell r="A731" t="str">
            <v>V4020473</v>
          </cell>
          <cell r="B731" t="str">
            <v>V43414</v>
          </cell>
          <cell r="C731" t="str">
            <v>Carton XK Hical DHA Vegetable Cracker 200gr</v>
          </cell>
          <cell r="D731" t="str">
            <v>Thùng</v>
          </cell>
        </row>
        <row r="732">
          <cell r="A732" t="str">
            <v>V4020241</v>
          </cell>
          <cell r="B732" t="str">
            <v>V41513</v>
          </cell>
          <cell r="C732" t="str">
            <v>Carton XK kẹo  Hippy</v>
          </cell>
          <cell r="D732" t="str">
            <v>THG</v>
          </cell>
        </row>
        <row r="733">
          <cell r="A733" t="str">
            <v>V4020252</v>
          </cell>
          <cell r="B733" t="str">
            <v>V41524</v>
          </cell>
          <cell r="C733" t="str">
            <v>Carton XK Kẹo Bọc Chocolate 18gr x 100gói</v>
          </cell>
          <cell r="D733" t="str">
            <v>THG</v>
          </cell>
        </row>
        <row r="734">
          <cell r="A734" t="str">
            <v>V4020231</v>
          </cell>
          <cell r="B734" t="str">
            <v>V41502</v>
          </cell>
          <cell r="C734" t="str">
            <v>Carton XK kẹo Choco Koko</v>
          </cell>
          <cell r="D734" t="str">
            <v>THG</v>
          </cell>
        </row>
        <row r="735">
          <cell r="A735" t="str">
            <v>V4020186</v>
          </cell>
          <cell r="B735" t="str">
            <v>V413G3</v>
          </cell>
          <cell r="C735" t="str">
            <v>Carton XK Không In 25x20x26 (nhỏ)</v>
          </cell>
          <cell r="D735" t="str">
            <v>THG</v>
          </cell>
        </row>
        <row r="736">
          <cell r="A736" t="str">
            <v>V4020185</v>
          </cell>
          <cell r="B736" t="str">
            <v>V413G2</v>
          </cell>
          <cell r="C736" t="str">
            <v>Carton XK Không In 52x21x28 (lớn)</v>
          </cell>
          <cell r="D736" t="str">
            <v>THG</v>
          </cell>
        </row>
        <row r="737">
          <cell r="A737" t="str">
            <v>V4020358</v>
          </cell>
          <cell r="B737" t="str">
            <v>V422A5</v>
          </cell>
          <cell r="C737" t="str">
            <v>Carton XK không in lớn</v>
          </cell>
          <cell r="D737" t="str">
            <v>THG</v>
          </cell>
        </row>
        <row r="738">
          <cell r="A738" t="str">
            <v>V4020357</v>
          </cell>
          <cell r="B738" t="str">
            <v>V422A4</v>
          </cell>
          <cell r="C738" t="str">
            <v>Carton XK không in nhỏ</v>
          </cell>
          <cell r="D738" t="str">
            <v>THG</v>
          </cell>
        </row>
        <row r="739">
          <cell r="A739" t="str">
            <v>V4020532</v>
          </cell>
          <cell r="B739" t="str">
            <v>V43311</v>
          </cell>
          <cell r="C739" t="str">
            <v>Carton XK Kidos Assorted 225gr x 24 túi Taiwan</v>
          </cell>
          <cell r="D739" t="str">
            <v>Thùng</v>
          </cell>
        </row>
        <row r="740">
          <cell r="A740" t="str">
            <v>V4020533</v>
          </cell>
          <cell r="B740" t="str">
            <v>V43312</v>
          </cell>
          <cell r="C740" t="str">
            <v>Carton XK Kidos Assorted 6Kg Taiwan</v>
          </cell>
          <cell r="D740" t="str">
            <v>Thùng</v>
          </cell>
        </row>
        <row r="741">
          <cell r="A741" t="str">
            <v>V4020474</v>
          </cell>
          <cell r="B741" t="str">
            <v>V43413</v>
          </cell>
          <cell r="C741" t="str">
            <v>Carton XK Lemon Sandwich 100gr</v>
          </cell>
          <cell r="D741" t="str">
            <v>Thùng</v>
          </cell>
        </row>
        <row r="742">
          <cell r="A742" t="str">
            <v>V4020420</v>
          </cell>
          <cell r="B742" t="str">
            <v>V42920</v>
          </cell>
          <cell r="C742" t="str">
            <v>Carton XK Love Stin Chocolate 80gr x 18pcs (nâu)</v>
          </cell>
          <cell r="D742" t="str">
            <v>Thùng</v>
          </cell>
        </row>
        <row r="743">
          <cell r="A743" t="str">
            <v>V4020418</v>
          </cell>
          <cell r="B743" t="str">
            <v>V42918</v>
          </cell>
          <cell r="C743" t="str">
            <v>Carton XK Love Stix Trawbery 80gr x 18pcs (hồng)</v>
          </cell>
          <cell r="D743" t="str">
            <v>Thùng</v>
          </cell>
        </row>
        <row r="744">
          <cell r="A744" t="str">
            <v>V4020054</v>
          </cell>
          <cell r="B744" t="str">
            <v>V41303</v>
          </cell>
          <cell r="C744" t="str">
            <v>Carton XK Lucky 450gr</v>
          </cell>
          <cell r="D744" t="str">
            <v>THG</v>
          </cell>
        </row>
        <row r="745">
          <cell r="A745" t="str">
            <v>V4020139</v>
          </cell>
          <cell r="B745" t="str">
            <v>V413B1</v>
          </cell>
          <cell r="C745" t="str">
            <v>Carton XK Milk chocolate CK 120grx12pcs (nâu đỏ)</v>
          </cell>
          <cell r="D745" t="str">
            <v>THG</v>
          </cell>
        </row>
        <row r="746">
          <cell r="A746" t="str">
            <v>V4020547</v>
          </cell>
          <cell r="B746" t="str">
            <v>V43437</v>
          </cell>
          <cell r="C746" t="str">
            <v>Carton XK Mini Round Cracker 12.8 OZ</v>
          </cell>
          <cell r="D746" t="str">
            <v>Thùng</v>
          </cell>
        </row>
        <row r="747">
          <cell r="A747" t="str">
            <v>V4020112</v>
          </cell>
          <cell r="B747" t="str">
            <v>V41382</v>
          </cell>
          <cell r="C747" t="str">
            <v>Carton XK nhân  mứt cam 300gr</v>
          </cell>
          <cell r="D747" t="str">
            <v>THG</v>
          </cell>
        </row>
        <row r="748">
          <cell r="A748" t="str">
            <v>V4020109</v>
          </cell>
          <cell r="B748" t="str">
            <v>V41379</v>
          </cell>
          <cell r="C748" t="str">
            <v>Carton XK nhân mứt táo 150gr</v>
          </cell>
          <cell r="D748" t="str">
            <v>THG</v>
          </cell>
        </row>
        <row r="749">
          <cell r="A749" t="str">
            <v>V4020475</v>
          </cell>
          <cell r="B749" t="str">
            <v>V43415</v>
          </cell>
          <cell r="C749" t="str">
            <v>Carton XK Original Cracker 200gr</v>
          </cell>
          <cell r="D749" t="str">
            <v>Thùng</v>
          </cell>
        </row>
        <row r="750">
          <cell r="A750" t="str">
            <v>V4020197</v>
          </cell>
          <cell r="B750" t="str">
            <v>V413H5</v>
          </cell>
          <cell r="C750" t="str">
            <v>Carton XK Original Cracker KiDo 3Kg x 2Box (lớn)</v>
          </cell>
          <cell r="D750" t="str">
            <v>Thùng</v>
          </cell>
        </row>
        <row r="751">
          <cell r="A751" t="str">
            <v>V4020368</v>
          </cell>
          <cell r="B751" t="str">
            <v>V422B5</v>
          </cell>
          <cell r="C751" t="str">
            <v>Carton XK Oyster Cacker 340*260*240</v>
          </cell>
          <cell r="D751" t="str">
            <v>THG</v>
          </cell>
        </row>
        <row r="752">
          <cell r="A752" t="str">
            <v>V4020476</v>
          </cell>
          <cell r="B752" t="str">
            <v>V43420</v>
          </cell>
          <cell r="C752" t="str">
            <v>Carton XK Pineapple 225gr x 12 túi</v>
          </cell>
          <cell r="D752" t="str">
            <v>Thùng</v>
          </cell>
        </row>
        <row r="753">
          <cell r="A753" t="str">
            <v>V4020352</v>
          </cell>
          <cell r="B753" t="str">
            <v>V42298</v>
          </cell>
          <cell r="C753" t="str">
            <v>Carton XK Sandwich Cracker Choco (Nâu)</v>
          </cell>
          <cell r="D753" t="str">
            <v>THG</v>
          </cell>
        </row>
        <row r="754">
          <cell r="A754" t="str">
            <v>V4020353</v>
          </cell>
          <cell r="B754" t="str">
            <v>V42299</v>
          </cell>
          <cell r="C754" t="str">
            <v>Carton XK Sandwich Cracker Lemon (Xanh Lá)</v>
          </cell>
          <cell r="D754" t="str">
            <v>THG</v>
          </cell>
        </row>
        <row r="755">
          <cell r="A755" t="str">
            <v>V4020355</v>
          </cell>
          <cell r="B755" t="str">
            <v>V422A2</v>
          </cell>
          <cell r="C755" t="str">
            <v>Carton XK Sandwich Craker butter milk Xanh Dương</v>
          </cell>
          <cell r="D755" t="str">
            <v>THG</v>
          </cell>
        </row>
        <row r="756">
          <cell r="A756" t="str">
            <v>V4020205</v>
          </cell>
          <cell r="B756" t="str">
            <v>V413K4</v>
          </cell>
          <cell r="C756" t="str">
            <v>Carton XK Sanrich 468gr x 12 boxs</v>
          </cell>
          <cell r="D756" t="str">
            <v>Thùng</v>
          </cell>
        </row>
        <row r="757">
          <cell r="A757" t="str">
            <v>V4020202</v>
          </cell>
          <cell r="B757" t="str">
            <v>V413K1</v>
          </cell>
          <cell r="C757" t="str">
            <v>Carton XK Sanrich Butter Milk SW CR 52gr x 24gói</v>
          </cell>
          <cell r="D757" t="str">
            <v>Thùng</v>
          </cell>
        </row>
        <row r="758">
          <cell r="A758" t="str">
            <v>V4020204</v>
          </cell>
          <cell r="B758" t="str">
            <v>V413K3</v>
          </cell>
          <cell r="C758" t="str">
            <v>Carton XK Sanrich ChoCoLate SW CR 52gr x 24gói</v>
          </cell>
          <cell r="D758" t="str">
            <v>Thùng</v>
          </cell>
        </row>
        <row r="759">
          <cell r="A759" t="str">
            <v>V4020203</v>
          </cell>
          <cell r="B759" t="str">
            <v>V413K2</v>
          </cell>
          <cell r="C759" t="str">
            <v>Carton XK Sanrich Lemon SW CR 52gr x 24gói</v>
          </cell>
          <cell r="D759" t="str">
            <v>Thùng</v>
          </cell>
        </row>
        <row r="760">
          <cell r="A760" t="str">
            <v>V4020208</v>
          </cell>
          <cell r="B760" t="str">
            <v>V41403</v>
          </cell>
          <cell r="C760" t="str">
            <v>Carton XK Snack  50Gr</v>
          </cell>
          <cell r="D760" t="str">
            <v>THG</v>
          </cell>
        </row>
        <row r="761">
          <cell r="A761" t="str">
            <v>V4020225</v>
          </cell>
          <cell r="B761" t="str">
            <v>V41420</v>
          </cell>
          <cell r="C761" t="str">
            <v>Carton XK Snack  60Gr</v>
          </cell>
          <cell r="D761" t="str">
            <v>THG</v>
          </cell>
        </row>
        <row r="762">
          <cell r="A762" t="str">
            <v>V4020367</v>
          </cell>
          <cell r="B762" t="str">
            <v>V422B4</v>
          </cell>
          <cell r="C762" t="str">
            <v>Carton XK Soup Cacker 0.28oz*300packerts</v>
          </cell>
          <cell r="D762" t="str">
            <v>THG</v>
          </cell>
        </row>
        <row r="763">
          <cell r="A763" t="str">
            <v>V4020477</v>
          </cell>
          <cell r="B763" t="str">
            <v>V43418</v>
          </cell>
          <cell r="C763" t="str">
            <v>Carton XK Strawberry 225gr x 12 túi</v>
          </cell>
          <cell r="D763" t="str">
            <v>Thùng</v>
          </cell>
        </row>
        <row r="764">
          <cell r="A764" t="str">
            <v>V4020196</v>
          </cell>
          <cell r="B764" t="str">
            <v>V413H4</v>
          </cell>
          <cell r="C764" t="str">
            <v>Carton XK T.F.C Straberry .J.F CK 3Kg (nhỏ)</v>
          </cell>
          <cell r="D764" t="str">
            <v>Thùng</v>
          </cell>
        </row>
        <row r="765">
          <cell r="A765" t="str">
            <v>V4020195</v>
          </cell>
          <cell r="B765" t="str">
            <v>V413H3</v>
          </cell>
          <cell r="C765" t="str">
            <v>Carton XK T.F.C Straberry .J.F CK 3Kgx2hộp (lớn)</v>
          </cell>
          <cell r="D765" t="str">
            <v>Thùng</v>
          </cell>
        </row>
        <row r="766">
          <cell r="A766" t="str">
            <v>V4020088</v>
          </cell>
          <cell r="B766" t="str">
            <v>V41338</v>
          </cell>
          <cell r="C766" t="str">
            <v>Carton XK TC 150gr (5tên) nhỏ</v>
          </cell>
          <cell r="D766" t="str">
            <v>THG</v>
          </cell>
        </row>
        <row r="767">
          <cell r="A767" t="str">
            <v>V4020055</v>
          </cell>
          <cell r="B767" t="str">
            <v>V41304</v>
          </cell>
          <cell r="C767" t="str">
            <v>Carton XK Tomy lớn (3Kg x 4boxes)</v>
          </cell>
          <cell r="D767" t="str">
            <v>THG</v>
          </cell>
        </row>
        <row r="768">
          <cell r="A768" t="str">
            <v>V4020056</v>
          </cell>
          <cell r="B768" t="str">
            <v>V41305</v>
          </cell>
          <cell r="C768" t="str">
            <v>Carton XK Tomy nhỏ (3Kg)</v>
          </cell>
          <cell r="D768" t="str">
            <v>THG</v>
          </cell>
        </row>
        <row r="769">
          <cell r="A769" t="str">
            <v>V4020478</v>
          </cell>
          <cell r="B769" t="str">
            <v>V43411</v>
          </cell>
          <cell r="C769" t="str">
            <v>Carton XK Vegetable 150gr</v>
          </cell>
          <cell r="D769" t="str">
            <v>Thùng</v>
          </cell>
        </row>
        <row r="770">
          <cell r="A770" t="str">
            <v>V4020200</v>
          </cell>
          <cell r="B770" t="str">
            <v>V413H8</v>
          </cell>
          <cell r="C770" t="str">
            <v>Carton XK Vegettable Cracker KiDo 3Kg</v>
          </cell>
          <cell r="D770" t="str">
            <v>Thùng</v>
          </cell>
        </row>
        <row r="771">
          <cell r="A771" t="str">
            <v>V4020199</v>
          </cell>
          <cell r="B771" t="str">
            <v>V413H7</v>
          </cell>
          <cell r="C771" t="str">
            <v>Carton XK Vegettable Cracker KiDo 3Kg x 2box</v>
          </cell>
          <cell r="D771" t="str">
            <v>Thùng</v>
          </cell>
        </row>
        <row r="772">
          <cell r="A772" t="str">
            <v>V4020283</v>
          </cell>
          <cell r="B772" t="str">
            <v>V42229</v>
          </cell>
          <cell r="C772" t="str">
            <v>Carton XK VIP Đậu Phộng</v>
          </cell>
          <cell r="D772" t="str">
            <v>THG</v>
          </cell>
        </row>
        <row r="773">
          <cell r="A773" t="str">
            <v>V4020282</v>
          </cell>
          <cell r="B773" t="str">
            <v>V42228</v>
          </cell>
          <cell r="C773" t="str">
            <v>Carton XK VIP Jam Sandwich</v>
          </cell>
          <cell r="D773" t="str">
            <v>THG</v>
          </cell>
        </row>
        <row r="774">
          <cell r="A774" t="str">
            <v>V4020479</v>
          </cell>
          <cell r="B774" t="str">
            <v>V43424</v>
          </cell>
          <cell r="C774" t="str">
            <v>Carton XK VIP Sandwich Crackers 130gr x 20</v>
          </cell>
          <cell r="D774" t="str">
            <v>Thùng</v>
          </cell>
        </row>
        <row r="775">
          <cell r="A775" t="str">
            <v>V4020421</v>
          </cell>
          <cell r="B775" t="str">
            <v>V42921</v>
          </cell>
          <cell r="C775" t="str">
            <v>Carton XK Wafer Roll 700gr x 6 jars</v>
          </cell>
          <cell r="D775" t="str">
            <v>Thùng</v>
          </cell>
        </row>
        <row r="776">
          <cell r="A776" t="str">
            <v>V4020480</v>
          </cell>
          <cell r="B776" t="str">
            <v>V43423</v>
          </cell>
          <cell r="C776" t="str">
            <v>Carton XK Wasaabee 1720gr x 6 hộp</v>
          </cell>
          <cell r="D776" t="str">
            <v>Thùng</v>
          </cell>
        </row>
        <row r="777">
          <cell r="A777" t="str">
            <v>V4020481</v>
          </cell>
          <cell r="B777" t="str">
            <v>V43416</v>
          </cell>
          <cell r="C777" t="str">
            <v>Carton XK Wasaabee 225gr x 12 túi</v>
          </cell>
          <cell r="D777" t="str">
            <v>Thùng</v>
          </cell>
        </row>
        <row r="778">
          <cell r="A778" t="str">
            <v>V4020482</v>
          </cell>
          <cell r="B778" t="str">
            <v>V43421</v>
          </cell>
          <cell r="C778" t="str">
            <v>Carton XK Wasaabee 225gr x 24 gói Nhật</v>
          </cell>
          <cell r="D778" t="str">
            <v>Thùng</v>
          </cell>
        </row>
        <row r="779">
          <cell r="A779" t="str">
            <v>V4020483</v>
          </cell>
          <cell r="B779" t="str">
            <v>V43422</v>
          </cell>
          <cell r="C779" t="str">
            <v>Carton XK Wasaabee 453gr x 12 hộp</v>
          </cell>
          <cell r="D779" t="str">
            <v>Thùng</v>
          </cell>
        </row>
        <row r="780">
          <cell r="A780" t="str">
            <v>V4020561</v>
          </cell>
          <cell r="B780" t="str">
            <v>V43452</v>
          </cell>
          <cell r="C780" t="str">
            <v>Carton XK Wasabee 340gr x 12gói (Nhật)</v>
          </cell>
          <cell r="D780" t="str">
            <v>Thùng</v>
          </cell>
        </row>
        <row r="781">
          <cell r="A781" t="str">
            <v>V4090012</v>
          </cell>
          <cell r="B781" t="str">
            <v>V50150</v>
          </cell>
          <cell r="C781" t="str">
            <v>Cataloge Giới Thiệu SP K Đô (Không Thanh Tóan)</v>
          </cell>
          <cell r="D781" t="str">
            <v>Cuốn</v>
          </cell>
        </row>
        <row r="782">
          <cell r="A782" t="str">
            <v>V4090011</v>
          </cell>
          <cell r="B782" t="str">
            <v>V50149</v>
          </cell>
          <cell r="C782" t="str">
            <v>Cataloge Giới Thiệu SP Kinh Đô (Tờ Bướm)</v>
          </cell>
          <cell r="D782" t="str">
            <v>TO</v>
          </cell>
        </row>
        <row r="783">
          <cell r="A783" t="str">
            <v>V6010266</v>
          </cell>
          <cell r="B783" t="str">
            <v>V60414</v>
          </cell>
          <cell r="C783" t="str">
            <v>Cầu thang bánh kem</v>
          </cell>
          <cell r="D783" t="str">
            <v>Cặp</v>
          </cell>
        </row>
        <row r="784">
          <cell r="A784" t="str">
            <v>V4080303</v>
          </cell>
          <cell r="B784" t="str">
            <v>V48215</v>
          </cell>
          <cell r="C784" t="str">
            <v>Cây Thông Giấy</v>
          </cell>
          <cell r="D784" t="str">
            <v>Cặp</v>
          </cell>
        </row>
        <row r="785">
          <cell r="A785" t="str">
            <v>V6010041</v>
          </cell>
          <cell r="B785" t="str">
            <v>V60206</v>
          </cell>
          <cell r="C785" t="str">
            <v>Chân Chìm</v>
          </cell>
          <cell r="D785" t="str">
            <v>CAI</v>
          </cell>
        </row>
        <row r="786">
          <cell r="A786" t="str">
            <v>V6010042</v>
          </cell>
          <cell r="B786" t="str">
            <v>V60207</v>
          </cell>
          <cell r="C786" t="str">
            <v>Chân Tăm</v>
          </cell>
          <cell r="D786" t="str">
            <v>CAI</v>
          </cell>
        </row>
        <row r="787">
          <cell r="A787" t="str">
            <v>V6010072</v>
          </cell>
          <cell r="B787" t="str">
            <v>V60237</v>
          </cell>
          <cell r="C787" t="str">
            <v>Chén Bạc 11</v>
          </cell>
          <cell r="D787" t="str">
            <v>CAI</v>
          </cell>
        </row>
        <row r="788">
          <cell r="A788" t="str">
            <v>V6010075</v>
          </cell>
          <cell r="B788" t="str">
            <v>V60240</v>
          </cell>
          <cell r="C788" t="str">
            <v>Chén khía Nhựa-Ly nhựa 0.2 (Ly khía)</v>
          </cell>
          <cell r="D788" t="str">
            <v>CAI</v>
          </cell>
        </row>
        <row r="789">
          <cell r="A789" t="str">
            <v>V6010253</v>
          </cell>
          <cell r="B789" t="str">
            <v>V60409</v>
          </cell>
          <cell r="C789" t="str">
            <v>Chữ Merry hình trái tim</v>
          </cell>
          <cell r="D789" t="str">
            <v>Cái</v>
          </cell>
        </row>
        <row r="790">
          <cell r="A790" t="e">
            <v>#N/A</v>
          </cell>
          <cell r="B790" t="str">
            <v>V60410</v>
          </cell>
          <cell r="C790" t="str">
            <v>Chuông trung</v>
          </cell>
          <cell r="D790" t="str">
            <v>Cái</v>
          </cell>
        </row>
        <row r="791">
          <cell r="A791" t="str">
            <v>V4020583</v>
          </cell>
          <cell r="B791" t="str">
            <v>V50235</v>
          </cell>
          <cell r="C791" t="str">
            <v>CTN Assorted Coconut Butter Cookies 150g (đỏ)</v>
          </cell>
          <cell r="D791" t="str">
            <v>Thùng</v>
          </cell>
        </row>
        <row r="792">
          <cell r="A792" t="str">
            <v>V4020585</v>
          </cell>
          <cell r="B792" t="str">
            <v>V50237</v>
          </cell>
          <cell r="C792" t="str">
            <v>CTN Coconut Butter CK XK 150g (xanh lá)</v>
          </cell>
          <cell r="D792" t="str">
            <v>Thùng</v>
          </cell>
        </row>
        <row r="793">
          <cell r="A793" t="str">
            <v>V4020584</v>
          </cell>
          <cell r="B793" t="str">
            <v>V50236</v>
          </cell>
          <cell r="C793" t="str">
            <v>CTN Coconut Butter Cookies XK 150g (đỏ)</v>
          </cell>
          <cell r="D793" t="str">
            <v>Thùng</v>
          </cell>
        </row>
        <row r="794">
          <cell r="A794" t="str">
            <v>V4100018</v>
          </cell>
          <cell r="B794" t="str">
            <v>V50194</v>
          </cell>
          <cell r="C794" t="str">
            <v>CTN VIP Butter milk Sandrich CR 130grx40pcsx2CTN</v>
          </cell>
          <cell r="D794" t="str">
            <v>Thùng</v>
          </cell>
        </row>
        <row r="795">
          <cell r="A795" t="str">
            <v>V4100019</v>
          </cell>
          <cell r="B795" t="str">
            <v>V50195</v>
          </cell>
          <cell r="C795" t="str">
            <v>CTN VIP Choco Sandrich CR 130grx40pcsx2CTN</v>
          </cell>
          <cell r="D795" t="str">
            <v>Thùng</v>
          </cell>
        </row>
        <row r="796">
          <cell r="A796" t="str">
            <v>V4100020</v>
          </cell>
          <cell r="B796" t="str">
            <v>V50196</v>
          </cell>
          <cell r="C796" t="str">
            <v>CTN VIP Lemon Sandrich CR 130grx40pcsx2CTN</v>
          </cell>
          <cell r="D796" t="str">
            <v>Thùng</v>
          </cell>
        </row>
        <row r="797">
          <cell r="A797" t="str">
            <v>V4100021</v>
          </cell>
          <cell r="B797" t="str">
            <v>V50197</v>
          </cell>
          <cell r="C797" t="str">
            <v>CTN VIP Peanut Sandrich CR XK130grx40pcsx2CTN</v>
          </cell>
          <cell r="D797" t="str">
            <v>Thùng</v>
          </cell>
        </row>
        <row r="798">
          <cell r="A798" t="str">
            <v>V9030002</v>
          </cell>
          <cell r="B798" t="str">
            <v>V90353</v>
          </cell>
          <cell r="C798" t="str">
            <v>Dao nhựa</v>
          </cell>
          <cell r="D798" t="str">
            <v>CON</v>
          </cell>
        </row>
        <row r="799">
          <cell r="A799" t="str">
            <v>V8010127</v>
          </cell>
          <cell r="B799" t="str">
            <v>V93043</v>
          </cell>
          <cell r="C799" t="str">
            <v>Đáy carton hộp giấy TT XK 2002</v>
          </cell>
          <cell r="D799" t="str">
            <v>Cái</v>
          </cell>
        </row>
        <row r="800">
          <cell r="A800" t="str">
            <v>V8010129</v>
          </cell>
          <cell r="B800" t="str">
            <v>V93056</v>
          </cell>
          <cell r="C800" t="str">
            <v>Đáy carton hủ nhựa TT XK 2002</v>
          </cell>
          <cell r="D800" t="str">
            <v>Cái</v>
          </cell>
        </row>
        <row r="801">
          <cell r="A801" t="str">
            <v>V4020586</v>
          </cell>
          <cell r="B801" t="str">
            <v>V50205</v>
          </cell>
          <cell r="C801" t="str">
            <v>Đáy carton T. Thu 20 cái lớn 210gr (CH-Tận dụng)</v>
          </cell>
          <cell r="D801" t="str">
            <v>Cái</v>
          </cell>
        </row>
        <row r="802">
          <cell r="A802" t="str">
            <v>V9030083</v>
          </cell>
          <cell r="B802" t="str">
            <v>V90363</v>
          </cell>
          <cell r="C802" t="str">
            <v>Đáy Carton T. Thu 20 cái lớn 210gr + 260gr</v>
          </cell>
          <cell r="D802" t="str">
            <v>CáI</v>
          </cell>
        </row>
        <row r="803">
          <cell r="A803" t="str">
            <v>V4020587</v>
          </cell>
          <cell r="B803" t="str">
            <v>V50207</v>
          </cell>
          <cell r="C803" t="str">
            <v>Đáy carton T. Thu 20 cái nhỏ 170gr (CH-Tận dụng)</v>
          </cell>
          <cell r="D803" t="str">
            <v>Cái</v>
          </cell>
        </row>
        <row r="804">
          <cell r="A804" t="str">
            <v>V9030142</v>
          </cell>
          <cell r="B804" t="str">
            <v>V903D3</v>
          </cell>
          <cell r="C804" t="str">
            <v>Đáy Carton Trung Thu 800gr</v>
          </cell>
          <cell r="D804" t="str">
            <v>CAI</v>
          </cell>
        </row>
        <row r="805">
          <cell r="A805" t="str">
            <v>V4020450</v>
          </cell>
          <cell r="B805" t="str">
            <v>V50215</v>
          </cell>
          <cell r="C805" t="str">
            <v>Đáy carton TT 170gr-2000</v>
          </cell>
          <cell r="D805" t="str">
            <v>Cái</v>
          </cell>
        </row>
        <row r="806">
          <cell r="A806" t="str">
            <v>V8010128</v>
          </cell>
          <cell r="B806" t="str">
            <v>V93052</v>
          </cell>
          <cell r="C806" t="str">
            <v>Đáy carton TT Hộp thiếc XK 2002</v>
          </cell>
          <cell r="D806" t="str">
            <v>Cái</v>
          </cell>
        </row>
        <row r="807">
          <cell r="A807" t="str">
            <v>V9030261</v>
          </cell>
          <cell r="B807" t="str">
            <v>V93003</v>
          </cell>
          <cell r="C807" t="str">
            <v>Dây đai Đài Loan đỏ</v>
          </cell>
          <cell r="D807" t="str">
            <v>Kg</v>
          </cell>
        </row>
        <row r="808">
          <cell r="A808" t="str">
            <v>V9030263</v>
          </cell>
          <cell r="B808" t="str">
            <v>V93005</v>
          </cell>
          <cell r="C808" t="str">
            <v>Dây đai Đài Loan hồng</v>
          </cell>
          <cell r="D808" t="str">
            <v>Kg</v>
          </cell>
        </row>
        <row r="809">
          <cell r="A809" t="str">
            <v>V9030264</v>
          </cell>
          <cell r="B809" t="str">
            <v>V93006</v>
          </cell>
          <cell r="C809" t="str">
            <v>Dây đai Đài Loan trắng</v>
          </cell>
          <cell r="D809" t="str">
            <v>Kg</v>
          </cell>
        </row>
        <row r="810">
          <cell r="A810" t="str">
            <v>V9030018</v>
          </cell>
          <cell r="B810" t="str">
            <v>V93002</v>
          </cell>
          <cell r="C810" t="str">
            <v>Dây đai Đài Loan vàng</v>
          </cell>
          <cell r="D810" t="str">
            <v>Kg</v>
          </cell>
        </row>
        <row r="811">
          <cell r="A811" t="str">
            <v>V9030262</v>
          </cell>
          <cell r="B811" t="str">
            <v>V93004</v>
          </cell>
          <cell r="C811" t="str">
            <v>Dây đai Đài Loan xanh lá</v>
          </cell>
          <cell r="D811" t="str">
            <v>Kg</v>
          </cell>
        </row>
        <row r="812">
          <cell r="A812" t="str">
            <v>V9030265</v>
          </cell>
          <cell r="B812" t="str">
            <v>V93007</v>
          </cell>
          <cell r="C812" t="str">
            <v>Dây đai Việt Nam xanh dương</v>
          </cell>
          <cell r="D812" t="str">
            <v>Kg</v>
          </cell>
        </row>
        <row r="813">
          <cell r="A813" t="str">
            <v>V9030013</v>
          </cell>
          <cell r="B813" t="str">
            <v>V90449</v>
          </cell>
          <cell r="C813" t="str">
            <v>Đáy hộp giấy TT âm dương 2 cái 2002 (Thủ Đức)</v>
          </cell>
          <cell r="D813" t="str">
            <v>Cái</v>
          </cell>
        </row>
        <row r="814">
          <cell r="A814" t="str">
            <v>V9030199</v>
          </cell>
          <cell r="B814" t="str">
            <v>V90445</v>
          </cell>
          <cell r="C814" t="str">
            <v>Đáy hộp giấy TT cao cấp (4 bánh)</v>
          </cell>
          <cell r="D814" t="str">
            <v>Cái</v>
          </cell>
        </row>
        <row r="815">
          <cell r="A815" t="str">
            <v>V4050123</v>
          </cell>
          <cell r="B815" t="str">
            <v>V50213</v>
          </cell>
          <cell r="C815" t="str">
            <v>Đáy hộp giấy TT Đô Thành</v>
          </cell>
          <cell r="D815" t="str">
            <v>Cái</v>
          </cell>
        </row>
        <row r="816">
          <cell r="A816" t="str">
            <v>V4030147</v>
          </cell>
          <cell r="B816" t="str">
            <v>V41902</v>
          </cell>
          <cell r="C816" t="str">
            <v>Dây Nylon cột (đen)</v>
          </cell>
          <cell r="D816" t="str">
            <v>BO</v>
          </cell>
        </row>
        <row r="817">
          <cell r="A817" t="str">
            <v>V4030148</v>
          </cell>
          <cell r="B817" t="str">
            <v>V41903</v>
          </cell>
          <cell r="C817" t="str">
            <v>Dây Nylon cột (màu)</v>
          </cell>
          <cell r="D817" t="str">
            <v>BO</v>
          </cell>
        </row>
        <row r="818">
          <cell r="A818" t="str">
            <v>V4030151</v>
          </cell>
          <cell r="B818" t="str">
            <v>V41914</v>
          </cell>
          <cell r="C818" t="str">
            <v>Dây nylon màu (Kg)</v>
          </cell>
          <cell r="D818" t="str">
            <v>Kg</v>
          </cell>
        </row>
        <row r="819">
          <cell r="A819" t="str">
            <v>V4030150</v>
          </cell>
          <cell r="B819" t="str">
            <v>V41907</v>
          </cell>
          <cell r="C819" t="str">
            <v>Dây thun lớn</v>
          </cell>
          <cell r="D819" t="str">
            <v>Kg</v>
          </cell>
        </row>
        <row r="820">
          <cell r="A820" t="str">
            <v>V4030149</v>
          </cell>
          <cell r="B820" t="str">
            <v>V41904</v>
          </cell>
          <cell r="C820" t="str">
            <v>Dây thun nhỏ</v>
          </cell>
          <cell r="D820" t="str">
            <v>Kg</v>
          </cell>
        </row>
        <row r="821">
          <cell r="A821" t="str">
            <v>V9030088</v>
          </cell>
          <cell r="B821" t="str">
            <v>V90368</v>
          </cell>
          <cell r="C821" t="str">
            <v>Đáy thùng Carton TT (20 cái nhỏ) 170gr</v>
          </cell>
          <cell r="D821" t="str">
            <v>CáI</v>
          </cell>
        </row>
        <row r="822">
          <cell r="A822" t="str">
            <v>V9030064</v>
          </cell>
          <cell r="B822" t="str">
            <v>V90339</v>
          </cell>
          <cell r="C822" t="str">
            <v>Decal   Đậu xanh 4T 800gr (64)</v>
          </cell>
          <cell r="D822" t="str">
            <v>Tờ</v>
          </cell>
        </row>
        <row r="823">
          <cell r="A823" t="str">
            <v>V4080015</v>
          </cell>
          <cell r="B823" t="str">
            <v>V41810</v>
          </cell>
          <cell r="C823" t="str">
            <v>Decal  bánh ống</v>
          </cell>
          <cell r="D823" t="str">
            <v>TO</v>
          </cell>
        </row>
        <row r="824">
          <cell r="A824" t="str">
            <v>V9030062</v>
          </cell>
          <cell r="B824" t="str">
            <v>V90337</v>
          </cell>
          <cell r="C824" t="str">
            <v>Decal  gà quay Jambon ĐB 2T 260gr (2)</v>
          </cell>
          <cell r="D824" t="str">
            <v>TO</v>
          </cell>
        </row>
        <row r="825">
          <cell r="A825" t="str">
            <v>V9030069</v>
          </cell>
          <cell r="B825" t="str">
            <v>V90344</v>
          </cell>
          <cell r="C825" t="str">
            <v>Decal  gà quay Jampon 4T 800gr (24)</v>
          </cell>
          <cell r="D825" t="str">
            <v>Tờ</v>
          </cell>
        </row>
        <row r="826">
          <cell r="A826" t="str">
            <v>V9030070</v>
          </cell>
          <cell r="B826" t="str">
            <v>V90345</v>
          </cell>
          <cell r="C826" t="str">
            <v>Decal  gà quay vi cá 4T 800gr (14)</v>
          </cell>
          <cell r="D826" t="str">
            <v>Tờ</v>
          </cell>
        </row>
        <row r="827">
          <cell r="A827" t="str">
            <v>V9030063</v>
          </cell>
          <cell r="B827" t="str">
            <v>V90338</v>
          </cell>
          <cell r="C827" t="str">
            <v>Decal  gà quay Vi cá ĐB 2T 260 gr (1)</v>
          </cell>
          <cell r="D827" t="str">
            <v>TO</v>
          </cell>
        </row>
        <row r="828">
          <cell r="A828" t="str">
            <v>V4080039</v>
          </cell>
          <cell r="B828" t="str">
            <v>V41834</v>
          </cell>
          <cell r="C828" t="str">
            <v>Decal (Tem) XK Hsin Copo</v>
          </cell>
          <cell r="D828" t="str">
            <v>TO</v>
          </cell>
        </row>
        <row r="829">
          <cell r="A829" t="str">
            <v>V4080449</v>
          </cell>
          <cell r="B829" t="str">
            <v>V49006</v>
          </cell>
          <cell r="C829" t="str">
            <v>Decal 1F cũ</v>
          </cell>
          <cell r="D829" t="str">
            <v>Tờ</v>
          </cell>
        </row>
        <row r="830">
          <cell r="A830" t="str">
            <v>V4080022</v>
          </cell>
          <cell r="B830" t="str">
            <v>V41817</v>
          </cell>
          <cell r="C830" t="str">
            <v>Decal 400 Gr</v>
          </cell>
          <cell r="D830" t="str">
            <v>TO</v>
          </cell>
        </row>
        <row r="831">
          <cell r="A831" t="str">
            <v>V4080122</v>
          </cell>
          <cell r="B831" t="str">
            <v>V418B8</v>
          </cell>
          <cell r="C831" t="str">
            <v>Decal Asun Trading Corp USD</v>
          </cell>
          <cell r="D831" t="str">
            <v>Tờ</v>
          </cell>
        </row>
        <row r="832">
          <cell r="A832" t="str">
            <v>V9030121</v>
          </cell>
          <cell r="B832" t="str">
            <v>V903A6</v>
          </cell>
          <cell r="C832" t="str">
            <v>Decal B. Dẻo Đ. Xanh nhuyễn 200gr (96)</v>
          </cell>
          <cell r="D832" t="str">
            <v>CAI</v>
          </cell>
        </row>
        <row r="833">
          <cell r="A833" t="str">
            <v>V9030156</v>
          </cell>
          <cell r="B833" t="str">
            <v>V903E8</v>
          </cell>
          <cell r="C833" t="str">
            <v>Decal B. Dẻo Đ. Xanh nhuyễn 250gr (86)</v>
          </cell>
          <cell r="D833" t="str">
            <v>CAI</v>
          </cell>
        </row>
        <row r="834">
          <cell r="A834" t="str">
            <v>V9030184</v>
          </cell>
          <cell r="B834" t="str">
            <v>V90428</v>
          </cell>
          <cell r="C834" t="str">
            <v>Decal B. Dẻo H. Sen Trà xanh 1T 200gr (97)</v>
          </cell>
          <cell r="D834" t="str">
            <v>Tờ</v>
          </cell>
        </row>
        <row r="835">
          <cell r="A835" t="str">
            <v>V9030183</v>
          </cell>
          <cell r="B835" t="str">
            <v>V90427</v>
          </cell>
          <cell r="C835" t="str">
            <v>Decal B. Dẻo H. Sen Trà xanh 1T 250gr (87)</v>
          </cell>
          <cell r="D835" t="str">
            <v>Tờ</v>
          </cell>
        </row>
        <row r="836">
          <cell r="A836" t="str">
            <v>V9030150</v>
          </cell>
          <cell r="B836" t="str">
            <v>V903E2</v>
          </cell>
          <cell r="C836" t="str">
            <v>Decal B. Dẻo Sen nhuyễn 1T 200gr (92)</v>
          </cell>
          <cell r="D836" t="str">
            <v>CAI</v>
          </cell>
        </row>
        <row r="837">
          <cell r="A837" t="str">
            <v>V9030148</v>
          </cell>
          <cell r="B837" t="str">
            <v>V903D9</v>
          </cell>
          <cell r="C837" t="str">
            <v>Decal B. Dẻo Sen nhuyễn 1T 250gr (82)</v>
          </cell>
          <cell r="D837" t="str">
            <v>CAI</v>
          </cell>
        </row>
        <row r="838">
          <cell r="A838" t="str">
            <v>V9030152</v>
          </cell>
          <cell r="B838" t="str">
            <v>V903E4</v>
          </cell>
          <cell r="C838" t="str">
            <v>Decal B. Dẻo Sữa dừa 1T 200gr (94)</v>
          </cell>
          <cell r="D838" t="str">
            <v>CAI</v>
          </cell>
        </row>
        <row r="839">
          <cell r="A839" t="str">
            <v>V9030157</v>
          </cell>
          <cell r="B839" t="str">
            <v>V903E9</v>
          </cell>
          <cell r="C839" t="str">
            <v>Decal B. Dẻo TC Jambon LX. 1T 250gr (81)</v>
          </cell>
          <cell r="D839" t="str">
            <v>CAI</v>
          </cell>
        </row>
        <row r="840">
          <cell r="A840" t="str">
            <v>V4080077</v>
          </cell>
          <cell r="B840" t="str">
            <v>V41873</v>
          </cell>
          <cell r="C840" t="str">
            <v>Decal B. Quế TC Đỏ</v>
          </cell>
          <cell r="D840" t="str">
            <v>CAI</v>
          </cell>
        </row>
        <row r="841">
          <cell r="A841" t="str">
            <v>V9030151</v>
          </cell>
          <cell r="B841" t="str">
            <v>V903E3</v>
          </cell>
          <cell r="C841" t="str">
            <v>Decal B.Dẻo Đ.Xanh 1T 200gr (93)</v>
          </cell>
          <cell r="D841" t="str">
            <v>CAI</v>
          </cell>
        </row>
        <row r="842">
          <cell r="A842" t="str">
            <v>V9030149</v>
          </cell>
          <cell r="B842" t="str">
            <v>V903E1</v>
          </cell>
          <cell r="C842" t="str">
            <v>Decal B.Dẻo Đ.Xanh 1T 250gr (83)</v>
          </cell>
          <cell r="D842" t="str">
            <v>CAI</v>
          </cell>
        </row>
        <row r="843">
          <cell r="A843" t="str">
            <v>V9030154</v>
          </cell>
          <cell r="B843" t="str">
            <v>V903E6</v>
          </cell>
          <cell r="C843" t="str">
            <v>Decal B.Dẻo Sen nhuyễn 200gr (95)</v>
          </cell>
          <cell r="D843" t="str">
            <v>CAI</v>
          </cell>
        </row>
        <row r="844">
          <cell r="A844" t="str">
            <v>V9030153</v>
          </cell>
          <cell r="B844" t="str">
            <v>V903E5</v>
          </cell>
          <cell r="C844" t="str">
            <v>Decal B.Dẻo Sen nhuyễn 250gr (85)</v>
          </cell>
          <cell r="D844" t="str">
            <v>CAI</v>
          </cell>
        </row>
        <row r="845">
          <cell r="A845" t="str">
            <v>V9030155</v>
          </cell>
          <cell r="B845" t="str">
            <v>V903E7</v>
          </cell>
          <cell r="C845" t="str">
            <v>Decal B.Dẻo sữa dừa 1T 250gr (84)</v>
          </cell>
          <cell r="D845" t="str">
            <v>CAI</v>
          </cell>
        </row>
        <row r="846">
          <cell r="A846" t="str">
            <v>V4080210</v>
          </cell>
          <cell r="B846" t="str">
            <v>V48126</v>
          </cell>
          <cell r="C846" t="str">
            <v>Decal B.Mì Sandwich bơ đậu phộng</v>
          </cell>
          <cell r="D846" t="str">
            <v>Tờ</v>
          </cell>
        </row>
        <row r="847">
          <cell r="A847" t="str">
            <v>V4080211</v>
          </cell>
          <cell r="B847" t="str">
            <v>V48125</v>
          </cell>
          <cell r="C847" t="str">
            <v>Decal B.Mì Sandwich mứt thơm</v>
          </cell>
          <cell r="D847" t="str">
            <v>Tờ</v>
          </cell>
        </row>
        <row r="848">
          <cell r="A848" t="str">
            <v>V4080100</v>
          </cell>
          <cell r="B848" t="str">
            <v>V41896</v>
          </cell>
          <cell r="C848" t="str">
            <v>Decal Bánh Mì Sữa dừa</v>
          </cell>
          <cell r="D848" t="str">
            <v>TO</v>
          </cell>
        </row>
        <row r="849">
          <cell r="A849" t="str">
            <v>V4080359</v>
          </cell>
          <cell r="B849" t="str">
            <v>V48272</v>
          </cell>
          <cell r="C849" t="str">
            <v>Decal bánh Quế dưa gang 165g</v>
          </cell>
          <cell r="D849" t="str">
            <v>Tờ</v>
          </cell>
        </row>
        <row r="850">
          <cell r="A850" t="str">
            <v>V4080110</v>
          </cell>
          <cell r="B850" t="str">
            <v>V418A6</v>
          </cell>
          <cell r="C850" t="str">
            <v>Decal Bảo Quản</v>
          </cell>
          <cell r="D850" t="str">
            <v>TO</v>
          </cell>
        </row>
        <row r="851">
          <cell r="A851" t="str">
            <v>V4080089</v>
          </cell>
          <cell r="B851" t="str">
            <v>V41885</v>
          </cell>
          <cell r="C851" t="str">
            <v>decal BG 18 Milk Chocolate</v>
          </cell>
          <cell r="D851" t="str">
            <v>CAI</v>
          </cell>
        </row>
        <row r="852">
          <cell r="A852" t="str">
            <v>V4080193</v>
          </cell>
          <cell r="B852" t="str">
            <v>V50147</v>
          </cell>
          <cell r="C852" t="str">
            <v>Decal Bình Đông</v>
          </cell>
          <cell r="D852" t="str">
            <v>TO</v>
          </cell>
        </row>
        <row r="853">
          <cell r="A853" t="str">
            <v>V4080099</v>
          </cell>
          <cell r="B853" t="str">
            <v>V41895</v>
          </cell>
          <cell r="C853" t="str">
            <v>Decal bổ sung thành phần L.Saint</v>
          </cell>
          <cell r="D853" t="str">
            <v>CAI</v>
          </cell>
        </row>
        <row r="854">
          <cell r="A854" t="str">
            <v>V4080115</v>
          </cell>
          <cell r="B854" t="str">
            <v>V418B1</v>
          </cell>
          <cell r="C854" t="str">
            <v>Decal bổ sung TP SandRich 468gr</v>
          </cell>
          <cell r="D854" t="str">
            <v>TO</v>
          </cell>
        </row>
        <row r="855">
          <cell r="A855" t="str">
            <v>V4080045</v>
          </cell>
          <cell r="B855" t="str">
            <v>V41840</v>
          </cell>
          <cell r="C855" t="str">
            <v>Decal choco sữa con Bò</v>
          </cell>
          <cell r="D855" t="str">
            <v>TO</v>
          </cell>
        </row>
        <row r="856">
          <cell r="A856" t="str">
            <v>V4080131</v>
          </cell>
          <cell r="B856" t="str">
            <v>V418D0</v>
          </cell>
          <cell r="C856" t="str">
            <v>Decal Đ/C T. Nhật Wasaabee 1,72 Kg</v>
          </cell>
          <cell r="D856" t="str">
            <v>Tờ</v>
          </cell>
        </row>
        <row r="857">
          <cell r="A857" t="str">
            <v>V4080132</v>
          </cell>
          <cell r="B857" t="str">
            <v>V418D1</v>
          </cell>
          <cell r="C857" t="str">
            <v>Decal Đ/C T. Nhật Wasaabee 225gr</v>
          </cell>
          <cell r="D857" t="str">
            <v>Tờ</v>
          </cell>
        </row>
        <row r="858">
          <cell r="A858" t="str">
            <v>V9030044</v>
          </cell>
          <cell r="B858" t="str">
            <v>V90319</v>
          </cell>
          <cell r="C858" t="str">
            <v>Decal Đậu Xanh 1T 170gr (61)</v>
          </cell>
          <cell r="D858" t="str">
            <v>TO</v>
          </cell>
        </row>
        <row r="859">
          <cell r="A859" t="str">
            <v>V9030133</v>
          </cell>
          <cell r="B859" t="str">
            <v>V903C2</v>
          </cell>
          <cell r="C859" t="str">
            <v>Decal Đậu Xanh 1T 210gr (611)</v>
          </cell>
          <cell r="D859" t="str">
            <v>TO</v>
          </cell>
        </row>
        <row r="860">
          <cell r="A860" t="str">
            <v>V9030050</v>
          </cell>
          <cell r="B860" t="str">
            <v>V90325</v>
          </cell>
          <cell r="C860" t="str">
            <v>Decal Đậu Xanh 2T 210gr (62)</v>
          </cell>
          <cell r="D860" t="str">
            <v>TO</v>
          </cell>
        </row>
        <row r="861">
          <cell r="A861" t="str">
            <v>V9030057</v>
          </cell>
          <cell r="B861" t="str">
            <v>V90332</v>
          </cell>
          <cell r="C861" t="str">
            <v>Decal đậu xanh ĐB 2T 260gr (6)</v>
          </cell>
          <cell r="D861" t="str">
            <v>TO</v>
          </cell>
        </row>
        <row r="862">
          <cell r="A862" t="str">
            <v>V4080048</v>
          </cell>
          <cell r="B862" t="str">
            <v>V41844</v>
          </cell>
          <cell r="C862" t="str">
            <v>Decal đậu xanh mặn (Phú Lâm)</v>
          </cell>
          <cell r="D862" t="str">
            <v>TO</v>
          </cell>
        </row>
        <row r="863">
          <cell r="A863" t="str">
            <v>V4080284</v>
          </cell>
          <cell r="B863" t="str">
            <v>V48185</v>
          </cell>
          <cell r="C863" t="str">
            <v>Decal đáy Fruitti 240gr hộp tròn</v>
          </cell>
          <cell r="D863" t="str">
            <v>Tờ</v>
          </cell>
        </row>
        <row r="864">
          <cell r="A864" t="str">
            <v>V4080317</v>
          </cell>
          <cell r="B864" t="str">
            <v>V48230</v>
          </cell>
          <cell r="C864" t="str">
            <v>Decal đáy Fruitti 500gr</v>
          </cell>
          <cell r="D864" t="str">
            <v>Tờ</v>
          </cell>
        </row>
        <row r="865">
          <cell r="A865" t="str">
            <v>V4080295</v>
          </cell>
          <cell r="B865" t="str">
            <v>V48196</v>
          </cell>
          <cell r="C865" t="str">
            <v>Decal đáy Tip Top 240gr bát giác dẹp</v>
          </cell>
          <cell r="D865" t="str">
            <v>Tờ</v>
          </cell>
        </row>
        <row r="866">
          <cell r="A866" t="str">
            <v>V4080286</v>
          </cell>
          <cell r="B866" t="str">
            <v>V48187</v>
          </cell>
          <cell r="C866" t="str">
            <v>Decal đáy Tip Top 240gr tròn dẹp</v>
          </cell>
          <cell r="D866" t="str">
            <v>Tờ</v>
          </cell>
        </row>
        <row r="867">
          <cell r="A867" t="str">
            <v>V4080314</v>
          </cell>
          <cell r="B867" t="str">
            <v>V48227</v>
          </cell>
          <cell r="C867" t="str">
            <v>Decal đáy Tip Top 500gr</v>
          </cell>
          <cell r="D867" t="str">
            <v>Tờ</v>
          </cell>
        </row>
        <row r="868">
          <cell r="A868" t="str">
            <v>V9030195</v>
          </cell>
          <cell r="B868" t="str">
            <v>V90439</v>
          </cell>
          <cell r="C868" t="str">
            <v>Decal DHL</v>
          </cell>
          <cell r="D868" t="str">
            <v>Tờ</v>
          </cell>
        </row>
        <row r="869">
          <cell r="A869" t="str">
            <v>V4080116</v>
          </cell>
          <cell r="B869" t="str">
            <v>V418B2</v>
          </cell>
          <cell r="C869" t="str">
            <v>Decal địa chỉ Pargan Singapore</v>
          </cell>
          <cell r="D869" t="str">
            <v>TO</v>
          </cell>
        </row>
        <row r="870">
          <cell r="A870" t="str">
            <v>V4080121</v>
          </cell>
          <cell r="B870" t="str">
            <v>V418B7</v>
          </cell>
          <cell r="C870" t="str">
            <v>Decal địa chỉ Singarich Singapore</v>
          </cell>
          <cell r="D870" t="str">
            <v>Tờ</v>
          </cell>
        </row>
        <row r="871">
          <cell r="A871" t="str">
            <v>V4080038</v>
          </cell>
          <cell r="B871" t="str">
            <v>V41833</v>
          </cell>
          <cell r="C871" t="str">
            <v>Decal địa chỉ TFS trọng lượng 10gr</v>
          </cell>
          <cell r="D871" t="str">
            <v>TO</v>
          </cell>
        </row>
        <row r="872">
          <cell r="A872" t="str">
            <v>V4080363</v>
          </cell>
          <cell r="B872" t="str">
            <v>V48276</v>
          </cell>
          <cell r="C872" t="str">
            <v>Decal địa chỉ Tiếng Nhật Wasaabee 340gr(6.5x5.5)</v>
          </cell>
          <cell r="D872" t="str">
            <v>Tờ</v>
          </cell>
        </row>
        <row r="873">
          <cell r="A873" t="str">
            <v>V4080346</v>
          </cell>
          <cell r="B873" t="str">
            <v>V48259</v>
          </cell>
          <cell r="C873" t="str">
            <v>Decal địa chỉ và thành phần Mini Butter Cheese</v>
          </cell>
          <cell r="D873" t="str">
            <v>Tờ</v>
          </cell>
        </row>
        <row r="874">
          <cell r="A874" t="str">
            <v>V4080345</v>
          </cell>
          <cell r="B874" t="str">
            <v>V48258</v>
          </cell>
          <cell r="C874" t="str">
            <v>Decal địa chỉ và thành phần Mini Round</v>
          </cell>
          <cell r="D874" t="str">
            <v>Tờ</v>
          </cell>
        </row>
        <row r="875">
          <cell r="A875" t="str">
            <v>V9030110</v>
          </cell>
          <cell r="B875" t="str">
            <v>V90390</v>
          </cell>
          <cell r="C875" t="str">
            <v>Decal ĐX (Quế Quân)</v>
          </cell>
          <cell r="D875" t="str">
            <v>TO</v>
          </cell>
        </row>
        <row r="876">
          <cell r="A876" t="str">
            <v>V4080320</v>
          </cell>
          <cell r="B876" t="str">
            <v>V48233</v>
          </cell>
          <cell r="C876" t="str">
            <v>Decal Fruitti 500gr vuông eo</v>
          </cell>
          <cell r="D876" t="str">
            <v>Tờ</v>
          </cell>
        </row>
        <row r="877">
          <cell r="A877" t="str">
            <v>V9030049</v>
          </cell>
          <cell r="B877" t="str">
            <v>V90324</v>
          </cell>
          <cell r="C877" t="str">
            <v>Decal gà quay Jambon 1T 170gr (21)</v>
          </cell>
          <cell r="D877" t="str">
            <v>TO</v>
          </cell>
        </row>
        <row r="878">
          <cell r="A878" t="str">
            <v>V9030130</v>
          </cell>
          <cell r="B878" t="str">
            <v>V903B8</v>
          </cell>
          <cell r="C878" t="str">
            <v>Decal Gà Quay Jambon 1T 210gr (211)</v>
          </cell>
          <cell r="D878" t="str">
            <v>TO</v>
          </cell>
        </row>
        <row r="879">
          <cell r="A879" t="str">
            <v>V9030055</v>
          </cell>
          <cell r="B879" t="str">
            <v>V90330</v>
          </cell>
          <cell r="C879" t="str">
            <v>Decal gà quay jambon 2T 210gr (22)</v>
          </cell>
          <cell r="D879" t="str">
            <v>TO</v>
          </cell>
        </row>
        <row r="880">
          <cell r="A880" t="str">
            <v>V9030056</v>
          </cell>
          <cell r="B880" t="str">
            <v>V90331</v>
          </cell>
          <cell r="C880" t="str">
            <v>Decal gà quay vi cá 2T 210 gr (12)</v>
          </cell>
          <cell r="D880" t="str">
            <v>TO</v>
          </cell>
        </row>
        <row r="881">
          <cell r="A881" t="str">
            <v>V9030178</v>
          </cell>
          <cell r="B881" t="str">
            <v>V90422</v>
          </cell>
          <cell r="C881" t="str">
            <v>Decal H. Sen Trà Xanh 1T 170gr T1 (2002)</v>
          </cell>
          <cell r="D881" t="str">
            <v>Tờ</v>
          </cell>
        </row>
        <row r="882">
          <cell r="A882" t="str">
            <v>V9030179</v>
          </cell>
          <cell r="B882" t="str">
            <v>V90423</v>
          </cell>
          <cell r="C882" t="str">
            <v>Decal H. Sen Trà Xanh 1T 210gr T11 (2002)</v>
          </cell>
          <cell r="D882" t="str">
            <v>Tờ</v>
          </cell>
        </row>
        <row r="883">
          <cell r="A883" t="str">
            <v>V9030180</v>
          </cell>
          <cell r="B883" t="str">
            <v>V90424</v>
          </cell>
          <cell r="C883" t="str">
            <v>Decal H. Sen Trà Xanh 2T 210gr T2 (2002)</v>
          </cell>
          <cell r="D883" t="str">
            <v>Tờ</v>
          </cell>
        </row>
        <row r="884">
          <cell r="A884" t="str">
            <v>V9030181</v>
          </cell>
          <cell r="B884" t="str">
            <v>V90425</v>
          </cell>
          <cell r="C884" t="str">
            <v>Decal H. Sen Trà Xanh ĐB 2T 260gr T (2002)</v>
          </cell>
          <cell r="D884" t="str">
            <v>Tờ</v>
          </cell>
        </row>
        <row r="885">
          <cell r="A885" t="str">
            <v>V9030109</v>
          </cell>
          <cell r="B885" t="str">
            <v>V90389</v>
          </cell>
          <cell r="C885" t="str">
            <v>Decal Hạt Sen (Quế Quân)</v>
          </cell>
          <cell r="D885" t="str">
            <v>TO</v>
          </cell>
        </row>
        <row r="886">
          <cell r="A886" t="str">
            <v>V9030271</v>
          </cell>
          <cell r="B886" t="str">
            <v>V93024</v>
          </cell>
          <cell r="C886" t="str">
            <v>Decal hạt sen 1 trứng 180gr XK</v>
          </cell>
          <cell r="D886" t="str">
            <v>Tờ</v>
          </cell>
        </row>
        <row r="887">
          <cell r="A887" t="str">
            <v>V9030134</v>
          </cell>
          <cell r="B887" t="str">
            <v>V903C3</v>
          </cell>
          <cell r="C887" t="str">
            <v>Decal Hạt Sen 1T 210gr (511)</v>
          </cell>
          <cell r="D887" t="str">
            <v>TO</v>
          </cell>
        </row>
        <row r="888">
          <cell r="A888" t="str">
            <v>V9030272</v>
          </cell>
          <cell r="B888" t="str">
            <v>V93025</v>
          </cell>
          <cell r="C888" t="str">
            <v>Decal hạt sen 2 trứng 180gr XK</v>
          </cell>
          <cell r="D888" t="str">
            <v>Tờ</v>
          </cell>
        </row>
        <row r="889">
          <cell r="A889" t="str">
            <v>V9030273</v>
          </cell>
          <cell r="B889" t="str">
            <v>V93026</v>
          </cell>
          <cell r="C889" t="str">
            <v>Decal hạt sen 2 trứng 260gr XK</v>
          </cell>
          <cell r="D889" t="str">
            <v>Tờ</v>
          </cell>
        </row>
        <row r="890">
          <cell r="A890" t="str">
            <v>V9030053</v>
          </cell>
          <cell r="B890" t="str">
            <v>V90328</v>
          </cell>
          <cell r="C890" t="str">
            <v>Decal hạt sen 2T 210gr (52)</v>
          </cell>
          <cell r="D890" t="str">
            <v>TO</v>
          </cell>
        </row>
        <row r="891">
          <cell r="A891" t="str">
            <v>V9030067</v>
          </cell>
          <cell r="B891" t="str">
            <v>V90342</v>
          </cell>
          <cell r="C891" t="str">
            <v>Decal hạt sen 4T 800gr (54)</v>
          </cell>
          <cell r="D891" t="str">
            <v>Tờ</v>
          </cell>
        </row>
        <row r="892">
          <cell r="A892" t="str">
            <v>V9030274</v>
          </cell>
          <cell r="B892" t="str">
            <v>V93027</v>
          </cell>
          <cell r="C892" t="str">
            <v>Decal hạt sen chay 180gr XK</v>
          </cell>
          <cell r="D892" t="str">
            <v>Tờ</v>
          </cell>
        </row>
        <row r="893">
          <cell r="A893" t="str">
            <v>V9030275</v>
          </cell>
          <cell r="B893" t="str">
            <v>V93028</v>
          </cell>
          <cell r="C893" t="str">
            <v>Decal hạt sen chay 260gr XK</v>
          </cell>
          <cell r="D893" t="str">
            <v>Tờ</v>
          </cell>
        </row>
        <row r="894">
          <cell r="A894" t="str">
            <v>V9030060</v>
          </cell>
          <cell r="B894" t="str">
            <v>V90335</v>
          </cell>
          <cell r="C894" t="str">
            <v>Decal hạt sen ĐB 2T 260gr (5)</v>
          </cell>
          <cell r="D894" t="str">
            <v>TO</v>
          </cell>
        </row>
        <row r="895">
          <cell r="A895" t="str">
            <v>V9030047</v>
          </cell>
          <cell r="B895" t="str">
            <v>V90322</v>
          </cell>
          <cell r="C895" t="str">
            <v>Decal hạt sen1T 170gr (51)</v>
          </cell>
          <cell r="D895" t="str">
            <v>TO</v>
          </cell>
        </row>
        <row r="896">
          <cell r="A896" t="str">
            <v>V4080114</v>
          </cell>
          <cell r="B896" t="str">
            <v>V418B0</v>
          </cell>
          <cell r="C896" t="str">
            <v>Decal HongKong</v>
          </cell>
          <cell r="D896" t="str">
            <v>TO</v>
          </cell>
        </row>
        <row r="897">
          <cell r="A897" t="str">
            <v>V4080051</v>
          </cell>
          <cell r="B897" t="str">
            <v>V41847</v>
          </cell>
          <cell r="C897" t="str">
            <v>Decal in địa chỉ LS</v>
          </cell>
          <cell r="D897" t="str">
            <v>TO</v>
          </cell>
        </row>
        <row r="898">
          <cell r="A898" t="str">
            <v>V4080033</v>
          </cell>
          <cell r="B898" t="str">
            <v>V41828</v>
          </cell>
          <cell r="C898" t="str">
            <v>Decal in địa chỉ TFC</v>
          </cell>
          <cell r="D898" t="str">
            <v>TO</v>
          </cell>
        </row>
        <row r="899">
          <cell r="A899" t="str">
            <v>V4080041</v>
          </cell>
          <cell r="B899" t="str">
            <v>V41836</v>
          </cell>
          <cell r="C899" t="str">
            <v>Decal in địa chỉ TFC 400 Gr</v>
          </cell>
          <cell r="D899" t="str">
            <v>TO</v>
          </cell>
        </row>
        <row r="900">
          <cell r="A900" t="str">
            <v>V4080029</v>
          </cell>
          <cell r="B900" t="str">
            <v>V41824</v>
          </cell>
          <cell r="C900" t="str">
            <v>Decal in trọng lượng 120g</v>
          </cell>
          <cell r="D900" t="str">
            <v>TO</v>
          </cell>
        </row>
        <row r="901">
          <cell r="A901" t="str">
            <v>V4080030</v>
          </cell>
          <cell r="B901" t="str">
            <v>V41825</v>
          </cell>
          <cell r="C901" t="str">
            <v>Decal in trọng lượng 240g</v>
          </cell>
          <cell r="D901" t="str">
            <v>TO</v>
          </cell>
        </row>
        <row r="902">
          <cell r="A902" t="str">
            <v>V4080031</v>
          </cell>
          <cell r="B902" t="str">
            <v>V41826</v>
          </cell>
          <cell r="C902" t="str">
            <v>Decal in trọng lượng 60g</v>
          </cell>
          <cell r="D902" t="str">
            <v>TO</v>
          </cell>
        </row>
        <row r="903">
          <cell r="A903" t="str">
            <v>V9030159</v>
          </cell>
          <cell r="B903" t="str">
            <v>V903F2</v>
          </cell>
          <cell r="C903" t="str">
            <v>Decal Jambon Bát Bửu (Quế Quân)</v>
          </cell>
          <cell r="D903" t="str">
            <v>TO</v>
          </cell>
        </row>
        <row r="904">
          <cell r="A904" t="str">
            <v>V9030048</v>
          </cell>
          <cell r="B904" t="str">
            <v>V90323</v>
          </cell>
          <cell r="C904" t="str">
            <v>Decal Jambon bát bửu 1T 170gr (31)</v>
          </cell>
          <cell r="D904" t="str">
            <v>TO</v>
          </cell>
        </row>
        <row r="905">
          <cell r="A905" t="str">
            <v>V9030131</v>
          </cell>
          <cell r="B905" t="str">
            <v>V903B9</v>
          </cell>
          <cell r="C905" t="str">
            <v>Decal Jambon Bát Bửu 1T 210gr (311)</v>
          </cell>
          <cell r="D905" t="str">
            <v>TO</v>
          </cell>
        </row>
        <row r="906">
          <cell r="A906" t="str">
            <v>V9030054</v>
          </cell>
          <cell r="B906" t="str">
            <v>V90329</v>
          </cell>
          <cell r="C906" t="str">
            <v>Decal Jambon bát bửu 2T 210gr (32)</v>
          </cell>
          <cell r="D906" t="str">
            <v>TO</v>
          </cell>
        </row>
        <row r="907">
          <cell r="A907" t="str">
            <v>V9030068</v>
          </cell>
          <cell r="B907" t="str">
            <v>V90343</v>
          </cell>
          <cell r="C907" t="str">
            <v>Decal Jambon bát bửu 4T 800gr (34)</v>
          </cell>
          <cell r="D907" t="str">
            <v>Tờ</v>
          </cell>
        </row>
        <row r="908">
          <cell r="A908" t="str">
            <v>V9030061</v>
          </cell>
          <cell r="B908" t="str">
            <v>V90336</v>
          </cell>
          <cell r="C908" t="str">
            <v>Decal Jambon bát bửu ĐB 2T 260gr (3)</v>
          </cell>
          <cell r="D908" t="str">
            <v>TO</v>
          </cell>
        </row>
        <row r="909">
          <cell r="A909" t="str">
            <v>V9030189</v>
          </cell>
          <cell r="B909" t="str">
            <v>V90433</v>
          </cell>
          <cell r="C909" t="str">
            <v>Decal KD-N5</v>
          </cell>
          <cell r="D909" t="str">
            <v>Tờ</v>
          </cell>
        </row>
        <row r="910">
          <cell r="A910" t="str">
            <v>V9030185</v>
          </cell>
          <cell r="B910" t="str">
            <v>V90429</v>
          </cell>
          <cell r="C910" t="str">
            <v>Decal KD-ND1</v>
          </cell>
          <cell r="D910" t="str">
            <v>Tờ</v>
          </cell>
        </row>
        <row r="911">
          <cell r="A911" t="str">
            <v>V9030186</v>
          </cell>
          <cell r="B911" t="str">
            <v>V90430</v>
          </cell>
          <cell r="C911" t="str">
            <v>Decal KD-ND2</v>
          </cell>
          <cell r="D911" t="str">
            <v>Tờ</v>
          </cell>
        </row>
        <row r="912">
          <cell r="A912" t="str">
            <v>V9030187</v>
          </cell>
          <cell r="B912" t="str">
            <v>V90431</v>
          </cell>
          <cell r="C912" t="str">
            <v>Decal KD-ND3</v>
          </cell>
          <cell r="D912" t="str">
            <v>Tờ</v>
          </cell>
        </row>
        <row r="913">
          <cell r="A913" t="str">
            <v>V9030188</v>
          </cell>
          <cell r="B913" t="str">
            <v>V90432</v>
          </cell>
          <cell r="C913" t="str">
            <v>Decal KD-ND4</v>
          </cell>
          <cell r="D913" t="str">
            <v>Tờ</v>
          </cell>
        </row>
        <row r="914">
          <cell r="A914" t="str">
            <v>V9030191</v>
          </cell>
          <cell r="B914" t="str">
            <v>V90435</v>
          </cell>
          <cell r="C914" t="str">
            <v>Decal KD-T-N10</v>
          </cell>
          <cell r="D914" t="str">
            <v>Tờ</v>
          </cell>
        </row>
        <row r="915">
          <cell r="A915" t="str">
            <v>V9030190</v>
          </cell>
          <cell r="B915" t="str">
            <v>V90434</v>
          </cell>
          <cell r="C915" t="str">
            <v>Decal KD-T-N9</v>
          </cell>
          <cell r="D915" t="str">
            <v>Tờ</v>
          </cell>
        </row>
        <row r="916">
          <cell r="A916" t="str">
            <v>V9030194</v>
          </cell>
          <cell r="B916" t="str">
            <v>V90438</v>
          </cell>
          <cell r="C916" t="str">
            <v>Decal KD-V-N8</v>
          </cell>
          <cell r="D916" t="str">
            <v>Tờ</v>
          </cell>
        </row>
        <row r="917">
          <cell r="A917" t="str">
            <v>V9030192</v>
          </cell>
          <cell r="B917" t="str">
            <v>V90436</v>
          </cell>
          <cell r="C917" t="str">
            <v>Decal KD-V-ND6</v>
          </cell>
          <cell r="D917" t="str">
            <v>Tờ</v>
          </cell>
        </row>
        <row r="918">
          <cell r="A918" t="str">
            <v>V9030193</v>
          </cell>
          <cell r="B918" t="str">
            <v>V90437</v>
          </cell>
          <cell r="C918" t="str">
            <v>Decal KD-V-ND7</v>
          </cell>
          <cell r="D918" t="str">
            <v>Tờ</v>
          </cell>
        </row>
        <row r="919">
          <cell r="A919" t="str">
            <v>V4080328</v>
          </cell>
          <cell r="B919" t="str">
            <v>V48241</v>
          </cell>
          <cell r="C919" t="str">
            <v>Decal kẹo sữa trái cây 3 viên vuông eo</v>
          </cell>
          <cell r="D919" t="str">
            <v>Tờ</v>
          </cell>
        </row>
        <row r="920">
          <cell r="A920" t="str">
            <v>V4080086</v>
          </cell>
          <cell r="B920" t="str">
            <v>V41882</v>
          </cell>
          <cell r="C920" t="str">
            <v>Decal Kẹo Sweet Gift 120gr-Hộp Oval</v>
          </cell>
          <cell r="D920" t="str">
            <v>CAI</v>
          </cell>
        </row>
        <row r="921">
          <cell r="A921" t="str">
            <v>V4080088</v>
          </cell>
          <cell r="B921" t="str">
            <v>V41884</v>
          </cell>
          <cell r="C921" t="str">
            <v>Decal Kẹo Sweet Gift 220gr-Hộp Oval</v>
          </cell>
          <cell r="D921" t="str">
            <v>CAI</v>
          </cell>
        </row>
        <row r="922">
          <cell r="A922" t="str">
            <v>V4080329</v>
          </cell>
          <cell r="B922" t="str">
            <v>V48242</v>
          </cell>
          <cell r="C922" t="str">
            <v>Decal kẹo trái cây 4 viên vuông eo</v>
          </cell>
          <cell r="D922" t="str">
            <v>Tờ</v>
          </cell>
        </row>
        <row r="923">
          <cell r="A923" t="str">
            <v>V4080047</v>
          </cell>
          <cell r="B923" t="str">
            <v>V41843</v>
          </cell>
          <cell r="C923" t="str">
            <v>Decal khoai môn (Phú Lâm)</v>
          </cell>
          <cell r="D923" t="str">
            <v>TO</v>
          </cell>
        </row>
        <row r="924">
          <cell r="A924" t="str">
            <v>V4080143</v>
          </cell>
          <cell r="B924" t="str">
            <v>V48102</v>
          </cell>
          <cell r="C924" t="str">
            <v>Decal KIDO guarantee XK</v>
          </cell>
          <cell r="D924" t="str">
            <v>Tờ</v>
          </cell>
        </row>
        <row r="925">
          <cell r="A925" t="str">
            <v>V4080302</v>
          </cell>
          <cell r="B925" t="str">
            <v>V48214</v>
          </cell>
          <cell r="C925" t="str">
            <v>Decal Kinh Đô (12,5cm x 38,5cm)</v>
          </cell>
          <cell r="D925" t="str">
            <v>Tờ</v>
          </cell>
        </row>
        <row r="926">
          <cell r="A926" t="str">
            <v>V9030065</v>
          </cell>
          <cell r="B926" t="str">
            <v>V90340</v>
          </cell>
          <cell r="C926" t="str">
            <v>Decal lạp xưởng TC 4T 800gr (44)</v>
          </cell>
          <cell r="D926" t="str">
            <v>Tờ</v>
          </cell>
        </row>
        <row r="927">
          <cell r="A927" t="str">
            <v>V4080212</v>
          </cell>
          <cell r="B927" t="str">
            <v>V48129</v>
          </cell>
          <cell r="C927" t="str">
            <v>Decal Logo Kinh Đô (dán hủ kẹo)</v>
          </cell>
          <cell r="D927" t="str">
            <v>Tờ</v>
          </cell>
        </row>
        <row r="928">
          <cell r="A928" t="str">
            <v>V4080264</v>
          </cell>
          <cell r="B928" t="str">
            <v>V48165</v>
          </cell>
          <cell r="C928" t="str">
            <v>Decal nắp bạc XK KIDOS</v>
          </cell>
          <cell r="D928" t="str">
            <v>Tờ</v>
          </cell>
        </row>
        <row r="929">
          <cell r="A929" t="str">
            <v>V4080283</v>
          </cell>
          <cell r="B929" t="str">
            <v>V48184</v>
          </cell>
          <cell r="C929" t="str">
            <v>Decal nắp Fruitti 240gr hộp tròn</v>
          </cell>
          <cell r="D929" t="str">
            <v>Tờ</v>
          </cell>
        </row>
        <row r="930">
          <cell r="A930" t="str">
            <v>V4080309</v>
          </cell>
          <cell r="B930" t="str">
            <v>V48222</v>
          </cell>
          <cell r="C930" t="str">
            <v>Decal nắp Fruitti 300gr</v>
          </cell>
          <cell r="D930" t="str">
            <v>Tờ</v>
          </cell>
        </row>
        <row r="931">
          <cell r="A931" t="str">
            <v>V4080315</v>
          </cell>
          <cell r="B931" t="str">
            <v>V48228</v>
          </cell>
          <cell r="C931" t="str">
            <v>Decal nắp Fruitti 500gr</v>
          </cell>
          <cell r="D931" t="str">
            <v>Tờ</v>
          </cell>
        </row>
        <row r="932">
          <cell r="A932" t="str">
            <v>V4080296</v>
          </cell>
          <cell r="B932" t="str">
            <v>V48197</v>
          </cell>
          <cell r="C932" t="str">
            <v>Decal nắp Fruitti 650gr</v>
          </cell>
          <cell r="D932" t="str">
            <v>Tờ</v>
          </cell>
        </row>
        <row r="933">
          <cell r="A933" t="str">
            <v>V4080334</v>
          </cell>
          <cell r="B933" t="str">
            <v>V48247</v>
          </cell>
          <cell r="C933" t="str">
            <v>Decal nắp Gold  Fish 900gr</v>
          </cell>
          <cell r="D933" t="str">
            <v>Tờ</v>
          </cell>
        </row>
        <row r="934">
          <cell r="A934" t="str">
            <v>V4080142</v>
          </cell>
          <cell r="B934" t="str">
            <v>V48101</v>
          </cell>
          <cell r="C934" t="str">
            <v>Decal nắp hủ B. Bơ nhân mứt KIDOS XK</v>
          </cell>
          <cell r="D934" t="str">
            <v>Tờ</v>
          </cell>
        </row>
        <row r="935">
          <cell r="A935" t="str">
            <v>V4080321</v>
          </cell>
          <cell r="B935" t="str">
            <v>V48234</v>
          </cell>
          <cell r="C935" t="str">
            <v>Decal nắp hủ Top Choco 700gr vuông eo</v>
          </cell>
          <cell r="D935" t="str">
            <v>Tờ</v>
          </cell>
        </row>
        <row r="936">
          <cell r="A936" t="str">
            <v>V4080337</v>
          </cell>
          <cell r="B936" t="str">
            <v>V48250</v>
          </cell>
          <cell r="C936" t="str">
            <v>Decal nắp Mini Butter Cheese 900gr</v>
          </cell>
          <cell r="D936" t="str">
            <v>Tờ</v>
          </cell>
        </row>
        <row r="937">
          <cell r="A937" t="str">
            <v>V4080331</v>
          </cell>
          <cell r="B937" t="str">
            <v>V48244</v>
          </cell>
          <cell r="C937" t="str">
            <v>Decal nắp Smart Fish 900gr</v>
          </cell>
          <cell r="D937" t="str">
            <v>Tờ</v>
          </cell>
        </row>
        <row r="938">
          <cell r="A938" t="str">
            <v>V4080294</v>
          </cell>
          <cell r="B938" t="str">
            <v>V48195</v>
          </cell>
          <cell r="C938" t="str">
            <v>Decal nắp Tip Top 240gr bát giác dẹp</v>
          </cell>
          <cell r="D938" t="str">
            <v>Tờ</v>
          </cell>
        </row>
        <row r="939">
          <cell r="A939" t="str">
            <v>V4080285</v>
          </cell>
          <cell r="B939" t="str">
            <v>V48186</v>
          </cell>
          <cell r="C939" t="str">
            <v>Decal nắp Tip Top 240gr tròn dẹp</v>
          </cell>
          <cell r="D939" t="str">
            <v>Tờ</v>
          </cell>
        </row>
        <row r="940">
          <cell r="A940" t="str">
            <v>V4080306</v>
          </cell>
          <cell r="B940" t="str">
            <v>V48219</v>
          </cell>
          <cell r="C940" t="str">
            <v>Decal nắp Tip Top 300gr</v>
          </cell>
          <cell r="D940" t="str">
            <v>Tờ</v>
          </cell>
        </row>
        <row r="941">
          <cell r="A941" t="str">
            <v>V4080312</v>
          </cell>
          <cell r="B941" t="str">
            <v>V48225</v>
          </cell>
          <cell r="C941" t="str">
            <v>Decal nắp Tip Top 500gr</v>
          </cell>
          <cell r="D941" t="str">
            <v>Tờ</v>
          </cell>
        </row>
        <row r="942">
          <cell r="A942" t="str">
            <v>V4080287</v>
          </cell>
          <cell r="B942" t="str">
            <v>V48188</v>
          </cell>
          <cell r="C942" t="str">
            <v>Decal nắp Tip Top 650gr</v>
          </cell>
          <cell r="D942" t="str">
            <v>Tờ</v>
          </cell>
        </row>
        <row r="943">
          <cell r="A943" t="str">
            <v>V9030176</v>
          </cell>
          <cell r="B943" t="str">
            <v>V90420</v>
          </cell>
          <cell r="C943" t="str">
            <v>Decal ngũ nhân 1T 170gr N1 (2002)</v>
          </cell>
          <cell r="D943" t="str">
            <v>Tờ</v>
          </cell>
        </row>
        <row r="944">
          <cell r="A944" t="str">
            <v>V9030276</v>
          </cell>
          <cell r="B944" t="str">
            <v>V93029</v>
          </cell>
          <cell r="C944" t="str">
            <v>Decal ngũ nhân 1T 180gr XK</v>
          </cell>
          <cell r="D944" t="str">
            <v>Tờ</v>
          </cell>
        </row>
        <row r="945">
          <cell r="A945" t="str">
            <v>V9030279</v>
          </cell>
          <cell r="B945" t="str">
            <v>V93032</v>
          </cell>
          <cell r="C945" t="str">
            <v>Decal ngũ nhân 2 T 180gr XK</v>
          </cell>
          <cell r="D945" t="str">
            <v>Tờ</v>
          </cell>
        </row>
        <row r="946">
          <cell r="A946" t="str">
            <v>V9030280</v>
          </cell>
          <cell r="B946" t="str">
            <v>V93033</v>
          </cell>
          <cell r="C946" t="str">
            <v>Decal ngũ nhân 2 T 260gr XK</v>
          </cell>
          <cell r="D946" t="str">
            <v>Tờ</v>
          </cell>
        </row>
        <row r="947">
          <cell r="A947" t="str">
            <v>V9030177</v>
          </cell>
          <cell r="B947" t="str">
            <v>V90421</v>
          </cell>
          <cell r="C947" t="str">
            <v>Decal ngũ nhân 2T 210gr N2 (2002)</v>
          </cell>
          <cell r="D947" t="str">
            <v>Tờ</v>
          </cell>
        </row>
        <row r="948">
          <cell r="A948" t="str">
            <v>V9030277</v>
          </cell>
          <cell r="B948" t="str">
            <v>V93030</v>
          </cell>
          <cell r="C948" t="str">
            <v>Decal ngũ nhân chay 180gr XK</v>
          </cell>
          <cell r="D948" t="str">
            <v>Tờ</v>
          </cell>
        </row>
        <row r="949">
          <cell r="A949" t="str">
            <v>V9030278</v>
          </cell>
          <cell r="B949" t="str">
            <v>V93031</v>
          </cell>
          <cell r="C949" t="str">
            <v>Decal ngũ nhân chay 260gr XK</v>
          </cell>
          <cell r="D949" t="str">
            <v>Tờ</v>
          </cell>
        </row>
        <row r="950">
          <cell r="A950" t="str">
            <v>V9030182</v>
          </cell>
          <cell r="B950" t="str">
            <v>V90426</v>
          </cell>
          <cell r="C950" t="str">
            <v>Decal ngũ nhân ĐB 2T 260gr N (2002)</v>
          </cell>
          <cell r="D950" t="str">
            <v>Tờ</v>
          </cell>
        </row>
        <row r="951">
          <cell r="A951" t="str">
            <v>V4080014</v>
          </cell>
          <cell r="B951" t="str">
            <v>V41808</v>
          </cell>
          <cell r="C951" t="str">
            <v>Decal Nutrition facts</v>
          </cell>
          <cell r="D951" t="str">
            <v>TO</v>
          </cell>
        </row>
        <row r="952">
          <cell r="A952" t="str">
            <v>V4080101</v>
          </cell>
          <cell r="B952" t="str">
            <v>V41897</v>
          </cell>
          <cell r="C952" t="str">
            <v>Decal Philippine</v>
          </cell>
          <cell r="D952" t="str">
            <v>TO</v>
          </cell>
        </row>
        <row r="953">
          <cell r="A953" t="str">
            <v>V4080213</v>
          </cell>
          <cell r="B953" t="str">
            <v>V48118</v>
          </cell>
          <cell r="C953" t="str">
            <v>Decal Season Food &amp; Beverage</v>
          </cell>
          <cell r="D953" t="str">
            <v>Tờ</v>
          </cell>
        </row>
        <row r="954">
          <cell r="A954" t="str">
            <v>V4080067</v>
          </cell>
          <cell r="B954" t="str">
            <v>V41863</v>
          </cell>
          <cell r="C954" t="str">
            <v>Decal Singapore</v>
          </cell>
          <cell r="D954" t="str">
            <v>TO</v>
          </cell>
        </row>
        <row r="955">
          <cell r="A955" t="str">
            <v>V4080290</v>
          </cell>
          <cell r="B955" t="str">
            <v>V48191</v>
          </cell>
          <cell r="C955" t="str">
            <v>Decal Sticker KIDOS Dâu (Hàn Quốc)</v>
          </cell>
          <cell r="D955" t="str">
            <v>Tờ</v>
          </cell>
        </row>
        <row r="956">
          <cell r="A956" t="str">
            <v>V4080291</v>
          </cell>
          <cell r="B956" t="str">
            <v>V48192</v>
          </cell>
          <cell r="C956" t="str">
            <v>Decal Sticker KIDOS Táo (Hàn Quốc)</v>
          </cell>
          <cell r="D956" t="str">
            <v>Tờ</v>
          </cell>
        </row>
        <row r="957">
          <cell r="A957" t="str">
            <v>V4080293</v>
          </cell>
          <cell r="B957" t="str">
            <v>V48194</v>
          </cell>
          <cell r="C957" t="str">
            <v>Decal Sticker KIDOS Thanh Dâu (Hàn Quốc)</v>
          </cell>
          <cell r="D957" t="str">
            <v>Tờ</v>
          </cell>
        </row>
        <row r="958">
          <cell r="A958" t="str">
            <v>V4080292</v>
          </cell>
          <cell r="B958" t="str">
            <v>V48193</v>
          </cell>
          <cell r="C958" t="str">
            <v>Decal Sticker KIDOS Thơm (Hàn Quốc)</v>
          </cell>
          <cell r="D958" t="str">
            <v>Tờ</v>
          </cell>
        </row>
        <row r="959">
          <cell r="A959" t="str">
            <v>V9030108</v>
          </cell>
          <cell r="B959" t="str">
            <v>V90388</v>
          </cell>
          <cell r="C959" t="str">
            <v>Decal Sữa dừa (Quế Quân)</v>
          </cell>
          <cell r="D959" t="str">
            <v>TO</v>
          </cell>
        </row>
        <row r="960">
          <cell r="A960" t="str">
            <v>V9030128</v>
          </cell>
          <cell r="B960" t="str">
            <v>V903B6</v>
          </cell>
          <cell r="C960" t="str">
            <v>Decal Sữa dừa 1T 210gr (711)</v>
          </cell>
          <cell r="D960" t="str">
            <v>TO</v>
          </cell>
        </row>
        <row r="961">
          <cell r="A961" t="str">
            <v>V9030052</v>
          </cell>
          <cell r="B961" t="str">
            <v>V90327</v>
          </cell>
          <cell r="C961" t="str">
            <v>Decal sữa dừa 2T 210gr (72)</v>
          </cell>
          <cell r="D961" t="str">
            <v>TO</v>
          </cell>
        </row>
        <row r="962">
          <cell r="A962" t="str">
            <v>V9030066</v>
          </cell>
          <cell r="B962" t="str">
            <v>V90341</v>
          </cell>
          <cell r="C962" t="str">
            <v>Decal sữa dừa 4T 800gr (74)</v>
          </cell>
          <cell r="D962" t="str">
            <v>Tờ</v>
          </cell>
        </row>
        <row r="963">
          <cell r="A963" t="str">
            <v>V9030059</v>
          </cell>
          <cell r="B963" t="str">
            <v>V90334</v>
          </cell>
          <cell r="C963" t="str">
            <v>Decal sữa dừa ĐB 2T 260gr (7)</v>
          </cell>
          <cell r="D963" t="str">
            <v>TO</v>
          </cell>
        </row>
        <row r="964">
          <cell r="A964" t="str">
            <v>V9030046</v>
          </cell>
          <cell r="B964" t="str">
            <v>V90321</v>
          </cell>
          <cell r="C964" t="str">
            <v>Decal sữa dừa1T 170gr (71)</v>
          </cell>
          <cell r="D964" t="str">
            <v>TO</v>
          </cell>
        </row>
        <row r="965">
          <cell r="A965" t="str">
            <v>V9030045</v>
          </cell>
          <cell r="B965" t="str">
            <v>V90320</v>
          </cell>
          <cell r="C965" t="str">
            <v>Decal TC L.Xưởng 1T 170gr (41)</v>
          </cell>
          <cell r="D965" t="str">
            <v>TO</v>
          </cell>
        </row>
        <row r="966">
          <cell r="A966" t="str">
            <v>V9030058</v>
          </cell>
          <cell r="B966" t="str">
            <v>V90333</v>
          </cell>
          <cell r="C966" t="str">
            <v>Decal TC L.Xưởng ĐB 2T 260gr (4)</v>
          </cell>
          <cell r="D966" t="str">
            <v>TO</v>
          </cell>
        </row>
        <row r="967">
          <cell r="A967" t="str">
            <v>V9030051</v>
          </cell>
          <cell r="B967" t="str">
            <v>V90326</v>
          </cell>
          <cell r="C967" t="str">
            <v>Decal TC lạp xưởng 2T 210gr (42)</v>
          </cell>
          <cell r="D967" t="str">
            <v>TO</v>
          </cell>
        </row>
        <row r="968">
          <cell r="A968" t="str">
            <v>V9030111</v>
          </cell>
          <cell r="B968" t="str">
            <v>V90391</v>
          </cell>
          <cell r="C968" t="str">
            <v>Decal TCẩm L.Xưởng (Quế Quân)</v>
          </cell>
          <cell r="D968" t="str">
            <v>TO</v>
          </cell>
        </row>
        <row r="969">
          <cell r="A969" t="str">
            <v>V4080270</v>
          </cell>
          <cell r="B969" t="str">
            <v>V48171</v>
          </cell>
          <cell r="C969" t="str">
            <v>Decal thân bạc XK KIDOS (Mặt Sau)</v>
          </cell>
          <cell r="D969" t="str">
            <v>Tờ</v>
          </cell>
        </row>
        <row r="970">
          <cell r="A970" t="str">
            <v>V4080265</v>
          </cell>
          <cell r="B970" t="str">
            <v>V48166</v>
          </cell>
          <cell r="C970" t="str">
            <v>Decal thân bạc XK KIDOS (Mặt Trước)</v>
          </cell>
          <cell r="D970" t="str">
            <v>Tờ</v>
          </cell>
        </row>
        <row r="971">
          <cell r="A971" t="str">
            <v>V4080141</v>
          </cell>
          <cell r="B971" t="str">
            <v>V48100</v>
          </cell>
          <cell r="C971" t="str">
            <v>Decal thân hủ B. Bơ nhân mứt KIDOS XK</v>
          </cell>
          <cell r="D971" t="str">
            <v>Tờ</v>
          </cell>
        </row>
        <row r="972">
          <cell r="A972" t="str">
            <v>V4080311</v>
          </cell>
          <cell r="B972" t="str">
            <v>V48224</v>
          </cell>
          <cell r="C972" t="str">
            <v>Decal thân sau Fruitti 300gr</v>
          </cell>
          <cell r="D972" t="str">
            <v>Tờ</v>
          </cell>
        </row>
        <row r="973">
          <cell r="A973" t="str">
            <v>V4080298</v>
          </cell>
          <cell r="B973" t="str">
            <v>V48199</v>
          </cell>
          <cell r="C973" t="str">
            <v>Decal thân sau Fruitti 650gr</v>
          </cell>
          <cell r="D973" t="str">
            <v>Tờ</v>
          </cell>
        </row>
        <row r="974">
          <cell r="A974" t="str">
            <v>V4080336</v>
          </cell>
          <cell r="B974" t="str">
            <v>V48249</v>
          </cell>
          <cell r="C974" t="str">
            <v>Decal thân sau Gold  Fish 900gr</v>
          </cell>
          <cell r="D974" t="str">
            <v>Tờ</v>
          </cell>
        </row>
        <row r="975">
          <cell r="A975" t="str">
            <v>V4080339</v>
          </cell>
          <cell r="B975" t="str">
            <v>V48252</v>
          </cell>
          <cell r="C975" t="str">
            <v>Decal thân sau Mini Butter Cheese 900gr</v>
          </cell>
          <cell r="D975" t="str">
            <v>Tờ</v>
          </cell>
        </row>
        <row r="976">
          <cell r="A976" t="str">
            <v>V4080333</v>
          </cell>
          <cell r="B976" t="str">
            <v>V48246</v>
          </cell>
          <cell r="C976" t="str">
            <v>Decal thân sau Smart Fish 900gr</v>
          </cell>
          <cell r="D976" t="str">
            <v>Tờ</v>
          </cell>
        </row>
        <row r="977">
          <cell r="A977" t="str">
            <v>V4080308</v>
          </cell>
          <cell r="B977" t="str">
            <v>V48221</v>
          </cell>
          <cell r="C977" t="str">
            <v>Decal thân sau Tip Top 300gr</v>
          </cell>
          <cell r="D977" t="str">
            <v>Tờ</v>
          </cell>
        </row>
        <row r="978">
          <cell r="A978" t="str">
            <v>V4080289</v>
          </cell>
          <cell r="B978" t="str">
            <v>V48190</v>
          </cell>
          <cell r="C978" t="str">
            <v>Decal Thân Sau Tip Top 650gr</v>
          </cell>
          <cell r="D978" t="str">
            <v>Tờ</v>
          </cell>
        </row>
        <row r="979">
          <cell r="A979" t="str">
            <v>V4080323</v>
          </cell>
          <cell r="B979" t="str">
            <v>V48236</v>
          </cell>
          <cell r="C979" t="str">
            <v>Decal thân sau Top Choco 700gr vuông eo</v>
          </cell>
          <cell r="D979" t="str">
            <v>Tờ</v>
          </cell>
        </row>
        <row r="980">
          <cell r="A980" t="str">
            <v>V4080310</v>
          </cell>
          <cell r="B980" t="str">
            <v>V48223</v>
          </cell>
          <cell r="C980" t="str">
            <v>Decal thân trước Fruitti 300gr</v>
          </cell>
          <cell r="D980" t="str">
            <v>Tờ</v>
          </cell>
        </row>
        <row r="981">
          <cell r="A981" t="str">
            <v>V4080297</v>
          </cell>
          <cell r="B981" t="str">
            <v>V48198</v>
          </cell>
          <cell r="C981" t="str">
            <v>Decal thân trước Fruitti 650gr</v>
          </cell>
          <cell r="D981" t="str">
            <v>Tờ</v>
          </cell>
        </row>
        <row r="982">
          <cell r="A982" t="str">
            <v>V4080335</v>
          </cell>
          <cell r="B982" t="str">
            <v>V48248</v>
          </cell>
          <cell r="C982" t="str">
            <v>Decal thân trước Gold  Fish 900gr</v>
          </cell>
          <cell r="D982" t="str">
            <v>Tờ</v>
          </cell>
        </row>
        <row r="983">
          <cell r="A983" t="str">
            <v>V4080338</v>
          </cell>
          <cell r="B983" t="str">
            <v>V48251</v>
          </cell>
          <cell r="C983" t="str">
            <v>Decal thân trước Mini Butter Cheese 900gr</v>
          </cell>
          <cell r="D983" t="str">
            <v>Tờ</v>
          </cell>
        </row>
        <row r="984">
          <cell r="A984" t="str">
            <v>V4080332</v>
          </cell>
          <cell r="B984" t="str">
            <v>V48245</v>
          </cell>
          <cell r="C984" t="str">
            <v>Decal thân trước Smart Fish 900gr</v>
          </cell>
          <cell r="D984" t="str">
            <v>Tờ</v>
          </cell>
        </row>
        <row r="985">
          <cell r="A985" t="str">
            <v>V4080307</v>
          </cell>
          <cell r="B985" t="str">
            <v>V48220</v>
          </cell>
          <cell r="C985" t="str">
            <v>Decal thân trước Tip Top 300gr</v>
          </cell>
          <cell r="D985" t="str">
            <v>Tờ</v>
          </cell>
        </row>
        <row r="986">
          <cell r="A986" t="str">
            <v>V4080288</v>
          </cell>
          <cell r="B986" t="str">
            <v>V48189</v>
          </cell>
          <cell r="C986" t="str">
            <v>Decal Thân Trước Tip Top 650gr</v>
          </cell>
          <cell r="D986" t="str">
            <v>Tờ</v>
          </cell>
        </row>
        <row r="987">
          <cell r="A987" t="str">
            <v>V4080322</v>
          </cell>
          <cell r="B987" t="str">
            <v>V48235</v>
          </cell>
          <cell r="C987" t="str">
            <v>Decal thân trước Top Choco 700gr vuông eo</v>
          </cell>
          <cell r="D987" t="str">
            <v>Tờ</v>
          </cell>
        </row>
        <row r="988">
          <cell r="A988" t="str">
            <v>V4080448</v>
          </cell>
          <cell r="B988" t="str">
            <v>V49005</v>
          </cell>
          <cell r="C988" t="str">
            <v>Decal thành phần L Saint</v>
          </cell>
          <cell r="D988" t="str">
            <v>Tờ</v>
          </cell>
        </row>
        <row r="989">
          <cell r="A989" t="str">
            <v>V9030132</v>
          </cell>
          <cell r="B989" t="str">
            <v>V903C1</v>
          </cell>
          <cell r="C989" t="str">
            <v>Decal Thập Cẩm Lạp Xưởng 1T 210gr (411)</v>
          </cell>
          <cell r="D989" t="str">
            <v>TO</v>
          </cell>
        </row>
        <row r="990">
          <cell r="A990" t="str">
            <v>V4080319</v>
          </cell>
          <cell r="B990" t="str">
            <v>V48232</v>
          </cell>
          <cell r="C990" t="str">
            <v>Decal Tip Top 500gr vuông eo</v>
          </cell>
          <cell r="D990" t="str">
            <v>Tờ</v>
          </cell>
        </row>
        <row r="991">
          <cell r="A991" t="str">
            <v>V4080117</v>
          </cell>
          <cell r="B991" t="str">
            <v>V418B3</v>
          </cell>
          <cell r="C991" t="str">
            <v>Decal TL 580gr XK</v>
          </cell>
          <cell r="D991" t="str">
            <v>Tờ</v>
          </cell>
        </row>
        <row r="992">
          <cell r="A992" t="str">
            <v>V4080214</v>
          </cell>
          <cell r="B992" t="str">
            <v>V48130</v>
          </cell>
          <cell r="C992" t="str">
            <v>Decal Top Choco Bát giác (đáy)</v>
          </cell>
          <cell r="D992" t="str">
            <v>Tờ</v>
          </cell>
        </row>
        <row r="993">
          <cell r="A993" t="str">
            <v>V4080215</v>
          </cell>
          <cell r="B993" t="str">
            <v>V48114</v>
          </cell>
          <cell r="C993" t="str">
            <v>Decal Top Choco TC (đáy)</v>
          </cell>
          <cell r="D993" t="str">
            <v>Tờ</v>
          </cell>
        </row>
        <row r="994">
          <cell r="A994" t="str">
            <v>V4080216</v>
          </cell>
          <cell r="B994" t="str">
            <v>V48113</v>
          </cell>
          <cell r="C994" t="str">
            <v>Decal Top Choco TC (nắp)</v>
          </cell>
          <cell r="D994" t="str">
            <v>Tờ</v>
          </cell>
        </row>
        <row r="995">
          <cell r="A995" t="str">
            <v>V9030267</v>
          </cell>
          <cell r="B995" t="str">
            <v>V93020</v>
          </cell>
          <cell r="C995" t="str">
            <v>Decal trà xanh 1 trứng 180gr XK</v>
          </cell>
          <cell r="D995" t="str">
            <v>Tờ</v>
          </cell>
        </row>
        <row r="996">
          <cell r="A996" t="str">
            <v>V9030268</v>
          </cell>
          <cell r="B996" t="str">
            <v>V93021</v>
          </cell>
          <cell r="C996" t="str">
            <v>Decal trà xanh 2 trứng 260gr XK</v>
          </cell>
          <cell r="D996" t="str">
            <v>Tờ</v>
          </cell>
        </row>
        <row r="997">
          <cell r="A997" t="str">
            <v>V9030269</v>
          </cell>
          <cell r="B997" t="str">
            <v>V93022</v>
          </cell>
          <cell r="C997" t="str">
            <v>Decal trà xanh chay 180gr XK</v>
          </cell>
          <cell r="D997" t="str">
            <v>Tờ</v>
          </cell>
        </row>
        <row r="998">
          <cell r="A998" t="str">
            <v>V9030270</v>
          </cell>
          <cell r="B998" t="str">
            <v>V93023</v>
          </cell>
          <cell r="C998" t="str">
            <v>Decal trà xanh chay 260gr XK</v>
          </cell>
          <cell r="D998" t="str">
            <v>Tờ</v>
          </cell>
        </row>
        <row r="999">
          <cell r="A999" t="str">
            <v>V4080083</v>
          </cell>
          <cell r="B999" t="str">
            <v>V41879</v>
          </cell>
          <cell r="C999" t="str">
            <v>Decal Trọng Lượng 350gr</v>
          </cell>
          <cell r="D999" t="str">
            <v>CAI</v>
          </cell>
        </row>
        <row r="1000">
          <cell r="A1000" t="str">
            <v>V4080072</v>
          </cell>
          <cell r="B1000" t="str">
            <v>V41868</v>
          </cell>
          <cell r="C1000" t="str">
            <v>Decal Trọng Lượng 400gr</v>
          </cell>
          <cell r="D1000" t="str">
            <v>TO</v>
          </cell>
        </row>
        <row r="1001">
          <cell r="A1001" t="str">
            <v>V4080071</v>
          </cell>
          <cell r="B1001" t="str">
            <v>V41867</v>
          </cell>
          <cell r="C1001" t="str">
            <v>Decal Trọng Lượng 580gr</v>
          </cell>
          <cell r="D1001" t="str">
            <v>TO</v>
          </cell>
        </row>
        <row r="1002">
          <cell r="A1002" t="str">
            <v>V4080217</v>
          </cell>
          <cell r="B1002" t="str">
            <v>V48131</v>
          </cell>
          <cell r="C1002" t="str">
            <v>Decal trọng lượng 600gr (dán H/thiếc)</v>
          </cell>
          <cell r="D1002" t="str">
            <v>Tờ</v>
          </cell>
        </row>
        <row r="1003">
          <cell r="A1003" t="str">
            <v>V4100001</v>
          </cell>
          <cell r="B1003" t="str">
            <v>V48107</v>
          </cell>
          <cell r="C1003" t="str">
            <v>Decal TT Tobaco Bastos</v>
          </cell>
          <cell r="D1003" t="str">
            <v>Tờ</v>
          </cell>
        </row>
        <row r="1004">
          <cell r="A1004" t="str">
            <v>V4080325</v>
          </cell>
          <cell r="B1004" t="str">
            <v>V48238</v>
          </cell>
          <cell r="C1004" t="str">
            <v>Decal Ube Flavor</v>
          </cell>
          <cell r="D1004" t="str">
            <v>Tờ</v>
          </cell>
        </row>
        <row r="1005">
          <cell r="A1005" t="str">
            <v>V4080016</v>
          </cell>
          <cell r="B1005" t="str">
            <v>V41811</v>
          </cell>
          <cell r="C1005" t="str">
            <v>Decal XK bánh ống</v>
          </cell>
          <cell r="D1005" t="str">
            <v>TO</v>
          </cell>
        </row>
        <row r="1006">
          <cell r="A1006" t="str">
            <v>V4080018</v>
          </cell>
          <cell r="B1006" t="str">
            <v>V41813</v>
          </cell>
          <cell r="C1006" t="str">
            <v>Decal XK cánh buồm</v>
          </cell>
          <cell r="D1006" t="str">
            <v>TO</v>
          </cell>
        </row>
        <row r="1007">
          <cell r="A1007" t="str">
            <v>V4080055</v>
          </cell>
          <cell r="B1007" t="str">
            <v>V41851</v>
          </cell>
          <cell r="C1007" t="str">
            <v>Decal XK Stickers (ấn Độ)</v>
          </cell>
          <cell r="D1007" t="str">
            <v>TO</v>
          </cell>
        </row>
        <row r="1008">
          <cell r="A1008" t="str">
            <v>V4070228</v>
          </cell>
          <cell r="B1008" t="str">
            <v>V42163</v>
          </cell>
          <cell r="C1008" t="str">
            <v>G/C  Bánh Quy Kem Kido Phô-Mai</v>
          </cell>
          <cell r="D1008" t="str">
            <v>Cuộn</v>
          </cell>
        </row>
        <row r="1009">
          <cell r="A1009" t="str">
            <v>V4070261</v>
          </cell>
          <cell r="B1009" t="str">
            <v>V42505</v>
          </cell>
          <cell r="C1009" t="str">
            <v>G/C  logo kinh Đô 300gr</v>
          </cell>
          <cell r="D1009" t="str">
            <v>Cuộn</v>
          </cell>
        </row>
        <row r="1010">
          <cell r="A1010" t="str">
            <v>V4070178</v>
          </cell>
          <cell r="B1010" t="str">
            <v>V42108</v>
          </cell>
          <cell r="C1010" t="str">
            <v>G/C AFC Original (vàng chanh)</v>
          </cell>
          <cell r="D1010" t="str">
            <v>Cuộn</v>
          </cell>
        </row>
        <row r="1011">
          <cell r="A1011" t="str">
            <v>V4070179</v>
          </cell>
          <cell r="B1011" t="str">
            <v>V42109</v>
          </cell>
          <cell r="C1011" t="str">
            <v>G/C AFC Vegetable (xanh dương)</v>
          </cell>
          <cell r="D1011" t="str">
            <v>Cuộn</v>
          </cell>
        </row>
        <row r="1012">
          <cell r="A1012" t="str">
            <v>V4070286</v>
          </cell>
          <cell r="B1012" t="str">
            <v>V42563</v>
          </cell>
          <cell r="C1012" t="str">
            <v>G/C B. Mì Choco 27gr (ĐL:61.73C)</v>
          </cell>
          <cell r="D1012" t="str">
            <v>Cuộn</v>
          </cell>
        </row>
        <row r="1013">
          <cell r="A1013" t="str">
            <v>V4070287</v>
          </cell>
          <cell r="B1013" t="str">
            <v>V42564</v>
          </cell>
          <cell r="C1013" t="str">
            <v>G/C B. Mì Choco 55gr (ĐL:41.89C)</v>
          </cell>
          <cell r="D1013" t="str">
            <v>Cuộn</v>
          </cell>
        </row>
        <row r="1014">
          <cell r="A1014" t="str">
            <v>V4070329</v>
          </cell>
          <cell r="B1014" t="str">
            <v>V42815</v>
          </cell>
          <cell r="C1014" t="str">
            <v>G/C B. Quế Mini Wafer Cam 12gr</v>
          </cell>
          <cell r="D1014" t="str">
            <v>Cuộn</v>
          </cell>
        </row>
        <row r="1015">
          <cell r="A1015" t="str">
            <v>V4070210</v>
          </cell>
          <cell r="B1015" t="str">
            <v>V42144</v>
          </cell>
          <cell r="C1015" t="str">
            <v>G/C b.mặn phomai OBOY 16gr(xanh trong)</v>
          </cell>
          <cell r="D1015" t="str">
            <v>Cuộn</v>
          </cell>
        </row>
        <row r="1016">
          <cell r="A1016" t="str">
            <v>V4070388</v>
          </cell>
          <cell r="B1016" t="str">
            <v>V42595</v>
          </cell>
          <cell r="C1016" t="str">
            <v>G/C b/mì dinh dưỡng DHA nhân bơ sữa 65gr</v>
          </cell>
          <cell r="D1016" t="str">
            <v>Cuộn</v>
          </cell>
        </row>
        <row r="1017">
          <cell r="A1017" t="str">
            <v>V4070251</v>
          </cell>
          <cell r="B1017" t="str">
            <v>V421A3</v>
          </cell>
          <cell r="C1017" t="str">
            <v>G/C Bánh Bánh Mặn Cracker 50gr</v>
          </cell>
          <cell r="D1017" t="str">
            <v>Cuộn</v>
          </cell>
        </row>
        <row r="1018">
          <cell r="A1018" t="str">
            <v>V4070311</v>
          </cell>
          <cell r="B1018" t="str">
            <v>V42590</v>
          </cell>
          <cell r="C1018" t="str">
            <v>G/C bánh bơ nhân mứt New Choice Apple 15gr</v>
          </cell>
          <cell r="D1018" t="str">
            <v>Cuộn</v>
          </cell>
        </row>
        <row r="1019">
          <cell r="A1019" t="str">
            <v>V4070312</v>
          </cell>
          <cell r="B1019" t="str">
            <v>V42591</v>
          </cell>
          <cell r="C1019" t="str">
            <v>G/C bánh bơ nhân mứt New Choice Blueberry 15gr</v>
          </cell>
          <cell r="D1019" t="str">
            <v>Cuộn</v>
          </cell>
        </row>
        <row r="1020">
          <cell r="A1020" t="str">
            <v>V4070310</v>
          </cell>
          <cell r="B1020" t="str">
            <v>V42589</v>
          </cell>
          <cell r="C1020" t="str">
            <v>G/C bánh bơ nhân mứt New Choice Pineapple 15gr</v>
          </cell>
          <cell r="D1020" t="str">
            <v>Cuộn</v>
          </cell>
        </row>
        <row r="1021">
          <cell r="A1021" t="str">
            <v>V4070309</v>
          </cell>
          <cell r="B1021" t="str">
            <v>V42588</v>
          </cell>
          <cell r="C1021" t="str">
            <v>G/C bánh bơ nhân mứt New Choice Strawberry 15gr</v>
          </cell>
          <cell r="D1021" t="str">
            <v>Cuộn</v>
          </cell>
        </row>
        <row r="1022">
          <cell r="A1022" t="str">
            <v>V4070185</v>
          </cell>
          <cell r="B1022" t="str">
            <v>V42115</v>
          </cell>
          <cell r="C1022" t="str">
            <v>G/C Bánh Bơ Sữa AFC 135gr</v>
          </cell>
          <cell r="D1022" t="str">
            <v>Cuộn</v>
          </cell>
        </row>
        <row r="1023">
          <cell r="A1023" t="str">
            <v>V4070184</v>
          </cell>
          <cell r="B1023" t="str">
            <v>V42114</v>
          </cell>
          <cell r="C1023" t="str">
            <v>G/C Bánh Bơ Sữa AFC 33gr</v>
          </cell>
          <cell r="D1023" t="str">
            <v>Cuộn</v>
          </cell>
        </row>
        <row r="1024">
          <cell r="A1024" t="str">
            <v>V4070386</v>
          </cell>
          <cell r="B1024" t="str">
            <v>V42511</v>
          </cell>
          <cell r="C1024" t="str">
            <v>G/C bánh đậu xanh sữa dừa Thai Mochi</v>
          </cell>
          <cell r="D1024" t="str">
            <v>Cuộn</v>
          </cell>
        </row>
        <row r="1025">
          <cell r="A1025" t="str">
            <v>V4070234</v>
          </cell>
          <cell r="B1025" t="str">
            <v>V42180</v>
          </cell>
          <cell r="C1025" t="str">
            <v>G/C Bánh Kido đậu Phọng</v>
          </cell>
          <cell r="D1025" t="str">
            <v>Cuộn</v>
          </cell>
        </row>
        <row r="1026">
          <cell r="A1026" t="str">
            <v>V4070255</v>
          </cell>
          <cell r="B1026" t="str">
            <v>V421A7</v>
          </cell>
          <cell r="C1026" t="str">
            <v>G/c bánh lạt Hexa chay 55gr.</v>
          </cell>
          <cell r="D1026" t="str">
            <v>Cuộn</v>
          </cell>
        </row>
        <row r="1027">
          <cell r="A1027" t="str">
            <v>V4070213</v>
          </cell>
          <cell r="B1027" t="str">
            <v>V42147</v>
          </cell>
          <cell r="C1027" t="str">
            <v>G/C bánh mặn AFC 150gr (6 cái)</v>
          </cell>
          <cell r="D1027" t="str">
            <v>Cuộn</v>
          </cell>
        </row>
        <row r="1028">
          <cell r="A1028" t="str">
            <v>V4070243</v>
          </cell>
          <cell r="B1028" t="str">
            <v>V42191</v>
          </cell>
          <cell r="C1028" t="str">
            <v>G/C Bánh Mặn AFC K164</v>
          </cell>
          <cell r="D1028" t="str">
            <v>Cuộn</v>
          </cell>
        </row>
        <row r="1029">
          <cell r="A1029" t="str">
            <v>V4070212</v>
          </cell>
          <cell r="B1029" t="str">
            <v>V42146</v>
          </cell>
          <cell r="C1029" t="str">
            <v>G/C bánh mặn AFC K180</v>
          </cell>
          <cell r="D1029" t="str">
            <v>Cuộn</v>
          </cell>
        </row>
        <row r="1030">
          <cell r="A1030" t="str">
            <v>V4070214</v>
          </cell>
          <cell r="B1030" t="str">
            <v>V42148</v>
          </cell>
          <cell r="C1030" t="str">
            <v>G/C bánh mặn Dream Lover K180</v>
          </cell>
          <cell r="D1030" t="str">
            <v>Cuộn</v>
          </cell>
        </row>
        <row r="1031">
          <cell r="A1031" t="str">
            <v>V4070211</v>
          </cell>
          <cell r="B1031" t="str">
            <v>V42145</v>
          </cell>
          <cell r="C1031" t="str">
            <v>G/C bánh mặn Dream Lover K190</v>
          </cell>
          <cell r="D1031" t="str">
            <v>Cuộn</v>
          </cell>
        </row>
        <row r="1032">
          <cell r="A1032" t="str">
            <v>V4070254</v>
          </cell>
          <cell r="B1032" t="str">
            <v>V421A6</v>
          </cell>
          <cell r="C1032" t="str">
            <v>G/c bánh mặn Fizo 55gr</v>
          </cell>
          <cell r="D1032" t="str">
            <v>Cuộn</v>
          </cell>
        </row>
        <row r="1033">
          <cell r="A1033" t="str">
            <v>V4070221</v>
          </cell>
          <cell r="B1033" t="str">
            <v>V42156</v>
          </cell>
          <cell r="C1033" t="str">
            <v>G/C Bánh Mặn Fromage Rich 48gr</v>
          </cell>
          <cell r="D1033" t="str">
            <v>Cuộn</v>
          </cell>
        </row>
        <row r="1034">
          <cell r="A1034" t="str">
            <v>V4070220</v>
          </cell>
          <cell r="B1034" t="str">
            <v>V42154</v>
          </cell>
          <cell r="C1034" t="str">
            <v>G/C Bánh Mặn Fromage VIP 100gr</v>
          </cell>
          <cell r="D1034" t="str">
            <v>Cuộn</v>
          </cell>
        </row>
        <row r="1035">
          <cell r="A1035" t="str">
            <v>V4070256</v>
          </cell>
          <cell r="B1035" t="str">
            <v>V421A8</v>
          </cell>
          <cell r="C1035" t="str">
            <v>G/c bánh mặn Hexa 55gr.</v>
          </cell>
          <cell r="D1035" t="str">
            <v>Cuộn</v>
          </cell>
        </row>
        <row r="1036">
          <cell r="A1036" t="str">
            <v>V4070257</v>
          </cell>
          <cell r="B1036" t="str">
            <v>V421A9</v>
          </cell>
          <cell r="C1036" t="str">
            <v>G/c bánh mặn Hexa 60gr.</v>
          </cell>
          <cell r="D1036" t="str">
            <v>Cuộn</v>
          </cell>
        </row>
        <row r="1037">
          <cell r="A1037" t="str">
            <v>V4070232</v>
          </cell>
          <cell r="B1037" t="str">
            <v>V42171</v>
          </cell>
          <cell r="C1037" t="str">
            <v>G/C Bánh Mặn Kido 25gr Trắng</v>
          </cell>
          <cell r="D1037" t="str">
            <v>Cuộn</v>
          </cell>
        </row>
        <row r="1038">
          <cell r="A1038" t="str">
            <v>V4070236</v>
          </cell>
          <cell r="B1038" t="str">
            <v>V42184</v>
          </cell>
          <cell r="C1038" t="str">
            <v>G/C Bánh Mặn Kido K164</v>
          </cell>
          <cell r="D1038" t="str">
            <v>Cuộn</v>
          </cell>
        </row>
        <row r="1039">
          <cell r="A1039" t="str">
            <v>V4070364</v>
          </cell>
          <cell r="B1039" t="str">
            <v>V44300</v>
          </cell>
          <cell r="C1039" t="str">
            <v>G/C bánh Maries 160gr</v>
          </cell>
          <cell r="D1039" t="str">
            <v>Cuộn</v>
          </cell>
        </row>
        <row r="1040">
          <cell r="A1040" t="str">
            <v>V4070365</v>
          </cell>
          <cell r="B1040" t="str">
            <v>V44301</v>
          </cell>
          <cell r="C1040" t="str">
            <v>G/C bánh Maries 450gr</v>
          </cell>
          <cell r="D1040" t="str">
            <v>Cuộn</v>
          </cell>
        </row>
        <row r="1041">
          <cell r="A1041" t="str">
            <v>V4070292</v>
          </cell>
          <cell r="B1041" t="str">
            <v>V42570</v>
          </cell>
          <cell r="C1041" t="str">
            <v>G/C Bánh Mì Cam 55gr</v>
          </cell>
          <cell r="D1041" t="str">
            <v>Cuộn</v>
          </cell>
        </row>
        <row r="1042">
          <cell r="A1042" t="str">
            <v>V4070314</v>
          </cell>
          <cell r="B1042" t="str">
            <v>V42593</v>
          </cell>
          <cell r="C1042" t="str">
            <v>G/C bánh mì choco 20gr (Thủ Đức)</v>
          </cell>
          <cell r="D1042" t="str">
            <v>Cuộn</v>
          </cell>
        </row>
        <row r="1043">
          <cell r="A1043" t="str">
            <v>V6010185</v>
          </cell>
          <cell r="B1043" t="str">
            <v>V602F2</v>
          </cell>
          <cell r="C1043" t="str">
            <v>G/c Bánh Mì cHOCO 24gr</v>
          </cell>
          <cell r="D1043" t="str">
            <v>CUON</v>
          </cell>
        </row>
        <row r="1044">
          <cell r="A1044" t="str">
            <v>V6010177</v>
          </cell>
          <cell r="B1044" t="str">
            <v>V602E4</v>
          </cell>
          <cell r="C1044" t="str">
            <v>G/c Bánh Mì Choco 50gr (HN)</v>
          </cell>
          <cell r="D1044" t="str">
            <v>CUON</v>
          </cell>
        </row>
        <row r="1045">
          <cell r="A1045" t="str">
            <v>V4070308</v>
          </cell>
          <cell r="B1045" t="str">
            <v>V42587</v>
          </cell>
          <cell r="C1045" t="str">
            <v>G/C bánh mì Choco 50gr (Thủ Đức)</v>
          </cell>
          <cell r="D1045" t="str">
            <v>Cuộn</v>
          </cell>
        </row>
        <row r="1046">
          <cell r="A1046" t="str">
            <v>V4070288</v>
          </cell>
          <cell r="B1046" t="str">
            <v>V42566</v>
          </cell>
          <cell r="C1046" t="str">
            <v>G/C Bánh Mì Dứa 27gr</v>
          </cell>
          <cell r="D1046" t="str">
            <v>Cuộn</v>
          </cell>
        </row>
        <row r="1047">
          <cell r="A1047" t="str">
            <v>V4070289</v>
          </cell>
          <cell r="B1047" t="str">
            <v>V42567</v>
          </cell>
          <cell r="C1047" t="str">
            <v>G/C Bánh Mì Dứa 55gr</v>
          </cell>
          <cell r="D1047" t="str">
            <v>Cuộn</v>
          </cell>
        </row>
        <row r="1048">
          <cell r="A1048" t="str">
            <v>V4070293</v>
          </cell>
          <cell r="B1048" t="str">
            <v>V42571</v>
          </cell>
          <cell r="C1048" t="str">
            <v>G/C Bánh Mì Fromage 55gr</v>
          </cell>
          <cell r="D1048" t="str">
            <v>Cuộn</v>
          </cell>
        </row>
        <row r="1049">
          <cell r="A1049" t="str">
            <v>V4070302</v>
          </cell>
          <cell r="B1049" t="str">
            <v>V42581</v>
          </cell>
          <cell r="C1049" t="str">
            <v>G/c Bánh Mì Kem Bơ Sữa 160gr (6 múi)</v>
          </cell>
          <cell r="D1049" t="str">
            <v>Cuộn</v>
          </cell>
        </row>
        <row r="1050">
          <cell r="A1050" t="str">
            <v>V4070294</v>
          </cell>
          <cell r="B1050" t="str">
            <v>V42572</v>
          </cell>
          <cell r="C1050" t="str">
            <v>G/C Bánh Mì Kem CadÐ 26gr</v>
          </cell>
          <cell r="D1050" t="str">
            <v>Cuộn</v>
          </cell>
        </row>
        <row r="1051">
          <cell r="A1051" t="str">
            <v>V4070295</v>
          </cell>
          <cell r="B1051" t="str">
            <v>V42573</v>
          </cell>
          <cell r="C1051" t="str">
            <v>G/C Bánh Mì Kem CadÐ 52gr</v>
          </cell>
          <cell r="D1051" t="str">
            <v>Cuộn</v>
          </cell>
        </row>
        <row r="1052">
          <cell r="A1052" t="str">
            <v>V4070298</v>
          </cell>
          <cell r="B1052" t="str">
            <v>V42577</v>
          </cell>
          <cell r="C1052" t="str">
            <v>G/c Bánh Mì Kem Choco 160gr</v>
          </cell>
          <cell r="D1052" t="str">
            <v>Cuộn</v>
          </cell>
        </row>
        <row r="1053">
          <cell r="A1053" t="str">
            <v>V6010186</v>
          </cell>
          <cell r="B1053" t="str">
            <v>V602F3</v>
          </cell>
          <cell r="C1053" t="str">
            <v>G/c Bánh Mì Kem Sữa 24gr</v>
          </cell>
          <cell r="D1053" t="str">
            <v>CUON</v>
          </cell>
        </row>
        <row r="1054">
          <cell r="A1054" t="str">
            <v>V4070307</v>
          </cell>
          <cell r="B1054" t="str">
            <v>V42586</v>
          </cell>
          <cell r="C1054" t="str">
            <v>G/C bánh mì kem sữa 50gr (Thủ Đức)</v>
          </cell>
          <cell r="D1054" t="str">
            <v>Cuộn</v>
          </cell>
        </row>
        <row r="1055">
          <cell r="A1055" t="str">
            <v>V4070301</v>
          </cell>
          <cell r="B1055" t="str">
            <v>V42580</v>
          </cell>
          <cell r="C1055" t="str">
            <v>G/c Bánh Mì Khoai Môn 27gr</v>
          </cell>
          <cell r="D1055" t="str">
            <v>Cuộn</v>
          </cell>
        </row>
        <row r="1056">
          <cell r="A1056" t="str">
            <v>V4070296</v>
          </cell>
          <cell r="B1056" t="str">
            <v>V42575</v>
          </cell>
          <cell r="C1056" t="str">
            <v>G/c Bánh Mì khoai Môn 55gr</v>
          </cell>
          <cell r="D1056" t="str">
            <v>Cuộn</v>
          </cell>
        </row>
        <row r="1057">
          <cell r="A1057" t="str">
            <v>V4070304</v>
          </cell>
          <cell r="B1057" t="str">
            <v>V42583</v>
          </cell>
          <cell r="C1057" t="str">
            <v>G/C Bánh Mì Sanwich 32gr</v>
          </cell>
          <cell r="D1057" t="str">
            <v>Cuộn</v>
          </cell>
        </row>
        <row r="1058">
          <cell r="A1058" t="str">
            <v>V4070290</v>
          </cell>
          <cell r="B1058" t="str">
            <v>V42568</v>
          </cell>
          <cell r="C1058" t="str">
            <v>G/C Bánh Mì Sầu Riêng 27gr</v>
          </cell>
          <cell r="D1058" t="str">
            <v>Cuộn</v>
          </cell>
        </row>
        <row r="1059">
          <cell r="A1059" t="str">
            <v>V4070291</v>
          </cell>
          <cell r="B1059" t="str">
            <v>V42569</v>
          </cell>
          <cell r="C1059" t="str">
            <v>G/C Bánh Mì Sầu Riêng 55gr</v>
          </cell>
          <cell r="D1059" t="str">
            <v>Cuộn</v>
          </cell>
        </row>
        <row r="1060">
          <cell r="A1060" t="str">
            <v>V4070313</v>
          </cell>
          <cell r="B1060" t="str">
            <v>V42592</v>
          </cell>
          <cell r="C1060" t="str">
            <v>G/C bánh mì sữa 20gr (Thủ Đức)</v>
          </cell>
          <cell r="D1060" t="str">
            <v>Cuộn</v>
          </cell>
        </row>
        <row r="1061">
          <cell r="A1061" t="str">
            <v>V4070284</v>
          </cell>
          <cell r="B1061" t="str">
            <v>V42560</v>
          </cell>
          <cell r="C1061" t="str">
            <v>G/C Bánh Mì Sữa 27gr</v>
          </cell>
          <cell r="D1061" t="str">
            <v>Cuộn</v>
          </cell>
        </row>
        <row r="1062">
          <cell r="A1062" t="str">
            <v>V6010178</v>
          </cell>
          <cell r="B1062" t="str">
            <v>V602E5</v>
          </cell>
          <cell r="C1062" t="str">
            <v>G/c Bánh Mì Sữa 50gr (HN)</v>
          </cell>
          <cell r="D1062" t="str">
            <v>CUON</v>
          </cell>
        </row>
        <row r="1063">
          <cell r="A1063" t="str">
            <v>V4070285</v>
          </cell>
          <cell r="B1063" t="str">
            <v>V42561</v>
          </cell>
          <cell r="C1063" t="str">
            <v>G/C Bánh Mì Sữa 55gr</v>
          </cell>
          <cell r="D1063" t="str">
            <v>Cuộn</v>
          </cell>
        </row>
        <row r="1064">
          <cell r="A1064" t="str">
            <v>V4070387</v>
          </cell>
          <cell r="B1064" t="str">
            <v>V42594</v>
          </cell>
          <cell r="C1064" t="str">
            <v>G/C bánh mì sữa dừa 50gr</v>
          </cell>
          <cell r="D1064" t="str">
            <v>Cuộn</v>
          </cell>
        </row>
        <row r="1065">
          <cell r="A1065" t="str">
            <v>V4070297</v>
          </cell>
          <cell r="B1065" t="str">
            <v>V42576</v>
          </cell>
          <cell r="C1065" t="str">
            <v>G/c Bánh Mì Sữa Hột Gà 160gr</v>
          </cell>
          <cell r="D1065" t="str">
            <v>Cuộn</v>
          </cell>
        </row>
        <row r="1066">
          <cell r="A1066" t="str">
            <v>V4070258</v>
          </cell>
          <cell r="B1066" t="str">
            <v>V421B1</v>
          </cell>
          <cell r="C1066" t="str">
            <v>G/c bánh Mini Cheese AFC 60gr</v>
          </cell>
          <cell r="D1066" t="str">
            <v>Cuộn</v>
          </cell>
        </row>
        <row r="1067">
          <cell r="A1067" t="str">
            <v>V4070083</v>
          </cell>
          <cell r="B1067" t="str">
            <v>V40425</v>
          </cell>
          <cell r="C1067" t="str">
            <v>G/c bánh ống kem sữa</v>
          </cell>
          <cell r="D1067" t="str">
            <v>Cuộn</v>
          </cell>
        </row>
        <row r="1068">
          <cell r="A1068" t="str">
            <v>V4070231</v>
          </cell>
          <cell r="B1068" t="str">
            <v>V42170</v>
          </cell>
          <cell r="C1068" t="str">
            <v>G/C Bánh Pho-mai Kido 20gr Đỏ</v>
          </cell>
          <cell r="D1068" t="str">
            <v>Cuộn</v>
          </cell>
        </row>
        <row r="1069">
          <cell r="A1069" t="str">
            <v>V4070230</v>
          </cell>
          <cell r="B1069" t="str">
            <v>V42168</v>
          </cell>
          <cell r="C1069" t="str">
            <v>G/C Bánh Pho-mai Mặn Kido Vàng</v>
          </cell>
          <cell r="D1069" t="str">
            <v>Cuộn</v>
          </cell>
        </row>
        <row r="1070">
          <cell r="A1070" t="str">
            <v>V4070250</v>
          </cell>
          <cell r="B1070" t="str">
            <v>V421A2</v>
          </cell>
          <cell r="C1070" t="str">
            <v>G/C Bánh Qui Kem Bơ Sữa Sanrich 52gr</v>
          </cell>
          <cell r="D1070" t="str">
            <v>Cuộn</v>
          </cell>
        </row>
        <row r="1071">
          <cell r="A1071" t="str">
            <v>V4070249</v>
          </cell>
          <cell r="B1071" t="str">
            <v>V421A1</v>
          </cell>
          <cell r="C1071" t="str">
            <v>G/C Bánh Qui Kem Chanh Sanrich 52gr</v>
          </cell>
          <cell r="D1071" t="str">
            <v>Cuộn</v>
          </cell>
        </row>
        <row r="1072">
          <cell r="A1072" t="str">
            <v>V4070248</v>
          </cell>
          <cell r="B1072" t="str">
            <v>V42199</v>
          </cell>
          <cell r="C1072" t="str">
            <v>G/C Bánh Qui Kem Chocolate Sanrich 52gr</v>
          </cell>
          <cell r="D1072" t="str">
            <v>Cuộn</v>
          </cell>
        </row>
        <row r="1073">
          <cell r="A1073" t="str">
            <v>V4070239</v>
          </cell>
          <cell r="B1073" t="str">
            <v>V42187</v>
          </cell>
          <cell r="C1073" t="str">
            <v>G/C Bánh Qui kem Fromage K145</v>
          </cell>
          <cell r="D1073" t="str">
            <v>Cuộn</v>
          </cell>
        </row>
        <row r="1074">
          <cell r="A1074" t="str">
            <v>V4070150</v>
          </cell>
          <cell r="B1074" t="str">
            <v>V40498</v>
          </cell>
          <cell r="C1074" t="str">
            <v>G/c bánh Quế 165gr</v>
          </cell>
          <cell r="D1074" t="str">
            <v>Cuộn</v>
          </cell>
        </row>
        <row r="1075">
          <cell r="A1075" t="str">
            <v>V4070343</v>
          </cell>
          <cell r="B1075" t="str">
            <v>V42830</v>
          </cell>
          <cell r="C1075" t="str">
            <v>G/c bánh Quế 24gr hồng</v>
          </cell>
          <cell r="D1075" t="str">
            <v>Cuộn</v>
          </cell>
        </row>
        <row r="1076">
          <cell r="A1076" t="str">
            <v>V4070337</v>
          </cell>
          <cell r="B1076" t="str">
            <v>V42824</v>
          </cell>
          <cell r="C1076" t="str">
            <v>G/c Bánh Quế Cafe 20gr (N-Đô)</v>
          </cell>
          <cell r="D1076" t="str">
            <v>Cuộn</v>
          </cell>
        </row>
        <row r="1077">
          <cell r="A1077" t="str">
            <v>V4070318</v>
          </cell>
          <cell r="B1077" t="str">
            <v>V42804</v>
          </cell>
          <cell r="C1077" t="str">
            <v>G/c Bánh Quế Cam24gr (N-Đô)</v>
          </cell>
          <cell r="D1077" t="str">
            <v>Cuộn</v>
          </cell>
        </row>
        <row r="1078">
          <cell r="A1078" t="str">
            <v>V4070327</v>
          </cell>
          <cell r="B1078" t="str">
            <v>V42813</v>
          </cell>
          <cell r="C1078" t="str">
            <v>G/c Bánh Quế Choco 120gr (N-Đô)</v>
          </cell>
          <cell r="D1078" t="str">
            <v>Cuộn</v>
          </cell>
        </row>
        <row r="1079">
          <cell r="A1079" t="str">
            <v>V4070340</v>
          </cell>
          <cell r="B1079" t="str">
            <v>V42827</v>
          </cell>
          <cell r="C1079" t="str">
            <v>G/c Bánh Quế Choco Love Stix 80gr (N-Đô)</v>
          </cell>
          <cell r="D1079" t="str">
            <v>Cuộn</v>
          </cell>
        </row>
        <row r="1080">
          <cell r="A1080" t="str">
            <v>V4070328</v>
          </cell>
          <cell r="B1080" t="str">
            <v>V42814</v>
          </cell>
          <cell r="C1080" t="str">
            <v>G/c Bánh Quế Dâu 120gr (N-Đô)</v>
          </cell>
          <cell r="D1080" t="str">
            <v>Cuộn</v>
          </cell>
        </row>
        <row r="1081">
          <cell r="A1081" t="str">
            <v>V4070316</v>
          </cell>
          <cell r="B1081" t="str">
            <v>V42802</v>
          </cell>
          <cell r="C1081" t="str">
            <v>G/c Bánh Quế Dâu 80gr (N-Đô)</v>
          </cell>
          <cell r="D1081" t="str">
            <v>Cuộn</v>
          </cell>
        </row>
        <row r="1082">
          <cell r="A1082" t="str">
            <v>V4070339</v>
          </cell>
          <cell r="B1082" t="str">
            <v>V42826</v>
          </cell>
          <cell r="C1082" t="str">
            <v>G/c Bánh Quế Dâu Love Stix 80gr (N-Đô)</v>
          </cell>
          <cell r="D1082" t="str">
            <v>Cuộn</v>
          </cell>
        </row>
        <row r="1083">
          <cell r="A1083" t="str">
            <v>V4070317</v>
          </cell>
          <cell r="B1083" t="str">
            <v>V42803</v>
          </cell>
          <cell r="C1083" t="str">
            <v>G/c Bánh Quế Đậu Phộng 80gr (N-Đô)</v>
          </cell>
          <cell r="D1083" t="str">
            <v>Cuộn</v>
          </cell>
        </row>
        <row r="1084">
          <cell r="A1084" t="str">
            <v>V4070320</v>
          </cell>
          <cell r="B1084" t="str">
            <v>V42806</v>
          </cell>
          <cell r="C1084" t="str">
            <v>G/c Bánh Quế Đỏ 24gr (N-Đô)</v>
          </cell>
          <cell r="D1084" t="str">
            <v>Cuộn</v>
          </cell>
        </row>
        <row r="1085">
          <cell r="A1085" t="str">
            <v>V4070331</v>
          </cell>
          <cell r="B1085" t="str">
            <v>V42817</v>
          </cell>
          <cell r="C1085" t="str">
            <v>G/c Bánh Quế Mini Wafer Choco 12gr</v>
          </cell>
          <cell r="D1085" t="str">
            <v>Cuộn</v>
          </cell>
        </row>
        <row r="1086">
          <cell r="A1086" t="str">
            <v>V4070330</v>
          </cell>
          <cell r="B1086" t="str">
            <v>V42816</v>
          </cell>
          <cell r="C1086" t="str">
            <v>G/c Bánh Quế Mini Wafer Dâu 12gr</v>
          </cell>
          <cell r="D1086" t="str">
            <v>Cuộn</v>
          </cell>
        </row>
        <row r="1087">
          <cell r="A1087" t="str">
            <v>V4070332</v>
          </cell>
          <cell r="B1087" t="str">
            <v>V42818</v>
          </cell>
          <cell r="C1087" t="str">
            <v>G/c Bánh Quế Mini Wafer Lá Dứa 12gr</v>
          </cell>
          <cell r="D1087" t="str">
            <v>Cuộn</v>
          </cell>
        </row>
        <row r="1088">
          <cell r="A1088" t="str">
            <v>V4070338</v>
          </cell>
          <cell r="B1088" t="str">
            <v>V42825</v>
          </cell>
          <cell r="C1088" t="str">
            <v>G/c Bánh Quế TC Funny 15gr (N-Đô)</v>
          </cell>
          <cell r="D1088" t="str">
            <v>Cuộn</v>
          </cell>
        </row>
        <row r="1089">
          <cell r="A1089" t="str">
            <v>V4070319</v>
          </cell>
          <cell r="B1089" t="str">
            <v>V42805</v>
          </cell>
          <cell r="C1089" t="str">
            <v>G/c Bánh Quế Xanh 24gr (N-Đô)</v>
          </cell>
          <cell r="D1089" t="str">
            <v>Cuộn</v>
          </cell>
        </row>
        <row r="1090">
          <cell r="A1090" t="str">
            <v>V4070189</v>
          </cell>
          <cell r="B1090" t="str">
            <v>V42122</v>
          </cell>
          <cell r="C1090" t="str">
            <v>G/C Bánh quy kem bơ sữa VIP 130g</v>
          </cell>
          <cell r="D1090" t="str">
            <v>Cuộn</v>
          </cell>
        </row>
        <row r="1091">
          <cell r="A1091" t="str">
            <v>V4070188</v>
          </cell>
          <cell r="B1091" t="str">
            <v>V42121</v>
          </cell>
          <cell r="C1091" t="str">
            <v>G/C Bánh quy kem chanh Vip 130g</v>
          </cell>
          <cell r="D1091" t="str">
            <v>Cuộn</v>
          </cell>
        </row>
        <row r="1092">
          <cell r="A1092" t="str">
            <v>V4070182</v>
          </cell>
          <cell r="B1092" t="str">
            <v>V42112</v>
          </cell>
          <cell r="C1092" t="str">
            <v>G/C bánh quy kem choco AFC 135</v>
          </cell>
          <cell r="D1092" t="str">
            <v>Cuộn</v>
          </cell>
        </row>
        <row r="1093">
          <cell r="A1093" t="str">
            <v>V4070183</v>
          </cell>
          <cell r="B1093" t="str">
            <v>V42113</v>
          </cell>
          <cell r="C1093" t="str">
            <v>G/C bánh quy kem choco AFC 33gr</v>
          </cell>
          <cell r="D1093" t="str">
            <v>Cuộn</v>
          </cell>
        </row>
        <row r="1094">
          <cell r="A1094" t="str">
            <v>V4070190</v>
          </cell>
          <cell r="B1094" t="str">
            <v>V42123</v>
          </cell>
          <cell r="C1094" t="str">
            <v>G/C Bánh quy kem choco VIP 130g</v>
          </cell>
          <cell r="D1094" t="str">
            <v>Cuộn</v>
          </cell>
        </row>
        <row r="1095">
          <cell r="A1095" t="str">
            <v>V4070227</v>
          </cell>
          <cell r="B1095" t="str">
            <v>V42162</v>
          </cell>
          <cell r="C1095" t="str">
            <v>G/C Bánh Quy Kem Kido Bơ Sữa</v>
          </cell>
          <cell r="D1095" t="str">
            <v>Cuộn</v>
          </cell>
        </row>
        <row r="1096">
          <cell r="A1096" t="str">
            <v>V4070229</v>
          </cell>
          <cell r="B1096" t="str">
            <v>V42164</v>
          </cell>
          <cell r="C1096" t="str">
            <v>G/C Bánh Quy Kem Kido Choco</v>
          </cell>
          <cell r="D1096" t="str">
            <v>Cuộn</v>
          </cell>
        </row>
        <row r="1097">
          <cell r="A1097" t="str">
            <v>V4070226</v>
          </cell>
          <cell r="B1097" t="str">
            <v>V42161</v>
          </cell>
          <cell r="C1097" t="str">
            <v>G/C Bánh Quy Kem Kido Khoai Môn</v>
          </cell>
          <cell r="D1097" t="str">
            <v>Cuộn</v>
          </cell>
        </row>
        <row r="1098">
          <cell r="A1098" t="str">
            <v>V4070191</v>
          </cell>
          <cell r="B1098" t="str">
            <v>V42124</v>
          </cell>
          <cell r="C1098" t="str">
            <v>G/C Bánh quy kem Pho-mai 130gr</v>
          </cell>
          <cell r="D1098" t="str">
            <v>Cuộn</v>
          </cell>
        </row>
        <row r="1099">
          <cell r="A1099" t="str">
            <v>V4070369</v>
          </cell>
          <cell r="B1099" t="str">
            <v>V44304</v>
          </cell>
          <cell r="C1099" t="str">
            <v>G/C bánh Vita Cookies 120gr</v>
          </cell>
          <cell r="D1099" t="str">
            <v>Cuộn</v>
          </cell>
        </row>
        <row r="1100">
          <cell r="A1100" t="str">
            <v>V4070370</v>
          </cell>
          <cell r="B1100" t="str">
            <v>V44305</v>
          </cell>
          <cell r="C1100" t="str">
            <v>G/C bánh Vita Cookies 240gr</v>
          </cell>
          <cell r="D1100" t="str">
            <v>Cuộn</v>
          </cell>
        </row>
        <row r="1101">
          <cell r="A1101" t="str">
            <v>V4070371</v>
          </cell>
          <cell r="B1101" t="str">
            <v>V44303</v>
          </cell>
          <cell r="C1101" t="str">
            <v>G/C bánh Vita Cookies 60gr</v>
          </cell>
          <cell r="D1101" t="str">
            <v>Cuộn</v>
          </cell>
        </row>
        <row r="1102">
          <cell r="A1102" t="str">
            <v>V4070012</v>
          </cell>
          <cell r="B1102" t="str">
            <v>V40319</v>
          </cell>
          <cell r="C1102" t="str">
            <v>G/C BB cam nho khô -  Orange Cookies 150 gr</v>
          </cell>
          <cell r="D1102" t="str">
            <v>Cuộn</v>
          </cell>
        </row>
        <row r="1103">
          <cell r="A1103" t="str">
            <v>V4070138</v>
          </cell>
          <cell r="B1103" t="str">
            <v>V40486</v>
          </cell>
          <cell r="C1103" t="str">
            <v>G/c Beef Steak Xốp Tiêu 9gr</v>
          </cell>
          <cell r="D1103" t="str">
            <v>Cuộn</v>
          </cell>
        </row>
        <row r="1104">
          <cell r="A1104" t="str">
            <v>V4070283</v>
          </cell>
          <cell r="B1104" t="str">
            <v>V42549</v>
          </cell>
          <cell r="C1104" t="str">
            <v>G/C BL Bánh Trứng Nướng IDO 10gr</v>
          </cell>
          <cell r="D1104" t="str">
            <v>Cuộn</v>
          </cell>
        </row>
        <row r="1105">
          <cell r="A1105" t="str">
            <v>V4070280</v>
          </cell>
          <cell r="B1105" t="str">
            <v>V42546</v>
          </cell>
          <cell r="C1105" t="str">
            <v>G/C BL Bơ Sữa 25gr</v>
          </cell>
          <cell r="D1105" t="str">
            <v>Cuộn</v>
          </cell>
        </row>
        <row r="1106">
          <cell r="A1106" t="str">
            <v>V4070281</v>
          </cell>
          <cell r="B1106" t="str">
            <v>V42547</v>
          </cell>
          <cell r="C1106" t="str">
            <v>G/C BL Mứt Trái Cây 90gr</v>
          </cell>
          <cell r="D1106" t="str">
            <v>Cuộn</v>
          </cell>
        </row>
        <row r="1107">
          <cell r="A1107" t="str">
            <v>V4070129</v>
          </cell>
          <cell r="B1107" t="str">
            <v>V40477</v>
          </cell>
          <cell r="C1107" t="str">
            <v>G/C Bò 9gr</v>
          </cell>
          <cell r="D1107" t="str">
            <v>Cuộn</v>
          </cell>
        </row>
        <row r="1108">
          <cell r="A1108" t="str">
            <v>V4070273</v>
          </cell>
          <cell r="B1108" t="str">
            <v>V42539</v>
          </cell>
          <cell r="C1108" t="str">
            <v>G/C Bông lan  Dâu 35gr</v>
          </cell>
          <cell r="D1108" t="str">
            <v>Cuộn</v>
          </cell>
        </row>
        <row r="1109">
          <cell r="A1109" t="str">
            <v>V4070303</v>
          </cell>
          <cell r="B1109" t="str">
            <v>V42582</v>
          </cell>
          <cell r="C1109" t="str">
            <v>G/c Bông Lan Bơ Nho 80gr</v>
          </cell>
          <cell r="D1109" t="str">
            <v>Cuộn</v>
          </cell>
        </row>
        <row r="1110">
          <cell r="A1110" t="str">
            <v>V4070306</v>
          </cell>
          <cell r="B1110" t="str">
            <v>V42585</v>
          </cell>
          <cell r="C1110" t="str">
            <v>G/C bông lan bơ sữa 20gr (Thủ Đức)</v>
          </cell>
          <cell r="D1110" t="str">
            <v>Cuộn</v>
          </cell>
        </row>
        <row r="1111">
          <cell r="A1111" t="str">
            <v>V4070272</v>
          </cell>
          <cell r="B1111" t="str">
            <v>V42538</v>
          </cell>
          <cell r="D1111" t="str">
            <v>Cuộn</v>
          </cell>
        </row>
        <row r="1112">
          <cell r="A1112" t="str">
            <v>V4070270</v>
          </cell>
          <cell r="B1112" t="str">
            <v>V42536</v>
          </cell>
          <cell r="D1112" t="str">
            <v>Cuộn</v>
          </cell>
        </row>
        <row r="1113">
          <cell r="A1113" t="str">
            <v>V4070271</v>
          </cell>
          <cell r="B1113" t="str">
            <v>V42537</v>
          </cell>
          <cell r="D1113" t="str">
            <v>Cuộn</v>
          </cell>
        </row>
        <row r="1114">
          <cell r="A1114" t="str">
            <v>V4070269</v>
          </cell>
          <cell r="B1114" t="str">
            <v>V42535</v>
          </cell>
          <cell r="C1114" t="str">
            <v>G/C Bông lan Bơ Sữa tròn 40gr</v>
          </cell>
          <cell r="D1114" t="str">
            <v>Cuộn</v>
          </cell>
        </row>
        <row r="1115">
          <cell r="A1115" t="str">
            <v>V4070276</v>
          </cell>
          <cell r="B1115" t="str">
            <v>V42542</v>
          </cell>
          <cell r="C1115" t="str">
            <v>G/C Bông lan Chanh 35gr</v>
          </cell>
          <cell r="D1115" t="str">
            <v>Cuộn</v>
          </cell>
        </row>
        <row r="1116">
          <cell r="A1116" t="str">
            <v>V4070275</v>
          </cell>
          <cell r="B1116" t="str">
            <v>V42541</v>
          </cell>
          <cell r="C1116" t="str">
            <v>G/C Bông lan Chocolate</v>
          </cell>
          <cell r="D1116" t="str">
            <v>Cuộn</v>
          </cell>
        </row>
        <row r="1117">
          <cell r="A1117" t="str">
            <v>V4070266</v>
          </cell>
          <cell r="B1117" t="str">
            <v>V42532</v>
          </cell>
          <cell r="D1117" t="str">
            <v>Cuộn</v>
          </cell>
        </row>
        <row r="1118">
          <cell r="A1118" t="str">
            <v>V4070267</v>
          </cell>
          <cell r="B1118" t="str">
            <v>V42533</v>
          </cell>
          <cell r="D1118" t="str">
            <v>Cuộn</v>
          </cell>
        </row>
        <row r="1119">
          <cell r="A1119" t="str">
            <v>V4070305</v>
          </cell>
          <cell r="B1119" t="str">
            <v>V42584</v>
          </cell>
          <cell r="C1119" t="str">
            <v>G/C bông lan mứt trái cây 70gr</v>
          </cell>
          <cell r="D1119" t="str">
            <v>Cuộn</v>
          </cell>
        </row>
        <row r="1120">
          <cell r="A1120" t="str">
            <v>V4070277</v>
          </cell>
          <cell r="B1120" t="str">
            <v>V42543</v>
          </cell>
          <cell r="C1120" t="str">
            <v>G/C Bông lan nhân sữa 35gr</v>
          </cell>
          <cell r="D1120" t="str">
            <v>Cuộn</v>
          </cell>
        </row>
        <row r="1121">
          <cell r="A1121" t="str">
            <v>V4070216</v>
          </cell>
          <cell r="B1121" t="str">
            <v>V42150</v>
          </cell>
          <cell r="D1121" t="str">
            <v>Cuộn</v>
          </cell>
        </row>
        <row r="1122">
          <cell r="A1122" t="str">
            <v>V4070233</v>
          </cell>
          <cell r="B1122" t="str">
            <v>V42179</v>
          </cell>
          <cell r="C1122" t="str">
            <v>G/C B-Quy Kem Kido Chanh</v>
          </cell>
          <cell r="D1122" t="str">
            <v>Cuộn</v>
          </cell>
        </row>
        <row r="1123">
          <cell r="A1123" t="str">
            <v>V4070135</v>
          </cell>
          <cell r="B1123" t="str">
            <v>V40483</v>
          </cell>
          <cell r="C1123" t="str">
            <v>G/C Cam Hoopla 9gr</v>
          </cell>
          <cell r="D1123" t="str">
            <v>Cuộn</v>
          </cell>
        </row>
        <row r="1124">
          <cell r="A1124" t="str">
            <v>V4070144</v>
          </cell>
          <cell r="B1124" t="str">
            <v>V40492</v>
          </cell>
          <cell r="C1124" t="str">
            <v>G/c Cary Gà 30gr</v>
          </cell>
          <cell r="D1124" t="str">
            <v>Cuộn</v>
          </cell>
        </row>
        <row r="1125">
          <cell r="A1125" t="str">
            <v>V4070130</v>
          </cell>
          <cell r="B1125" t="str">
            <v>V40478</v>
          </cell>
          <cell r="C1125" t="str">
            <v>G/C Càry Gà 9gr</v>
          </cell>
          <cell r="D1125" t="str">
            <v>Cuộn</v>
          </cell>
        </row>
        <row r="1126">
          <cell r="A1126" t="str">
            <v>V4070172</v>
          </cell>
          <cell r="B1126" t="str">
            <v>V40524</v>
          </cell>
          <cell r="C1126" t="str">
            <v>G/C Choco Ball tam giác (110 x 1000) XK</v>
          </cell>
          <cell r="D1126" t="str">
            <v>Cuộn</v>
          </cell>
        </row>
        <row r="1127">
          <cell r="A1127" t="str">
            <v>V4070119</v>
          </cell>
          <cell r="B1127" t="str">
            <v>V40467</v>
          </cell>
          <cell r="C1127" t="str">
            <v>G/c Choco Dino 18gr</v>
          </cell>
          <cell r="D1127" t="str">
            <v>Cuộn</v>
          </cell>
        </row>
        <row r="1128">
          <cell r="A1128" t="str">
            <v>V4070131</v>
          </cell>
          <cell r="B1128" t="str">
            <v>V40479</v>
          </cell>
          <cell r="C1128" t="str">
            <v>G/C Choco Huggy 9gr</v>
          </cell>
          <cell r="D1128" t="str">
            <v>Cuộn</v>
          </cell>
        </row>
        <row r="1129">
          <cell r="A1129" t="str">
            <v>V4070152</v>
          </cell>
          <cell r="B1129" t="str">
            <v>V40501</v>
          </cell>
          <cell r="D1129" t="str">
            <v>Kg</v>
          </cell>
        </row>
        <row r="1130">
          <cell r="A1130" t="str">
            <v>V4070030</v>
          </cell>
          <cell r="B1130" t="str">
            <v>V40337</v>
          </cell>
          <cell r="D1130" t="str">
            <v>Cuộn</v>
          </cell>
        </row>
        <row r="1131">
          <cell r="A1131" t="str">
            <v>V4070367</v>
          </cell>
          <cell r="B1131" t="str">
            <v>V44401</v>
          </cell>
          <cell r="C1131" t="str">
            <v>G/C Cream Cracker 170gr</v>
          </cell>
          <cell r="D1131" t="str">
            <v>Cuộn</v>
          </cell>
        </row>
        <row r="1132">
          <cell r="A1132" t="str">
            <v>V4070366</v>
          </cell>
          <cell r="B1132" t="str">
            <v>V44400</v>
          </cell>
          <cell r="C1132" t="str">
            <v>G/C Cream Cracker 500gr</v>
          </cell>
          <cell r="D1132" t="str">
            <v>Cuộn</v>
          </cell>
        </row>
        <row r="1133">
          <cell r="A1133" t="str">
            <v>V4070142</v>
          </cell>
          <cell r="B1133" t="str">
            <v>V40490</v>
          </cell>
          <cell r="C1133" t="str">
            <v>G/c Cua Rang Me 30gr</v>
          </cell>
          <cell r="D1133" t="str">
            <v>Cuộn</v>
          </cell>
        </row>
        <row r="1134">
          <cell r="A1134" t="str">
            <v>V4070132</v>
          </cell>
          <cell r="B1134" t="str">
            <v>V40480</v>
          </cell>
          <cell r="C1134" t="str">
            <v>G/C Cua rang me 9gr</v>
          </cell>
          <cell r="D1134" t="str">
            <v>Cuộn</v>
          </cell>
        </row>
        <row r="1135">
          <cell r="A1135" t="str">
            <v>V4070128</v>
          </cell>
          <cell r="B1135" t="str">
            <v>V40476</v>
          </cell>
          <cell r="C1135" t="str">
            <v>G/C cua rang me18gr</v>
          </cell>
          <cell r="D1135" t="str">
            <v>Cuộn</v>
          </cell>
        </row>
        <row r="1136">
          <cell r="A1136" t="str">
            <v>V4070315</v>
          </cell>
          <cell r="B1136" t="str">
            <v>V42801</v>
          </cell>
          <cell r="D1136" t="str">
            <v>Cuộn</v>
          </cell>
        </row>
        <row r="1137">
          <cell r="A1137" t="str">
            <v>V4070368</v>
          </cell>
          <cell r="B1137" t="str">
            <v>V44001</v>
          </cell>
          <cell r="D1137" t="str">
            <v>Cuộn</v>
          </cell>
        </row>
        <row r="1138">
          <cell r="A1138" t="str">
            <v>V4070134</v>
          </cell>
          <cell r="B1138" t="str">
            <v>V40482</v>
          </cell>
          <cell r="C1138" t="str">
            <v>G/C Hành Tỏi 9gr</v>
          </cell>
          <cell r="D1138" t="str">
            <v>Cuộn</v>
          </cell>
        </row>
        <row r="1139">
          <cell r="A1139" t="str">
            <v>V4070372</v>
          </cell>
          <cell r="B1139" t="str">
            <v>V44405</v>
          </cell>
          <cell r="C1139" t="str">
            <v>G/C Hi-Cal Original Cracker 25gr</v>
          </cell>
          <cell r="D1139" t="str">
            <v>Cuộn</v>
          </cell>
        </row>
        <row r="1140">
          <cell r="A1140" t="str">
            <v>V4070373</v>
          </cell>
          <cell r="B1140" t="str">
            <v>V44408</v>
          </cell>
          <cell r="C1140" t="str">
            <v>G/C Hi-calcium Vegetable Cracker 25gr</v>
          </cell>
          <cell r="D1140" t="str">
            <v>Cuộn</v>
          </cell>
        </row>
        <row r="1141">
          <cell r="A1141" t="str">
            <v>V4070176</v>
          </cell>
          <cell r="B1141" t="str">
            <v>V42104</v>
          </cell>
          <cell r="C1141" t="str">
            <v>G/C K 180  không in</v>
          </cell>
          <cell r="D1141" t="str">
            <v>Cuộn</v>
          </cell>
        </row>
        <row r="1142">
          <cell r="A1142" t="str">
            <v>V4070187</v>
          </cell>
          <cell r="B1142" t="str">
            <v>V42120</v>
          </cell>
          <cell r="C1142" t="str">
            <v>G/C K 180  trong không in</v>
          </cell>
          <cell r="D1142" t="str">
            <v>Cuộn</v>
          </cell>
        </row>
        <row r="1143">
          <cell r="A1143" t="str">
            <v>V4070175</v>
          </cell>
          <cell r="B1143" t="str">
            <v>V42103</v>
          </cell>
          <cell r="C1143" t="str">
            <v>G/C K 200 không in</v>
          </cell>
          <cell r="D1143" t="str">
            <v>Cuộn</v>
          </cell>
        </row>
        <row r="1144">
          <cell r="A1144" t="str">
            <v>V9030161</v>
          </cell>
          <cell r="B1144" t="str">
            <v>V903F4</v>
          </cell>
          <cell r="C1144" t="str">
            <v>G/c K 300 không in</v>
          </cell>
          <cell r="D1144" t="str">
            <v>CUON</v>
          </cell>
        </row>
        <row r="1145">
          <cell r="A1145" t="str">
            <v>V4070177</v>
          </cell>
          <cell r="B1145" t="str">
            <v>V42107</v>
          </cell>
          <cell r="C1145" t="str">
            <v>G/C K 345 không in</v>
          </cell>
          <cell r="D1145" t="str">
            <v>Cuộn</v>
          </cell>
        </row>
        <row r="1146">
          <cell r="A1146" t="str">
            <v>V4070174</v>
          </cell>
          <cell r="B1146" t="str">
            <v>V42102</v>
          </cell>
          <cell r="C1146" t="str">
            <v>G/C K 360 không in</v>
          </cell>
          <cell r="D1146" t="str">
            <v>Cuộn</v>
          </cell>
        </row>
        <row r="1147">
          <cell r="A1147" t="str">
            <v>V4070056</v>
          </cell>
          <cell r="B1147" t="str">
            <v>V40372</v>
          </cell>
          <cell r="C1147" t="str">
            <v>G/C K165 (Song Hỷ)</v>
          </cell>
          <cell r="D1147" t="str">
            <v>Cuộn</v>
          </cell>
        </row>
        <row r="1148">
          <cell r="A1148" t="str">
            <v>V4070181</v>
          </cell>
          <cell r="B1148" t="str">
            <v>V42111</v>
          </cell>
          <cell r="C1148" t="str">
            <v>G/C K230  trong không in</v>
          </cell>
          <cell r="D1148" t="str">
            <v>Cuộn</v>
          </cell>
        </row>
        <row r="1149">
          <cell r="A1149" t="str">
            <v>V9030167</v>
          </cell>
          <cell r="B1149" t="str">
            <v>V90402</v>
          </cell>
          <cell r="D1149" t="str">
            <v>Cuộn</v>
          </cell>
        </row>
        <row r="1150">
          <cell r="A1150" t="str">
            <v>V4070374</v>
          </cell>
          <cell r="B1150" t="str">
            <v>V44302</v>
          </cell>
          <cell r="C1150" t="str">
            <v>G/C K310 không in</v>
          </cell>
          <cell r="D1150" t="str">
            <v>Cuộn</v>
          </cell>
        </row>
        <row r="1151">
          <cell r="A1151" t="str">
            <v>V4070158</v>
          </cell>
          <cell r="B1151" t="str">
            <v>V40509</v>
          </cell>
          <cell r="C1151" t="str">
            <v>G/c kẹo 5 hình tam giác (118 x 1000)</v>
          </cell>
          <cell r="D1151" t="str">
            <v>Cuộn</v>
          </cell>
        </row>
        <row r="1152">
          <cell r="A1152" t="str">
            <v>V4070362</v>
          </cell>
          <cell r="B1152" t="str">
            <v>V43039</v>
          </cell>
          <cell r="C1152" t="str">
            <v>G/c Kẹo Cafe Sữa 105gr cứng</v>
          </cell>
          <cell r="D1152" t="str">
            <v>Cuộn</v>
          </cell>
        </row>
        <row r="1153">
          <cell r="A1153" t="str">
            <v>V4070109</v>
          </cell>
          <cell r="B1153" t="str">
            <v>V40457</v>
          </cell>
          <cell r="D1153" t="str">
            <v>Cuộn</v>
          </cell>
        </row>
        <row r="1154">
          <cell r="A1154" t="str">
            <v>V4070156</v>
          </cell>
          <cell r="B1154" t="str">
            <v>V40507</v>
          </cell>
          <cell r="D1154" t="str">
            <v>Cuộn</v>
          </cell>
        </row>
        <row r="1155">
          <cell r="A1155" t="str">
            <v>V4070161</v>
          </cell>
          <cell r="B1155" t="str">
            <v>V40512</v>
          </cell>
          <cell r="D1155" t="str">
            <v>Cuộn</v>
          </cell>
        </row>
        <row r="1156">
          <cell r="A1156" t="str">
            <v>V4070163</v>
          </cell>
          <cell r="B1156" t="str">
            <v>V40514</v>
          </cell>
          <cell r="D1156" t="str">
            <v>Cuộn</v>
          </cell>
        </row>
        <row r="1157">
          <cell r="A1157" t="str">
            <v>V4070153</v>
          </cell>
          <cell r="B1157" t="str">
            <v>V40502</v>
          </cell>
          <cell r="C1157" t="str">
            <v>G/c kẹo chocolate Đ. Phộng 18gr</v>
          </cell>
          <cell r="D1157" t="str">
            <v>Cuộn</v>
          </cell>
        </row>
        <row r="1158">
          <cell r="A1158" t="str">
            <v>V4070166</v>
          </cell>
          <cell r="B1158" t="str">
            <v>V40518</v>
          </cell>
          <cell r="C1158" t="str">
            <v>G/c Kẹo Chocolate Đ-Phọng Tâm Tâm 18gr</v>
          </cell>
          <cell r="D1158" t="str">
            <v>Cuộn</v>
          </cell>
        </row>
        <row r="1159">
          <cell r="A1159" t="str">
            <v>V4070164</v>
          </cell>
          <cell r="B1159" t="str">
            <v>V40515</v>
          </cell>
          <cell r="D1159" t="str">
            <v>Cuộn</v>
          </cell>
        </row>
        <row r="1160">
          <cell r="A1160" t="str">
            <v>V4070165</v>
          </cell>
          <cell r="B1160" t="str">
            <v>V40516</v>
          </cell>
          <cell r="D1160" t="str">
            <v>Cuộn</v>
          </cell>
        </row>
        <row r="1161">
          <cell r="A1161" t="str">
            <v>V4070154</v>
          </cell>
          <cell r="B1161" t="str">
            <v>V40503</v>
          </cell>
          <cell r="C1161" t="str">
            <v>G/c kẹo chocolate nho 16gr</v>
          </cell>
          <cell r="D1161" t="str">
            <v>Cuộn</v>
          </cell>
        </row>
        <row r="1162">
          <cell r="A1162" t="str">
            <v>V4070162</v>
          </cell>
          <cell r="B1162" t="str">
            <v>V40513</v>
          </cell>
          <cell r="D1162" t="str">
            <v>Cuộn</v>
          </cell>
        </row>
        <row r="1163">
          <cell r="A1163" t="str">
            <v>V4070160</v>
          </cell>
          <cell r="B1163" t="str">
            <v>V40511</v>
          </cell>
          <cell r="D1163" t="str">
            <v>Cuộn</v>
          </cell>
        </row>
        <row r="1164">
          <cell r="A1164" t="str">
            <v>V4070363</v>
          </cell>
          <cell r="B1164" t="str">
            <v>V43042</v>
          </cell>
          <cell r="C1164" t="str">
            <v>G/c Kẹo Chocolate Sữa Crundy</v>
          </cell>
          <cell r="D1164" t="str">
            <v>Cuộn</v>
          </cell>
        </row>
        <row r="1165">
          <cell r="A1165" t="str">
            <v>V4070171</v>
          </cell>
          <cell r="B1165" t="str">
            <v>V40523</v>
          </cell>
          <cell r="C1165" t="str">
            <v>G/c Kẹo Koko Choco cam</v>
          </cell>
          <cell r="D1165" t="str">
            <v>Cuộn</v>
          </cell>
        </row>
        <row r="1166">
          <cell r="A1166" t="str">
            <v>V4070170</v>
          </cell>
          <cell r="B1166" t="str">
            <v>V40522</v>
          </cell>
          <cell r="C1166" t="str">
            <v>G/c Kẹo Koko Choco đỏ</v>
          </cell>
          <cell r="D1166" t="str">
            <v>Cuộn</v>
          </cell>
        </row>
        <row r="1167">
          <cell r="A1167" t="str">
            <v>V4070168</v>
          </cell>
          <cell r="B1167" t="str">
            <v>V40520</v>
          </cell>
          <cell r="C1167" t="str">
            <v>G/c Kẹo Koko Choco tím</v>
          </cell>
          <cell r="D1167" t="str">
            <v>Cuộn</v>
          </cell>
        </row>
        <row r="1168">
          <cell r="A1168" t="str">
            <v>V4070169</v>
          </cell>
          <cell r="B1168" t="str">
            <v>V40521</v>
          </cell>
          <cell r="C1168" t="str">
            <v>G/c Kẹo Koko Choco xanh dương</v>
          </cell>
          <cell r="D1168" t="str">
            <v>Cuộn</v>
          </cell>
        </row>
        <row r="1169">
          <cell r="A1169" t="str">
            <v>V4070167</v>
          </cell>
          <cell r="B1169" t="str">
            <v>V40519</v>
          </cell>
          <cell r="C1169" t="str">
            <v>G/c Kẹo Koko Choco xanh lá</v>
          </cell>
          <cell r="D1169" t="str">
            <v>Cuộn</v>
          </cell>
        </row>
        <row r="1170">
          <cell r="A1170" t="str">
            <v>V4070375</v>
          </cell>
          <cell r="B1170" t="str">
            <v>V42510</v>
          </cell>
          <cell r="C1170" t="str">
            <v>G/C không in K100 trong</v>
          </cell>
          <cell r="D1170" t="str">
            <v>Cuộn</v>
          </cell>
        </row>
        <row r="1171">
          <cell r="A1171" t="str">
            <v>V4070376</v>
          </cell>
          <cell r="B1171" t="str">
            <v>V44402</v>
          </cell>
          <cell r="C1171" t="str">
            <v>G/C không in K180 bạc</v>
          </cell>
          <cell r="D1171" t="str">
            <v>Cuộn</v>
          </cell>
        </row>
        <row r="1172">
          <cell r="A1172" t="str">
            <v>V4070377</v>
          </cell>
          <cell r="B1172" t="str">
            <v>V44403</v>
          </cell>
          <cell r="C1172" t="str">
            <v>G/C không in K285 bạc</v>
          </cell>
          <cell r="D1172" t="str">
            <v>Cuộn</v>
          </cell>
        </row>
        <row r="1173">
          <cell r="A1173" t="str">
            <v>V4070247</v>
          </cell>
          <cell r="B1173" t="str">
            <v>V42198</v>
          </cell>
          <cell r="C1173" t="str">
            <v>G/C Kido 25gr Trắng (Rau Cải)</v>
          </cell>
          <cell r="D1173" t="str">
            <v>Cuộn</v>
          </cell>
        </row>
        <row r="1174">
          <cell r="A1174" t="str">
            <v>V4070235</v>
          </cell>
          <cell r="B1174" t="str">
            <v>V42181</v>
          </cell>
          <cell r="C1174" t="str">
            <v>G/C Kido Hi-Calcium 150gr</v>
          </cell>
          <cell r="D1174" t="str">
            <v>Cuộn</v>
          </cell>
        </row>
        <row r="1175">
          <cell r="A1175" t="str">
            <v>V9030166</v>
          </cell>
          <cell r="B1175" t="str">
            <v>V90401</v>
          </cell>
          <cell r="C1175" t="str">
            <v>G/C KOPP-CPP trong in bánh TThu K330mm (2002)</v>
          </cell>
          <cell r="D1175" t="str">
            <v>Cuộn</v>
          </cell>
        </row>
        <row r="1176">
          <cell r="A1176" t="str">
            <v>V9030165</v>
          </cell>
          <cell r="B1176" t="str">
            <v>V90400</v>
          </cell>
          <cell r="D1176" t="str">
            <v>Cuộn</v>
          </cell>
        </row>
        <row r="1177">
          <cell r="A1177" t="str">
            <v>V4070389</v>
          </cell>
          <cell r="B1177" t="str">
            <v>V42831</v>
          </cell>
          <cell r="C1177" t="str">
            <v>G/c logo KĐ K325 bạc</v>
          </cell>
          <cell r="D1177" t="str">
            <v>Cuộn</v>
          </cell>
        </row>
        <row r="1178">
          <cell r="A1178" t="str">
            <v>V4070300</v>
          </cell>
          <cell r="B1178" t="str">
            <v>V42579</v>
          </cell>
          <cell r="C1178" t="str">
            <v>G/c Logo Kinh Đô 120gr</v>
          </cell>
          <cell r="D1178" t="str">
            <v>Cuộn</v>
          </cell>
        </row>
        <row r="1179">
          <cell r="A1179" t="str">
            <v>V4070278</v>
          </cell>
          <cell r="B1179" t="str">
            <v>V42544</v>
          </cell>
          <cell r="C1179" t="str">
            <v>G/C Logo Kinh Đô 180 Bạc</v>
          </cell>
          <cell r="D1179" t="str">
            <v>Cuộn</v>
          </cell>
        </row>
        <row r="1180">
          <cell r="A1180" t="str">
            <v>V4070324</v>
          </cell>
          <cell r="B1180" t="str">
            <v>V42810</v>
          </cell>
          <cell r="C1180" t="str">
            <v>G/c Logo Kinh Đô 220gr Bạc (N-Đô)</v>
          </cell>
          <cell r="D1180" t="str">
            <v>Cuộn</v>
          </cell>
        </row>
        <row r="1181">
          <cell r="A1181" t="str">
            <v>V4070186</v>
          </cell>
          <cell r="B1181" t="str">
            <v>V42119</v>
          </cell>
          <cell r="C1181" t="str">
            <v>G/C Logo Kinh Đô 260</v>
          </cell>
          <cell r="D1181" t="str">
            <v>Cuộn</v>
          </cell>
        </row>
        <row r="1182">
          <cell r="A1182" t="str">
            <v>V4070151</v>
          </cell>
          <cell r="B1182" t="str">
            <v>V40499</v>
          </cell>
          <cell r="C1182" t="str">
            <v>G/c Logo Kinh Đô K200mm (Bạc)</v>
          </cell>
          <cell r="D1182" t="str">
            <v>Cuộn</v>
          </cell>
        </row>
        <row r="1183">
          <cell r="A1183" t="str">
            <v>V4070180</v>
          </cell>
          <cell r="B1183" t="str">
            <v>V42110</v>
          </cell>
          <cell r="C1183" t="str">
            <v>G/C Logo Kinh Đô K285</v>
          </cell>
          <cell r="D1183" t="str">
            <v>Cuộn</v>
          </cell>
        </row>
        <row r="1184">
          <cell r="A1184" t="str">
            <v>V4070341</v>
          </cell>
          <cell r="B1184" t="str">
            <v>V42828</v>
          </cell>
          <cell r="C1184" t="str">
            <v>G/c Logo Kinh Đô K315 Bạc (N-Đô)</v>
          </cell>
          <cell r="D1184" t="str">
            <v>Cuộn</v>
          </cell>
        </row>
        <row r="1185">
          <cell r="A1185" t="str">
            <v>V4070342</v>
          </cell>
          <cell r="B1185" t="str">
            <v>V42829</v>
          </cell>
          <cell r="C1185" t="str">
            <v>G/c Logo Kinh Đô K385 Bạc (N-Đô)</v>
          </cell>
          <cell r="D1185" t="str">
            <v>Cuộn</v>
          </cell>
        </row>
        <row r="1186">
          <cell r="A1186" t="str">
            <v>V4070041</v>
          </cell>
          <cell r="B1186" t="str">
            <v>V40350</v>
          </cell>
          <cell r="C1186" t="str">
            <v>G/C Logo kinh đô(trong k245)</v>
          </cell>
          <cell r="D1186" t="str">
            <v>Cuộn</v>
          </cell>
        </row>
        <row r="1187">
          <cell r="A1187" t="str">
            <v>V4070326</v>
          </cell>
          <cell r="B1187" t="str">
            <v>V42812</v>
          </cell>
          <cell r="C1187" t="str">
            <v>G/c Logo Nadaco 315gr Bạc (N-Đô)</v>
          </cell>
          <cell r="D1187" t="str">
            <v>Cuộn</v>
          </cell>
        </row>
        <row r="1188">
          <cell r="A1188" t="str">
            <v>V4070321</v>
          </cell>
          <cell r="B1188" t="str">
            <v>V42807</v>
          </cell>
          <cell r="C1188" t="str">
            <v>G/c Logo Nadaco 375 Bạc (N-Đô)</v>
          </cell>
          <cell r="D1188" t="str">
            <v>Cuộn</v>
          </cell>
        </row>
        <row r="1189">
          <cell r="A1189" t="str">
            <v>V4070336</v>
          </cell>
          <cell r="B1189" t="str">
            <v>V42823</v>
          </cell>
          <cell r="C1189" t="str">
            <v>G/c Logo NaDaCo trong K255 (N-Đô)</v>
          </cell>
          <cell r="D1189" t="str">
            <v>Cuộn</v>
          </cell>
        </row>
        <row r="1190">
          <cell r="A1190" t="str">
            <v>V4070137</v>
          </cell>
          <cell r="B1190" t="str">
            <v>V40485</v>
          </cell>
          <cell r="C1190" t="str">
            <v>G/C mực 18gr</v>
          </cell>
          <cell r="D1190" t="str">
            <v>Cuộn</v>
          </cell>
        </row>
        <row r="1191">
          <cell r="A1191" t="str">
            <v>V4070133</v>
          </cell>
          <cell r="B1191" t="str">
            <v>V40481</v>
          </cell>
          <cell r="C1191" t="str">
            <v>G/C Mực 9gr</v>
          </cell>
          <cell r="D1191" t="str">
            <v>Cuộn</v>
          </cell>
        </row>
        <row r="1192">
          <cell r="A1192" t="str">
            <v>V4070378</v>
          </cell>
          <cell r="B1192" t="str">
            <v>V44410</v>
          </cell>
          <cell r="C1192" t="str">
            <v>G/C NewChoice Creature of the Sea Cheese</v>
          </cell>
          <cell r="D1192" t="str">
            <v>Cuộn</v>
          </cell>
        </row>
        <row r="1193">
          <cell r="A1193" t="str">
            <v>V4070379</v>
          </cell>
          <cell r="B1193" t="str">
            <v>V44409</v>
          </cell>
          <cell r="C1193" t="str">
            <v>G/C NewChoice Creature of the Sea Original</v>
          </cell>
          <cell r="D1193" t="str">
            <v>Cuộn</v>
          </cell>
        </row>
        <row r="1194">
          <cell r="A1194" t="str">
            <v>V4070207</v>
          </cell>
          <cell r="B1194" t="str">
            <v>V42140</v>
          </cell>
          <cell r="C1194" t="str">
            <v>G/C OPP2+MP25+PP K340</v>
          </cell>
          <cell r="D1194" t="str">
            <v>Cuộn</v>
          </cell>
        </row>
        <row r="1195">
          <cell r="A1195" t="str">
            <v>V4070193</v>
          </cell>
          <cell r="B1195" t="str">
            <v>V42126</v>
          </cell>
          <cell r="C1195" t="str">
            <v>G/C OPP20 + CPP25.205</v>
          </cell>
          <cell r="D1195" t="str">
            <v>Cuộn</v>
          </cell>
        </row>
        <row r="1196">
          <cell r="A1196" t="str">
            <v>V4070204</v>
          </cell>
          <cell r="B1196" t="str">
            <v>V42137</v>
          </cell>
          <cell r="C1196" t="str">
            <v>G/C OPP20+CPP25 K180</v>
          </cell>
          <cell r="D1196" t="str">
            <v>Cuộn</v>
          </cell>
        </row>
        <row r="1197">
          <cell r="A1197" t="str">
            <v>V4070203</v>
          </cell>
          <cell r="B1197" t="str">
            <v>V42136</v>
          </cell>
          <cell r="C1197" t="str">
            <v>G/C OPP20+CPP25 K190</v>
          </cell>
          <cell r="D1197" t="str">
            <v>Cuộn</v>
          </cell>
        </row>
        <row r="1198">
          <cell r="A1198" t="str">
            <v>V4070192</v>
          </cell>
          <cell r="B1198" t="str">
            <v>V42125</v>
          </cell>
          <cell r="C1198" t="str">
            <v>G/C OPP30 + CPP25.370</v>
          </cell>
          <cell r="D1198" t="str">
            <v>Cuộn</v>
          </cell>
        </row>
        <row r="1199">
          <cell r="A1199" t="str">
            <v>V4070206</v>
          </cell>
          <cell r="B1199" t="str">
            <v>V42139</v>
          </cell>
          <cell r="C1199" t="str">
            <v>G/C OPP30+CPP25 K320</v>
          </cell>
          <cell r="D1199" t="str">
            <v>Cuộn</v>
          </cell>
        </row>
        <row r="1200">
          <cell r="A1200" t="str">
            <v>V4070205</v>
          </cell>
          <cell r="B1200" t="str">
            <v>V42138</v>
          </cell>
          <cell r="C1200" t="str">
            <v>G/C OPP30+CPP25 K340</v>
          </cell>
          <cell r="D1200" t="str">
            <v>Cuộn</v>
          </cell>
        </row>
        <row r="1201">
          <cell r="A1201" t="str">
            <v>V4070252</v>
          </cell>
          <cell r="B1201" t="str">
            <v>V421A4</v>
          </cell>
          <cell r="C1201" t="str">
            <v>G/C OYSTER Cracker 14gr</v>
          </cell>
          <cell r="D1201" t="str">
            <v>Cuộn</v>
          </cell>
        </row>
        <row r="1202">
          <cell r="A1202" t="str">
            <v>V4070215</v>
          </cell>
          <cell r="B1202" t="str">
            <v>V42149</v>
          </cell>
          <cell r="C1202" t="str">
            <v>G/C Pho-mai Buddy ToTo 32gr</v>
          </cell>
          <cell r="D1202" t="str">
            <v>Cuộn</v>
          </cell>
        </row>
        <row r="1203">
          <cell r="A1203" t="str">
            <v>V4070147</v>
          </cell>
          <cell r="B1203" t="str">
            <v>V40495</v>
          </cell>
          <cell r="C1203" t="str">
            <v>G/c Potato Gà 60gr</v>
          </cell>
          <cell r="D1203" t="str">
            <v>Cuộn</v>
          </cell>
        </row>
        <row r="1204">
          <cell r="A1204" t="str">
            <v>V4070149</v>
          </cell>
          <cell r="B1204" t="str">
            <v>V40497</v>
          </cell>
          <cell r="C1204" t="str">
            <v>G/c Potato Hải Sản 60gr</v>
          </cell>
          <cell r="D1204" t="str">
            <v>Cuộn</v>
          </cell>
        </row>
        <row r="1205">
          <cell r="A1205" t="str">
            <v>V4070148</v>
          </cell>
          <cell r="B1205" t="str">
            <v>V40496</v>
          </cell>
          <cell r="C1205" t="str">
            <v>G/c Potato Tôm 60gr</v>
          </cell>
          <cell r="D1205" t="str">
            <v>Cuộn</v>
          </cell>
        </row>
        <row r="1206">
          <cell r="A1206" t="str">
            <v>V4070242</v>
          </cell>
          <cell r="B1206" t="str">
            <v>V42190</v>
          </cell>
          <cell r="C1206" t="str">
            <v>G/C Qui kem Choco K145</v>
          </cell>
          <cell r="D1206" t="str">
            <v>Cuộn</v>
          </cell>
        </row>
        <row r="1207">
          <cell r="A1207" t="str">
            <v>V4070241</v>
          </cell>
          <cell r="B1207" t="str">
            <v>V42189</v>
          </cell>
          <cell r="C1207" t="str">
            <v>G/C Qui kem Đậu K145</v>
          </cell>
          <cell r="D1207" t="str">
            <v>Cuộn</v>
          </cell>
        </row>
        <row r="1208">
          <cell r="A1208" t="str">
            <v>V4070240</v>
          </cell>
          <cell r="B1208" t="str">
            <v>V42188</v>
          </cell>
          <cell r="C1208" t="str">
            <v>G/C Qui kem Môn 145</v>
          </cell>
          <cell r="D1208" t="str">
            <v>Cuộn</v>
          </cell>
        </row>
        <row r="1209">
          <cell r="A1209" t="str">
            <v>V4070244</v>
          </cell>
          <cell r="B1209" t="str">
            <v>V42194</v>
          </cell>
          <cell r="C1209" t="str">
            <v>G/C Quy Kem Chanh High Biscuit</v>
          </cell>
          <cell r="D1209" t="str">
            <v>Cuộn</v>
          </cell>
        </row>
        <row r="1210">
          <cell r="A1210" t="str">
            <v>V4070200</v>
          </cell>
          <cell r="B1210" t="str">
            <v>V42133</v>
          </cell>
          <cell r="C1210" t="str">
            <v>G/C quy Kem Chanh VIP 22gr</v>
          </cell>
          <cell r="D1210" t="str">
            <v>Cuộn</v>
          </cell>
        </row>
        <row r="1211">
          <cell r="A1211" t="str">
            <v>V4070202</v>
          </cell>
          <cell r="B1211" t="str">
            <v>V42135</v>
          </cell>
          <cell r="C1211" t="str">
            <v>G/C quy Kem Choco VIP 22gr</v>
          </cell>
          <cell r="D1211" t="str">
            <v>Cuộn</v>
          </cell>
        </row>
        <row r="1212">
          <cell r="A1212" t="str">
            <v>V4070195</v>
          </cell>
          <cell r="B1212" t="str">
            <v>V42128</v>
          </cell>
          <cell r="C1212" t="str">
            <v>G/C quy kem đậu phộng VIP 130gr</v>
          </cell>
          <cell r="D1212" t="str">
            <v>Cuộn</v>
          </cell>
        </row>
        <row r="1213">
          <cell r="A1213" t="str">
            <v>V4070201</v>
          </cell>
          <cell r="B1213" t="str">
            <v>V42134</v>
          </cell>
          <cell r="C1213" t="str">
            <v>G/C quy Kem Đậu Phộng VIP 22gr</v>
          </cell>
          <cell r="D1213" t="str">
            <v>Cuộn</v>
          </cell>
        </row>
        <row r="1214">
          <cell r="A1214" t="str">
            <v>V4070196</v>
          </cell>
          <cell r="B1214" t="str">
            <v>V42129</v>
          </cell>
          <cell r="C1214" t="str">
            <v>G/C quy kem khoai môn VIP 130gr</v>
          </cell>
          <cell r="D1214" t="str">
            <v>Cuộn</v>
          </cell>
        </row>
        <row r="1215">
          <cell r="A1215" t="str">
            <v>V4070199</v>
          </cell>
          <cell r="B1215" t="str">
            <v>V42132</v>
          </cell>
          <cell r="C1215" t="str">
            <v>G/C quy Kem Khoai Môn VIP 22gr</v>
          </cell>
          <cell r="D1215" t="str">
            <v>Cuộn</v>
          </cell>
        </row>
        <row r="1216">
          <cell r="A1216" t="str">
            <v>V4070197</v>
          </cell>
          <cell r="B1216" t="str">
            <v>V42130</v>
          </cell>
          <cell r="C1216" t="str">
            <v>G/C quy kem Phomai VIP 22gr</v>
          </cell>
          <cell r="D1216" t="str">
            <v>Cuộn</v>
          </cell>
        </row>
        <row r="1217">
          <cell r="A1217" t="str">
            <v>V4070198</v>
          </cell>
          <cell r="B1217" t="str">
            <v>V42131</v>
          </cell>
          <cell r="C1217" t="str">
            <v>G/C quy kem Sữa VIP 22gr</v>
          </cell>
          <cell r="D1217" t="str">
            <v>Cuộn</v>
          </cell>
        </row>
        <row r="1218">
          <cell r="A1218" t="str">
            <v>V4070217</v>
          </cell>
          <cell r="B1218" t="str">
            <v>V42151</v>
          </cell>
          <cell r="C1218" t="str">
            <v>G/C RoPo Simpa 16gr</v>
          </cell>
          <cell r="D1218" t="str">
            <v>Cuộn</v>
          </cell>
        </row>
        <row r="1219">
          <cell r="A1219" t="str">
            <v>V4070263</v>
          </cell>
          <cell r="B1219" t="str">
            <v>V42509</v>
          </cell>
          <cell r="C1219" t="str">
            <v>G/C Sandwich Sữa 140gr</v>
          </cell>
          <cell r="D1219" t="str">
            <v>Cuộn</v>
          </cell>
        </row>
        <row r="1220">
          <cell r="A1220" t="str">
            <v>V4070120</v>
          </cell>
          <cell r="B1220" t="str">
            <v>V40468</v>
          </cell>
          <cell r="C1220" t="str">
            <v>G/c Sầu riêng 9gr</v>
          </cell>
          <cell r="D1220" t="str">
            <v>Cuộn</v>
          </cell>
        </row>
        <row r="1221">
          <cell r="A1221" t="str">
            <v>V4070245</v>
          </cell>
          <cell r="B1221" t="str">
            <v>V42196</v>
          </cell>
          <cell r="C1221" t="str">
            <v>G/C Selected Đỏ</v>
          </cell>
          <cell r="D1221" t="str">
            <v>Cuộn</v>
          </cell>
        </row>
        <row r="1222">
          <cell r="A1222" t="str">
            <v>V4070246</v>
          </cell>
          <cell r="B1222" t="str">
            <v>V42197</v>
          </cell>
          <cell r="C1222" t="str">
            <v>G/C Selected Xanh</v>
          </cell>
          <cell r="D1222" t="str">
            <v>Cuộn</v>
          </cell>
        </row>
        <row r="1223">
          <cell r="A1223" t="str">
            <v>V4070323</v>
          </cell>
          <cell r="B1223" t="str">
            <v>V42809</v>
          </cell>
          <cell r="C1223" t="str">
            <v>G/c Snack Cary Gà 150gr (N-Đô)</v>
          </cell>
          <cell r="D1223" t="str">
            <v>Cuộn</v>
          </cell>
        </row>
        <row r="1224">
          <cell r="A1224" t="str">
            <v>V4070322</v>
          </cell>
          <cell r="B1224" t="str">
            <v>V42808</v>
          </cell>
          <cell r="C1224" t="str">
            <v>G/c Snack Cary Tôm 150gr (N-Đô)</v>
          </cell>
          <cell r="D1224" t="str">
            <v>Cuộn</v>
          </cell>
        </row>
        <row r="1225">
          <cell r="A1225" t="str">
            <v>V4070333</v>
          </cell>
          <cell r="B1225" t="str">
            <v>V42819</v>
          </cell>
          <cell r="C1225" t="str">
            <v>G/c Snack Gà 30gr</v>
          </cell>
          <cell r="D1225" t="str">
            <v>Cuộn</v>
          </cell>
        </row>
        <row r="1226">
          <cell r="A1226" t="str">
            <v>V4070140</v>
          </cell>
          <cell r="B1226" t="str">
            <v>V40488</v>
          </cell>
          <cell r="C1226" t="str">
            <v>G/c Snack Gà Crocodile 9gr</v>
          </cell>
          <cell r="D1226" t="str">
            <v>Cuộn</v>
          </cell>
        </row>
        <row r="1227">
          <cell r="A1227" t="str">
            <v>V4070139</v>
          </cell>
          <cell r="B1227" t="str">
            <v>V40487</v>
          </cell>
          <cell r="C1227" t="str">
            <v>G/c Snack Pho-mai Dolphin Hành 9gr</v>
          </cell>
          <cell r="D1227" t="str">
            <v>Cuộn</v>
          </cell>
        </row>
        <row r="1228">
          <cell r="A1228" t="str">
            <v>V4070391</v>
          </cell>
          <cell r="B1228" t="str">
            <v>V60412</v>
          </cell>
          <cell r="C1228" t="str">
            <v>G/C Snack Sò 18gr (Hà Nội)</v>
          </cell>
          <cell r="D1228" t="str">
            <v>Cuộn</v>
          </cell>
        </row>
        <row r="1229">
          <cell r="A1229" t="str">
            <v>V4070392</v>
          </cell>
          <cell r="B1229" t="str">
            <v>V60413</v>
          </cell>
          <cell r="C1229" t="str">
            <v>G/C Snack Sò 9gr (Hà Nội)</v>
          </cell>
          <cell r="D1229" t="str">
            <v>Cuộn</v>
          </cell>
        </row>
        <row r="1230">
          <cell r="A1230" t="str">
            <v>V4070334</v>
          </cell>
          <cell r="B1230" t="str">
            <v>V42820</v>
          </cell>
          <cell r="C1230" t="str">
            <v>G/c Snack TC Best Mix 30gr (N-Đô)</v>
          </cell>
          <cell r="D1230" t="str">
            <v>Cuộn</v>
          </cell>
        </row>
        <row r="1231">
          <cell r="A1231" t="str">
            <v>V4070141</v>
          </cell>
          <cell r="B1231" t="str">
            <v>V40489</v>
          </cell>
          <cell r="C1231" t="str">
            <v>G/c Snack Thơm và Cay 9 holes 9gr</v>
          </cell>
          <cell r="D1231" t="str">
            <v>Cuộn</v>
          </cell>
        </row>
        <row r="1232">
          <cell r="A1232" t="str">
            <v>V4070380</v>
          </cell>
          <cell r="B1232" t="str">
            <v>V44000</v>
          </cell>
          <cell r="C1232" t="str">
            <v>G/C Snack Tôm 15gr (cũ)</v>
          </cell>
          <cell r="D1232" t="str">
            <v>Cuộn</v>
          </cell>
        </row>
        <row r="1233">
          <cell r="A1233" t="str">
            <v>V4070335</v>
          </cell>
          <cell r="B1233" t="str">
            <v>V42821</v>
          </cell>
          <cell r="C1233" t="str">
            <v>G/c Snack Tôm Prami 30gr (N-Đô)</v>
          </cell>
          <cell r="D1233" t="str">
            <v>Cuộn</v>
          </cell>
        </row>
        <row r="1234">
          <cell r="A1234" t="str">
            <v>V4070116</v>
          </cell>
          <cell r="B1234" t="str">
            <v>V40464</v>
          </cell>
          <cell r="C1234" t="str">
            <v>G/c Sò 18gr</v>
          </cell>
          <cell r="D1234" t="str">
            <v>Cuộn</v>
          </cell>
        </row>
        <row r="1235">
          <cell r="A1235" t="str">
            <v>V4070143</v>
          </cell>
          <cell r="B1235" t="str">
            <v>V40491</v>
          </cell>
          <cell r="C1235" t="str">
            <v>G/c Sò 30gr (mới)</v>
          </cell>
          <cell r="D1235" t="str">
            <v>Cuộn</v>
          </cell>
        </row>
        <row r="1236">
          <cell r="A1236" t="str">
            <v>V4070117</v>
          </cell>
          <cell r="B1236" t="str">
            <v>V40465</v>
          </cell>
          <cell r="C1236" t="str">
            <v>G/c Sò 9gr</v>
          </cell>
          <cell r="D1236" t="str">
            <v>Cuộn</v>
          </cell>
        </row>
        <row r="1237">
          <cell r="A1237" t="str">
            <v>V4070253</v>
          </cell>
          <cell r="B1237" t="str">
            <v>V421A5</v>
          </cell>
          <cell r="C1237" t="str">
            <v>G/C SOUP Cracker 8gr</v>
          </cell>
          <cell r="D1237" t="str">
            <v>Cuộn</v>
          </cell>
        </row>
        <row r="1238">
          <cell r="A1238" t="str">
            <v>V9030175</v>
          </cell>
          <cell r="B1238" t="str">
            <v>V90410</v>
          </cell>
          <cell r="C1238" t="str">
            <v>G/C T. Thu K295 KOPP 2002 (Hà Nội)</v>
          </cell>
          <cell r="D1238" t="str">
            <v>Cuộn</v>
          </cell>
        </row>
        <row r="1239">
          <cell r="A1239" t="str">
            <v>V9030173</v>
          </cell>
          <cell r="B1239" t="str">
            <v>V90408</v>
          </cell>
          <cell r="C1239" t="str">
            <v>G/C T. Thu K310 KOPP 2002 (Hà Nội)</v>
          </cell>
          <cell r="D1239" t="str">
            <v>Cuộn</v>
          </cell>
        </row>
        <row r="1240">
          <cell r="A1240" t="str">
            <v>V9030174</v>
          </cell>
          <cell r="B1240" t="str">
            <v>V90409</v>
          </cell>
          <cell r="C1240" t="str">
            <v>G/C T. Thu K330 KOPP 2002 (Hà Nội)</v>
          </cell>
          <cell r="D1240" t="str">
            <v>Cuộn</v>
          </cell>
        </row>
        <row r="1241">
          <cell r="A1241" t="str">
            <v>V4070146</v>
          </cell>
          <cell r="B1241" t="str">
            <v>V40494</v>
          </cell>
          <cell r="C1241" t="str">
            <v>G/c thịt Nướng 30gr (Just Right)</v>
          </cell>
          <cell r="D1241" t="str">
            <v>Cuộn</v>
          </cell>
        </row>
        <row r="1242">
          <cell r="A1242" t="str">
            <v>V4070136</v>
          </cell>
          <cell r="B1242" t="str">
            <v>V40484</v>
          </cell>
          <cell r="C1242" t="str">
            <v>G/C Tôm 9gr</v>
          </cell>
          <cell r="D1242" t="str">
            <v>Cuộn</v>
          </cell>
        </row>
        <row r="1243">
          <cell r="A1243" t="str">
            <v>V4070145</v>
          </cell>
          <cell r="B1243" t="str">
            <v>V40493</v>
          </cell>
          <cell r="C1243" t="str">
            <v>G/c Tôm Big Sea 30gr</v>
          </cell>
          <cell r="D1243" t="str">
            <v>Cuộn</v>
          </cell>
        </row>
        <row r="1244">
          <cell r="A1244" t="str">
            <v>V4070381</v>
          </cell>
          <cell r="B1244" t="str">
            <v>V44406</v>
          </cell>
          <cell r="C1244" t="str">
            <v>G/C trong không in K280 (Hộp thiếc)</v>
          </cell>
          <cell r="D1244" t="str">
            <v>Cuộn</v>
          </cell>
        </row>
        <row r="1245">
          <cell r="A1245" t="str">
            <v>V4070382</v>
          </cell>
          <cell r="B1245" t="str">
            <v>V44407</v>
          </cell>
          <cell r="C1245" t="str">
            <v>G/C trong không in K295 (Hộp giấy)</v>
          </cell>
          <cell r="D1245" t="str">
            <v>Cuộn</v>
          </cell>
        </row>
        <row r="1246">
          <cell r="A1246" t="str">
            <v>V9030082</v>
          </cell>
          <cell r="B1246" t="str">
            <v>V90362</v>
          </cell>
          <cell r="C1246" t="str">
            <v>G/C Trung Thu K235 trong 2000</v>
          </cell>
          <cell r="D1246" t="str">
            <v>Cuộn</v>
          </cell>
        </row>
        <row r="1247">
          <cell r="A1247" t="str">
            <v>V9030101</v>
          </cell>
          <cell r="B1247" t="str">
            <v>V90381</v>
          </cell>
          <cell r="C1247" t="str">
            <v>G/c Trung Thu K260 (đơn, mới)</v>
          </cell>
          <cell r="D1247" t="str">
            <v>CUON</v>
          </cell>
        </row>
        <row r="1248">
          <cell r="A1248" t="str">
            <v>V9030171</v>
          </cell>
          <cell r="B1248" t="str">
            <v>V90406</v>
          </cell>
          <cell r="C1248" t="str">
            <v>G/C Trung Thu K295 KOPP (2002)</v>
          </cell>
          <cell r="D1248" t="str">
            <v>Cuộn</v>
          </cell>
        </row>
        <row r="1249">
          <cell r="A1249" t="str">
            <v>V9030168</v>
          </cell>
          <cell r="B1249" t="str">
            <v>V90403</v>
          </cell>
          <cell r="C1249" t="str">
            <v>G/C Trung Thu K295 PET (2002)</v>
          </cell>
          <cell r="D1249" t="str">
            <v>Cuộn</v>
          </cell>
        </row>
        <row r="1250">
          <cell r="A1250" t="str">
            <v>V9030172</v>
          </cell>
          <cell r="B1250" t="str">
            <v>V90407</v>
          </cell>
          <cell r="C1250" t="str">
            <v>G/C Trung Thu K310 KOPP (2002)</v>
          </cell>
          <cell r="D1250" t="str">
            <v>Cuộn</v>
          </cell>
        </row>
        <row r="1251">
          <cell r="A1251" t="str">
            <v>V9030169</v>
          </cell>
          <cell r="B1251" t="str">
            <v>V90404</v>
          </cell>
          <cell r="C1251" t="str">
            <v>G/C Trung Thu K310 PET (2002)</v>
          </cell>
          <cell r="D1251" t="str">
            <v>Cuộn</v>
          </cell>
        </row>
        <row r="1252">
          <cell r="A1252" t="str">
            <v>V9030170</v>
          </cell>
          <cell r="B1252" t="str">
            <v>V90405</v>
          </cell>
          <cell r="C1252" t="str">
            <v>G/C Trung Thu K330 PET (2002)</v>
          </cell>
          <cell r="D1252" t="str">
            <v>Cuộn</v>
          </cell>
        </row>
        <row r="1253">
          <cell r="A1253" t="str">
            <v>V9030115</v>
          </cell>
          <cell r="B1253" t="str">
            <v>V90399</v>
          </cell>
          <cell r="C1253" t="str">
            <v>G/c T-Thu trong K 270</v>
          </cell>
          <cell r="D1253" t="str">
            <v>CUON</v>
          </cell>
        </row>
        <row r="1254">
          <cell r="A1254" t="str">
            <v>V4070383</v>
          </cell>
          <cell r="B1254" t="str">
            <v>V44404</v>
          </cell>
          <cell r="C1254" t="str">
            <v>G/C Vegetable Cracker 25gr XK (Tiếng Hoa)</v>
          </cell>
          <cell r="D1254" t="str">
            <v>Cuộn</v>
          </cell>
        </row>
        <row r="1255">
          <cell r="A1255" t="str">
            <v>V4070050</v>
          </cell>
          <cell r="B1255" t="str">
            <v>V40364</v>
          </cell>
          <cell r="C1255" t="str">
            <v>G/cuộn B.Bơ dừa 120 gr (Xanh lá cây)</v>
          </cell>
          <cell r="D1255" t="str">
            <v>Cuộn</v>
          </cell>
        </row>
        <row r="1256">
          <cell r="A1256" t="str">
            <v>V4070053</v>
          </cell>
          <cell r="B1256" t="str">
            <v>V40367</v>
          </cell>
          <cell r="C1256" t="str">
            <v>G/cuộn Bánh bơ 120gr (nâu)</v>
          </cell>
          <cell r="D1256" t="str">
            <v>Cuộn</v>
          </cell>
        </row>
        <row r="1257">
          <cell r="A1257" t="str">
            <v>V4070018</v>
          </cell>
          <cell r="B1257" t="str">
            <v>V40325</v>
          </cell>
          <cell r="C1257" t="str">
            <v>G/cuộn Bánh bơ Roundy 80g K220</v>
          </cell>
          <cell r="D1257" t="str">
            <v>Cuộn</v>
          </cell>
        </row>
        <row r="1258">
          <cell r="A1258" t="str">
            <v>V4070019</v>
          </cell>
          <cell r="B1258" t="str">
            <v>V40326</v>
          </cell>
          <cell r="C1258" t="str">
            <v>G/cuộn Bánh bơ sữa Twirls 80g K220</v>
          </cell>
          <cell r="D1258" t="str">
            <v>Cuộn</v>
          </cell>
        </row>
        <row r="1259">
          <cell r="A1259" t="str">
            <v>V4070070</v>
          </cell>
          <cell r="B1259" t="str">
            <v>V40410</v>
          </cell>
          <cell r="C1259" t="str">
            <v>G/cuộn bánh ống kem chocolate</v>
          </cell>
          <cell r="D1259" t="str">
            <v>Cuộn</v>
          </cell>
        </row>
        <row r="1260">
          <cell r="A1260" t="str">
            <v>V4070052</v>
          </cell>
          <cell r="B1260" t="str">
            <v>V40366</v>
          </cell>
          <cell r="C1260" t="str">
            <v>G/cuộn Bbơ thập cẩm 120gr (xanh dương)</v>
          </cell>
          <cell r="D1260" t="str">
            <v>Cuộn</v>
          </cell>
        </row>
        <row r="1261">
          <cell r="A1261" t="str">
            <v>V4070051</v>
          </cell>
          <cell r="B1261" t="str">
            <v>V40365</v>
          </cell>
          <cell r="C1261" t="str">
            <v>G/cuộn Bbơ vòng 120 gr (Đỏ)</v>
          </cell>
          <cell r="D1261" t="str">
            <v>Cuộn</v>
          </cell>
        </row>
        <row r="1262">
          <cell r="A1262" t="str">
            <v>V4070122</v>
          </cell>
          <cell r="B1262" t="str">
            <v>V40470</v>
          </cell>
          <cell r="C1262" t="str">
            <v>G/cuộn Bò ngũ vị 18gr</v>
          </cell>
          <cell r="D1262" t="str">
            <v>Cuộn</v>
          </cell>
        </row>
        <row r="1263">
          <cell r="A1263" t="str">
            <v>V4070107</v>
          </cell>
          <cell r="B1263" t="str">
            <v>V40455</v>
          </cell>
          <cell r="C1263" t="str">
            <v>G/cuộn Bò nướng 60</v>
          </cell>
          <cell r="D1263" t="str">
            <v>Cuộn</v>
          </cell>
        </row>
        <row r="1264">
          <cell r="A1264" t="str">
            <v>V4070025</v>
          </cell>
          <cell r="B1264" t="str">
            <v>V40332</v>
          </cell>
          <cell r="C1264" t="str">
            <v>G/cuộn Butter Oil 200gr</v>
          </cell>
          <cell r="D1264" t="str">
            <v>Cuộn</v>
          </cell>
        </row>
        <row r="1265">
          <cell r="A1265" t="str">
            <v>V4070104</v>
          </cell>
          <cell r="B1265" t="str">
            <v>V40452</v>
          </cell>
          <cell r="C1265" t="str">
            <v>G/cuộn Cà Chua 60</v>
          </cell>
          <cell r="D1265" t="str">
            <v>Cuộn</v>
          </cell>
        </row>
        <row r="1266">
          <cell r="A1266" t="str">
            <v>V4070106</v>
          </cell>
          <cell r="B1266" t="str">
            <v>V40454</v>
          </cell>
          <cell r="C1266" t="str">
            <v>G/cuộn Càri gà  60</v>
          </cell>
          <cell r="D1266" t="str">
            <v>Cuộn</v>
          </cell>
        </row>
        <row r="1267">
          <cell r="A1267" t="str">
            <v>V4070127</v>
          </cell>
          <cell r="B1267" t="str">
            <v>V40475</v>
          </cell>
          <cell r="C1267" t="str">
            <v>G/cuộn Càri gà18gr</v>
          </cell>
          <cell r="D1267" t="str">
            <v>Cuộn</v>
          </cell>
        </row>
        <row r="1268">
          <cell r="A1268" t="str">
            <v>V4070009</v>
          </cell>
          <cell r="B1268" t="str">
            <v>V40316</v>
          </cell>
          <cell r="C1268" t="str">
            <v>G/cuộn Cookies  Honey 150 gr</v>
          </cell>
          <cell r="D1268" t="str">
            <v>Cuộn</v>
          </cell>
        </row>
        <row r="1269">
          <cell r="A1269" t="str">
            <v>V4070036</v>
          </cell>
          <cell r="B1269" t="str">
            <v>V40345</v>
          </cell>
          <cell r="C1269" t="str">
            <v>G/cuộn Copo 200Gr (Đỏ)</v>
          </cell>
          <cell r="D1269" t="str">
            <v>Cuộn</v>
          </cell>
        </row>
        <row r="1270">
          <cell r="A1270" t="str">
            <v>V4070037</v>
          </cell>
          <cell r="B1270" t="str">
            <v>V40346</v>
          </cell>
          <cell r="C1270" t="str">
            <v>G/cuộn Copo 200Gr (tím)</v>
          </cell>
          <cell r="D1270" t="str">
            <v>Cuộn</v>
          </cell>
        </row>
        <row r="1271">
          <cell r="A1271" t="str">
            <v>V4070049</v>
          </cell>
          <cell r="B1271" t="str">
            <v>V40363</v>
          </cell>
          <cell r="C1271" t="str">
            <v>G/cuộn Copo Double Joy  220gr</v>
          </cell>
          <cell r="D1271" t="str">
            <v>Cuộn</v>
          </cell>
        </row>
        <row r="1272">
          <cell r="A1272" t="str">
            <v>V4070076</v>
          </cell>
          <cell r="B1272" t="str">
            <v>V40417</v>
          </cell>
          <cell r="C1272" t="str">
            <v>G/cuộn Gà lenny 14</v>
          </cell>
          <cell r="D1272" t="str">
            <v>Cuộn</v>
          </cell>
        </row>
        <row r="1273">
          <cell r="A1273" t="str">
            <v>V4070125</v>
          </cell>
          <cell r="B1273" t="str">
            <v>V40473</v>
          </cell>
          <cell r="C1273" t="str">
            <v>G/cuộn Hành Tỏi 18gr</v>
          </cell>
          <cell r="D1273" t="str">
            <v>Cuộn</v>
          </cell>
        </row>
        <row r="1274">
          <cell r="A1274" t="str">
            <v>V4070105</v>
          </cell>
          <cell r="B1274" t="str">
            <v>V40453</v>
          </cell>
          <cell r="C1274" t="str">
            <v>G/cuộn Hành Tỏi 60</v>
          </cell>
          <cell r="D1274" t="str">
            <v>Cuộn</v>
          </cell>
        </row>
        <row r="1275">
          <cell r="A1275" t="str">
            <v>V4070046</v>
          </cell>
          <cell r="B1275" t="str">
            <v>V40360</v>
          </cell>
          <cell r="C1275" t="str">
            <v>G/cuộn k145 cam Delite</v>
          </cell>
          <cell r="D1275" t="str">
            <v>Cuộn</v>
          </cell>
        </row>
        <row r="1276">
          <cell r="A1276" t="str">
            <v>V4070045</v>
          </cell>
          <cell r="B1276" t="str">
            <v>V40359</v>
          </cell>
          <cell r="C1276" t="str">
            <v>G/cuộn k145 đỏ Delite</v>
          </cell>
          <cell r="D1276" t="str">
            <v>Cuộn</v>
          </cell>
        </row>
        <row r="1277">
          <cell r="A1277" t="str">
            <v>V4070048</v>
          </cell>
          <cell r="B1277" t="str">
            <v>V40362</v>
          </cell>
          <cell r="C1277" t="str">
            <v>G/cuộn k145 hồng Delite</v>
          </cell>
          <cell r="D1277" t="str">
            <v>Cuộn</v>
          </cell>
        </row>
        <row r="1278">
          <cell r="A1278" t="str">
            <v>V4070047</v>
          </cell>
          <cell r="B1278" t="str">
            <v>V40361</v>
          </cell>
          <cell r="C1278" t="str">
            <v>G/cuộn k145 xanh lá Delite</v>
          </cell>
          <cell r="D1278" t="str">
            <v>Cuộn</v>
          </cell>
        </row>
        <row r="1279">
          <cell r="A1279" t="str">
            <v>V4070060</v>
          </cell>
          <cell r="B1279" t="str">
            <v>V40376</v>
          </cell>
          <cell r="C1279" t="str">
            <v>G/cuộn K165 (Romantic)</v>
          </cell>
          <cell r="D1279" t="str">
            <v>Cuộn</v>
          </cell>
        </row>
        <row r="1280">
          <cell r="A1280" t="str">
            <v>V4070057</v>
          </cell>
          <cell r="B1280" t="str">
            <v>V40373</v>
          </cell>
          <cell r="C1280" t="str">
            <v>G/cuộn K165 True Love</v>
          </cell>
          <cell r="D1280" t="str">
            <v>Cuộn</v>
          </cell>
        </row>
        <row r="1281">
          <cell r="A1281" t="str">
            <v>V4070062</v>
          </cell>
          <cell r="B1281" t="str">
            <v>V40378</v>
          </cell>
          <cell r="C1281" t="str">
            <v>G/cuộn Logo Kinh Đô  K165</v>
          </cell>
          <cell r="D1281" t="str">
            <v>Cuộn</v>
          </cell>
        </row>
        <row r="1282">
          <cell r="A1282" t="str">
            <v>V4070061</v>
          </cell>
          <cell r="B1282" t="str">
            <v>V40377</v>
          </cell>
          <cell r="C1282" t="str">
            <v>G/cuộn Logo Kinh Đô (trong K345)</v>
          </cell>
          <cell r="D1282" t="str">
            <v>Cuộn</v>
          </cell>
        </row>
        <row r="1283">
          <cell r="A1283" t="str">
            <v>V4070042</v>
          </cell>
          <cell r="B1283" t="str">
            <v>V40351</v>
          </cell>
          <cell r="C1283" t="str">
            <v>G/cuộn Logo kinh đô(trong k420)</v>
          </cell>
          <cell r="D1283" t="str">
            <v>Cuộn</v>
          </cell>
        </row>
        <row r="1284">
          <cell r="A1284" t="str">
            <v>V4070113</v>
          </cell>
          <cell r="B1284" t="str">
            <v>V40461</v>
          </cell>
          <cell r="C1284" t="str">
            <v>G/cuộn Potato gà 14 Gr  (đỏ)</v>
          </cell>
          <cell r="D1284" t="str">
            <v>Cuộn</v>
          </cell>
        </row>
        <row r="1285">
          <cell r="A1285" t="str">
            <v>V4070114</v>
          </cell>
          <cell r="B1285" t="str">
            <v>V40462</v>
          </cell>
          <cell r="C1285" t="str">
            <v>G/cuộn Potato Hải Sản 14 Gr</v>
          </cell>
          <cell r="D1285" t="str">
            <v>Cuộn</v>
          </cell>
        </row>
        <row r="1286">
          <cell r="A1286" t="str">
            <v>V4070112</v>
          </cell>
          <cell r="B1286" t="str">
            <v>V40460</v>
          </cell>
          <cell r="C1286" t="str">
            <v>G/cuộn Potato Tôm 14 Gr  (vàng)</v>
          </cell>
          <cell r="D1286" t="str">
            <v>Cuộn</v>
          </cell>
        </row>
        <row r="1287">
          <cell r="A1287" t="str">
            <v>V4070126</v>
          </cell>
          <cell r="B1287" t="str">
            <v>V40474</v>
          </cell>
          <cell r="C1287" t="str">
            <v>G/cuộn Sầu riêng 18gr</v>
          </cell>
          <cell r="D1287" t="str">
            <v>Cuộn</v>
          </cell>
        </row>
        <row r="1288">
          <cell r="A1288" t="str">
            <v>V4070115</v>
          </cell>
          <cell r="B1288" t="str">
            <v>V40463</v>
          </cell>
          <cell r="C1288" t="str">
            <v>G/cuộn Snack 60gr Bánh Phồng Tôm</v>
          </cell>
          <cell r="D1288" t="str">
            <v>Cuộn</v>
          </cell>
        </row>
        <row r="1289">
          <cell r="A1289" t="str">
            <v>V4070123</v>
          </cell>
          <cell r="B1289" t="str">
            <v>V40471</v>
          </cell>
          <cell r="C1289" t="str">
            <v>G/cuộn Snack Tôm 18gr</v>
          </cell>
          <cell r="D1289" t="str">
            <v>Cuộn</v>
          </cell>
        </row>
        <row r="1290">
          <cell r="A1290" t="str">
            <v>V4070086</v>
          </cell>
          <cell r="B1290" t="str">
            <v>V40428</v>
          </cell>
          <cell r="C1290" t="str">
            <v>G/cuộn Sò 30gr (không sử dụng)</v>
          </cell>
          <cell r="D1290" t="str">
            <v>Cuộn</v>
          </cell>
        </row>
        <row r="1291">
          <cell r="A1291" t="str">
            <v>V4070091</v>
          </cell>
          <cell r="B1291" t="str">
            <v>V40433</v>
          </cell>
          <cell r="C1291" t="str">
            <v>G/cuộn Sò 60gr</v>
          </cell>
          <cell r="D1291" t="str">
            <v>Cuộn</v>
          </cell>
        </row>
        <row r="1292">
          <cell r="A1292" t="str">
            <v>V4070124</v>
          </cell>
          <cell r="B1292" t="str">
            <v>V40472</v>
          </cell>
          <cell r="C1292" t="str">
            <v>G/cuộn Sữa dừa 18gr</v>
          </cell>
          <cell r="D1292" t="str">
            <v>Cuộn</v>
          </cell>
        </row>
        <row r="1293">
          <cell r="A1293" t="str">
            <v>V4070110</v>
          </cell>
          <cell r="B1293" t="str">
            <v>V40458</v>
          </cell>
          <cell r="C1293" t="str">
            <v>G/cuộn Sữa dừa BonBon 14gr</v>
          </cell>
          <cell r="D1293" t="str">
            <v>Cuộn</v>
          </cell>
        </row>
        <row r="1294">
          <cell r="A1294" t="str">
            <v>V4070121</v>
          </cell>
          <cell r="B1294" t="str">
            <v>V40469</v>
          </cell>
          <cell r="C1294" t="str">
            <v>G/cuộn Sữa dừa BonBon 9gr</v>
          </cell>
          <cell r="D1294" t="str">
            <v>Cuộn</v>
          </cell>
        </row>
        <row r="1295">
          <cell r="A1295" t="str">
            <v>V4070095</v>
          </cell>
          <cell r="B1295" t="str">
            <v>V40437</v>
          </cell>
          <cell r="C1295" t="str">
            <v>G/cuộn Tôm 30gr</v>
          </cell>
          <cell r="D1295" t="str">
            <v>Cuộn</v>
          </cell>
        </row>
        <row r="1296">
          <cell r="A1296" t="str">
            <v>V4070100</v>
          </cell>
          <cell r="B1296" t="str">
            <v>V40443</v>
          </cell>
          <cell r="C1296" t="str">
            <v>G/cuộn Tôm 60gr</v>
          </cell>
          <cell r="D1296" t="str">
            <v>Cuộn</v>
          </cell>
        </row>
        <row r="1297">
          <cell r="A1297" t="str">
            <v>V4070103</v>
          </cell>
          <cell r="B1297" t="str">
            <v>V40451</v>
          </cell>
          <cell r="C1297" t="str">
            <v>G/cuộn vị Bắp 14</v>
          </cell>
          <cell r="D1297" t="str">
            <v>Cuộn</v>
          </cell>
        </row>
        <row r="1298">
          <cell r="A1298" t="str">
            <v>V6010194</v>
          </cell>
          <cell r="B1298" t="str">
            <v>V602G2</v>
          </cell>
          <cell r="C1298" t="str">
            <v>G/cuộn sandwich sữa 140gr (Hà Nội)</v>
          </cell>
          <cell r="D1298" t="str">
            <v>Cuộn</v>
          </cell>
        </row>
        <row r="1299">
          <cell r="A1299" t="str">
            <v>V4070350</v>
          </cell>
          <cell r="B1299" t="str">
            <v>V43007</v>
          </cell>
          <cell r="C1299" t="str">
            <v>G/cuộn kẹo trái cây cứng cam</v>
          </cell>
          <cell r="D1299" t="str">
            <v>Cuộn</v>
          </cell>
        </row>
        <row r="1300">
          <cell r="A1300" t="str">
            <v>V4070351</v>
          </cell>
          <cell r="B1300" t="str">
            <v>V43008</v>
          </cell>
          <cell r="C1300" t="str">
            <v>G/cuộn kẹo trái cây cứng dâu</v>
          </cell>
          <cell r="D1300" t="str">
            <v>Cuộn</v>
          </cell>
        </row>
        <row r="1301">
          <cell r="A1301" t="str">
            <v>V4070347</v>
          </cell>
          <cell r="B1301" t="str">
            <v>V43004</v>
          </cell>
          <cell r="C1301" t="str">
            <v>G/cuộn kẹo trái cây cứng dứa</v>
          </cell>
          <cell r="D1301" t="str">
            <v>Cuộn</v>
          </cell>
        </row>
        <row r="1302">
          <cell r="A1302" t="str">
            <v>V4070345</v>
          </cell>
          <cell r="B1302" t="str">
            <v>V43002</v>
          </cell>
          <cell r="C1302" t="str">
            <v>G/cuộn kẹo trái cây cứng dưa gang</v>
          </cell>
          <cell r="D1302" t="str">
            <v>Cuộn</v>
          </cell>
        </row>
        <row r="1303">
          <cell r="A1303" t="str">
            <v>V4070346</v>
          </cell>
          <cell r="B1303" t="str">
            <v>V43003</v>
          </cell>
          <cell r="C1303" t="str">
            <v>G/cuộn kẹo trái cây cứng me</v>
          </cell>
          <cell r="D1303" t="str">
            <v>Cuộn</v>
          </cell>
        </row>
        <row r="1304">
          <cell r="A1304" t="str">
            <v>V4070349</v>
          </cell>
          <cell r="B1304" t="str">
            <v>V43006</v>
          </cell>
          <cell r="C1304" t="str">
            <v>G/cuộn kẹo trái cây cứng nho</v>
          </cell>
          <cell r="D1304" t="str">
            <v>Cuộn</v>
          </cell>
        </row>
        <row r="1305">
          <cell r="A1305" t="str">
            <v>V4070348</v>
          </cell>
          <cell r="B1305" t="str">
            <v>V43005</v>
          </cell>
          <cell r="C1305" t="str">
            <v>G/cuộn kẹo trái cây cứng táo</v>
          </cell>
          <cell r="D1305" t="str">
            <v>Cuộn</v>
          </cell>
        </row>
        <row r="1306">
          <cell r="A1306" t="str">
            <v>V4070344</v>
          </cell>
          <cell r="B1306" t="str">
            <v>V43001</v>
          </cell>
          <cell r="C1306" t="str">
            <v>G/cuộn kẹo trái cây cứng vải</v>
          </cell>
          <cell r="D1306" t="str">
            <v>Cuộn</v>
          </cell>
        </row>
        <row r="1307">
          <cell r="A1307" t="str">
            <v>V4070357</v>
          </cell>
          <cell r="B1307" t="str">
            <v>V43014</v>
          </cell>
          <cell r="C1307" t="str">
            <v>G/cuộn kẹo trái cây mềm bắp sữa</v>
          </cell>
          <cell r="D1307" t="str">
            <v>Cuộn</v>
          </cell>
        </row>
        <row r="1308">
          <cell r="A1308" t="str">
            <v>V4070361</v>
          </cell>
          <cell r="B1308" t="str">
            <v>V43018</v>
          </cell>
          <cell r="C1308" t="str">
            <v>G/cuộn kẹo trái cây mềm cam sữa</v>
          </cell>
          <cell r="D1308" t="str">
            <v>Cuộn</v>
          </cell>
        </row>
        <row r="1309">
          <cell r="A1309" t="str">
            <v>V4070353</v>
          </cell>
          <cell r="B1309" t="str">
            <v>V43010</v>
          </cell>
          <cell r="C1309" t="str">
            <v>G/cuộn kẹo trái cây mềm choco sữa</v>
          </cell>
          <cell r="D1309" t="str">
            <v>Cuộn</v>
          </cell>
        </row>
        <row r="1310">
          <cell r="A1310" t="str">
            <v>V4070356</v>
          </cell>
          <cell r="B1310" t="str">
            <v>V43013</v>
          </cell>
          <cell r="C1310" t="str">
            <v>G/cuộn kẹo trái cây mềm coffee sữa</v>
          </cell>
          <cell r="D1310" t="str">
            <v>Cuộn</v>
          </cell>
        </row>
        <row r="1311">
          <cell r="A1311" t="str">
            <v>V4070355</v>
          </cell>
          <cell r="B1311" t="str">
            <v>V43012</v>
          </cell>
          <cell r="C1311" t="str">
            <v>G/cuộn kẹo trái cây mềm cốm sữa</v>
          </cell>
          <cell r="D1311" t="str">
            <v>Cuộn</v>
          </cell>
        </row>
        <row r="1312">
          <cell r="A1312" t="str">
            <v>V4070359</v>
          </cell>
          <cell r="B1312" t="str">
            <v>V43016</v>
          </cell>
          <cell r="C1312" t="str">
            <v>G/cuộn kẹo trái cây mềm dâu sữa</v>
          </cell>
          <cell r="D1312" t="str">
            <v>Cuộn</v>
          </cell>
        </row>
        <row r="1313">
          <cell r="A1313" t="str">
            <v>V4070358</v>
          </cell>
          <cell r="B1313" t="str">
            <v>V43015</v>
          </cell>
          <cell r="C1313" t="str">
            <v>G/cuộn kẹo trái cây mềm dưa gang sữa</v>
          </cell>
          <cell r="D1313" t="str">
            <v>Cuộn</v>
          </cell>
        </row>
        <row r="1314">
          <cell r="A1314" t="str">
            <v>V4070354</v>
          </cell>
          <cell r="B1314" t="str">
            <v>V43011</v>
          </cell>
          <cell r="C1314" t="str">
            <v>G/cuộn kẹo trái cây mềm dứa sữa</v>
          </cell>
          <cell r="D1314" t="str">
            <v>Cuộn</v>
          </cell>
        </row>
        <row r="1315">
          <cell r="A1315" t="str">
            <v>V4070352</v>
          </cell>
          <cell r="B1315" t="str">
            <v>V43009</v>
          </cell>
          <cell r="C1315" t="str">
            <v>G/cuộn kẹo trái cây mềm nho sữa</v>
          </cell>
          <cell r="D1315" t="str">
            <v>Cuộn</v>
          </cell>
        </row>
        <row r="1316">
          <cell r="A1316" t="str">
            <v>V4070360</v>
          </cell>
          <cell r="B1316" t="str">
            <v>V43017</v>
          </cell>
          <cell r="C1316" t="str">
            <v>G/cuộn kẹo trái cây mềm sữa</v>
          </cell>
          <cell r="D1316" t="str">
            <v>Cuộn</v>
          </cell>
        </row>
        <row r="1317">
          <cell r="A1317" t="str">
            <v>V4090004</v>
          </cell>
          <cell r="B1317" t="str">
            <v>V50122</v>
          </cell>
          <cell r="C1317" t="str">
            <v>Giấy  quảng cáo SP kinh đô</v>
          </cell>
          <cell r="D1317" t="str">
            <v>TO</v>
          </cell>
        </row>
        <row r="1318">
          <cell r="A1318" t="str">
            <v>V9030017</v>
          </cell>
          <cell r="B1318" t="str">
            <v>V90481</v>
          </cell>
          <cell r="C1318" t="str">
            <v>Giấy bọc dao nĩa (nội địa)</v>
          </cell>
          <cell r="D1318" t="str">
            <v>Tờ</v>
          </cell>
        </row>
        <row r="1319">
          <cell r="A1319" t="str">
            <v>V4100023</v>
          </cell>
          <cell r="B1319" t="str">
            <v>V50202</v>
          </cell>
          <cell r="C1319" t="str">
            <v>Giấy bọc dao nĩa Tanakan</v>
          </cell>
          <cell r="D1319" t="str">
            <v>Cái</v>
          </cell>
        </row>
        <row r="1320">
          <cell r="A1320" t="str">
            <v>V9030266</v>
          </cell>
          <cell r="B1320" t="str">
            <v>V93010</v>
          </cell>
          <cell r="C1320" t="str">
            <v>Giấy bọc dao nĩa XK</v>
          </cell>
          <cell r="D1320" t="str">
            <v>Tờ</v>
          </cell>
        </row>
        <row r="1321">
          <cell r="A1321" t="str">
            <v>V4080001</v>
          </cell>
          <cell r="B1321" t="str">
            <v>V40201</v>
          </cell>
          <cell r="C1321" t="str">
            <v>Giấy cal tròn (bánh bơ)</v>
          </cell>
          <cell r="D1321" t="str">
            <v>TO</v>
          </cell>
        </row>
        <row r="1322">
          <cell r="A1322" t="str">
            <v>V4070384</v>
          </cell>
          <cell r="B1322" t="str">
            <v>V40397</v>
          </cell>
          <cell r="C1322" t="str">
            <v>Giấy cuộn bạc không in (dài)</v>
          </cell>
          <cell r="D1322" t="str">
            <v>Cuộn</v>
          </cell>
        </row>
        <row r="1323">
          <cell r="A1323" t="str">
            <v>V4070385</v>
          </cell>
          <cell r="B1323" t="str">
            <v>V40398</v>
          </cell>
          <cell r="C1323" t="str">
            <v>Giấy cuộn bạc không in (ngắn)</v>
          </cell>
          <cell r="D1323" t="str">
            <v>Cuộn</v>
          </cell>
        </row>
        <row r="1324">
          <cell r="A1324" t="str">
            <v>V9030079</v>
          </cell>
          <cell r="B1324" t="str">
            <v>V90357</v>
          </cell>
          <cell r="C1324" t="str">
            <v>Giấy cuộn T.Thu K260 (đôi)</v>
          </cell>
          <cell r="D1324" t="str">
            <v>CUON</v>
          </cell>
        </row>
        <row r="1325">
          <cell r="A1325" t="str">
            <v>V9030004</v>
          </cell>
          <cell r="B1325" t="str">
            <v>V90356</v>
          </cell>
          <cell r="C1325" t="str">
            <v>Giấy cuộn T.Thu K295 KOP</v>
          </cell>
          <cell r="D1325" t="str">
            <v>CUON</v>
          </cell>
        </row>
        <row r="1326">
          <cell r="A1326" t="str">
            <v>V9030005</v>
          </cell>
          <cell r="B1326" t="str">
            <v>V90359</v>
          </cell>
          <cell r="C1326" t="str">
            <v>Giấy cuộn T.Thu K295 PET</v>
          </cell>
          <cell r="D1326" t="str">
            <v>CUON</v>
          </cell>
        </row>
        <row r="1327">
          <cell r="A1327" t="str">
            <v>V9030003</v>
          </cell>
          <cell r="B1327" t="str">
            <v>V90355</v>
          </cell>
          <cell r="C1327" t="str">
            <v>Giấy cuộn T.Thu K315  KOP</v>
          </cell>
          <cell r="D1327" t="str">
            <v>CUON</v>
          </cell>
        </row>
        <row r="1328">
          <cell r="A1328" t="str">
            <v>V9030006</v>
          </cell>
          <cell r="B1328" t="str">
            <v>V90360</v>
          </cell>
          <cell r="C1328" t="str">
            <v>Giấy cuộn T.Thu K315  PET</v>
          </cell>
          <cell r="D1328" t="str">
            <v>CUON</v>
          </cell>
        </row>
        <row r="1329">
          <cell r="A1329" t="str">
            <v>V6010130</v>
          </cell>
          <cell r="B1329" t="str">
            <v>V60295</v>
          </cell>
          <cell r="C1329" t="str">
            <v>Giấy dán Hộp Bánh Kem</v>
          </cell>
          <cell r="D1329" t="str">
            <v>TO</v>
          </cell>
        </row>
        <row r="1330">
          <cell r="A1330" t="str">
            <v>V4080304</v>
          </cell>
          <cell r="B1330" t="str">
            <v>V48216</v>
          </cell>
          <cell r="C1330" t="str">
            <v>Giấy đen vụn</v>
          </cell>
          <cell r="D1330" t="str">
            <v>Kg</v>
          </cell>
        </row>
        <row r="1331">
          <cell r="A1331" t="str">
            <v>V6010096</v>
          </cell>
          <cell r="B1331" t="str">
            <v>V60261</v>
          </cell>
          <cell r="C1331" t="str">
            <v>Giấy Kiếng Bọc Bánh Kem</v>
          </cell>
          <cell r="D1331" t="str">
            <v>Kg</v>
          </cell>
        </row>
        <row r="1332">
          <cell r="A1332" t="str">
            <v>V4080006</v>
          </cell>
          <cell r="B1332" t="str">
            <v>V40206</v>
          </cell>
          <cell r="C1332" t="str">
            <v>Giấy lót  bánh bơ  cân</v>
          </cell>
          <cell r="D1332" t="str">
            <v>TO</v>
          </cell>
        </row>
        <row r="1333">
          <cell r="A1333" t="str">
            <v>V4080008</v>
          </cell>
          <cell r="B1333" t="str">
            <v>V40208</v>
          </cell>
          <cell r="C1333" t="str">
            <v>Giấy lót Bánh Sandwich 36,5 x 37,5</v>
          </cell>
          <cell r="D1333" t="str">
            <v>GRAM</v>
          </cell>
        </row>
        <row r="1334">
          <cell r="A1334" t="str">
            <v>V4080218</v>
          </cell>
          <cell r="B1334" t="str">
            <v>V40210</v>
          </cell>
          <cell r="C1334" t="str">
            <v>Giấy lót Cream Cracker 500gr</v>
          </cell>
          <cell r="D1334" t="str">
            <v>Tờ</v>
          </cell>
        </row>
        <row r="1335">
          <cell r="A1335" t="str">
            <v>V4080260</v>
          </cell>
          <cell r="B1335" t="str">
            <v>V50217</v>
          </cell>
          <cell r="C1335" t="str">
            <v>Giấy lót hộp bánh Lucky tròn o 250 Coop</v>
          </cell>
          <cell r="D1335" t="str">
            <v>Tờ</v>
          </cell>
        </row>
        <row r="1336">
          <cell r="A1336" t="str">
            <v>V4080003</v>
          </cell>
          <cell r="B1336" t="str">
            <v>V40203</v>
          </cell>
          <cell r="C1336" t="str">
            <v>Giấy lót hủ bánh bơ</v>
          </cell>
          <cell r="D1336" t="str">
            <v>TO</v>
          </cell>
        </row>
        <row r="1337">
          <cell r="A1337" t="str">
            <v>V4080004</v>
          </cell>
          <cell r="B1337" t="str">
            <v>V40204</v>
          </cell>
          <cell r="C1337" t="str">
            <v>Giấy lót khay bánh bơ 120gr (9.8*16.3)</v>
          </cell>
          <cell r="D1337" t="str">
            <v>TO</v>
          </cell>
        </row>
        <row r="1338">
          <cell r="A1338" t="str">
            <v>V4080005</v>
          </cell>
          <cell r="B1338" t="str">
            <v>V40205</v>
          </cell>
          <cell r="C1338" t="str">
            <v>Giấy lót khay bánh bơ 240gr (15,5 x 21,8)</v>
          </cell>
          <cell r="D1338" t="str">
            <v>TO</v>
          </cell>
        </row>
        <row r="1339">
          <cell r="A1339" t="str">
            <v>V4080138</v>
          </cell>
          <cell r="B1339" t="str">
            <v>V42607</v>
          </cell>
          <cell r="C1339" t="str">
            <v>Giấy lót khay bánh bông lan</v>
          </cell>
          <cell r="D1339" t="str">
            <v>GRAM</v>
          </cell>
        </row>
        <row r="1340">
          <cell r="A1340" t="str">
            <v>V4080009</v>
          </cell>
          <cell r="B1340" t="str">
            <v>V40209</v>
          </cell>
          <cell r="C1340" t="str">
            <v>Giấy lót khay CR Marie 450gr không tráng lớp OPP</v>
          </cell>
          <cell r="D1340" t="str">
            <v>Tờ</v>
          </cell>
        </row>
        <row r="1341">
          <cell r="A1341" t="str">
            <v>V4080261</v>
          </cell>
          <cell r="B1341" t="str">
            <v>V40211</v>
          </cell>
          <cell r="C1341" t="str">
            <v>Giấy lót khay CR Marie 450gr tráng lớp OPP</v>
          </cell>
          <cell r="D1341" t="str">
            <v>Tờ</v>
          </cell>
        </row>
        <row r="1342">
          <cell r="A1342" t="str">
            <v>V4080140</v>
          </cell>
          <cell r="B1342" t="str">
            <v>V42611</v>
          </cell>
          <cell r="C1342" t="str">
            <v>Giấy lót khuôn Bông Lan Nho</v>
          </cell>
          <cell r="D1342" t="str">
            <v>TO</v>
          </cell>
        </row>
        <row r="1343">
          <cell r="A1343" t="str">
            <v>V6010249</v>
          </cell>
          <cell r="B1343" t="str">
            <v>V60400</v>
          </cell>
          <cell r="C1343" t="str">
            <v>Giấy lót phomai 2,5T tròn</v>
          </cell>
          <cell r="D1343" t="str">
            <v>Tờ</v>
          </cell>
        </row>
        <row r="1344">
          <cell r="A1344" t="str">
            <v>V9030030</v>
          </cell>
          <cell r="B1344" t="str">
            <v>V90304</v>
          </cell>
          <cell r="C1344" t="str">
            <v>Giấy lót Tân mai</v>
          </cell>
          <cell r="D1344" t="str">
            <v>RAM</v>
          </cell>
        </row>
        <row r="1345">
          <cell r="A1345" t="str">
            <v>V4080002</v>
          </cell>
          <cell r="B1345" t="str">
            <v>V40202</v>
          </cell>
          <cell r="C1345" t="str">
            <v>Giấy lót túi bánh bơ gói (400g)</v>
          </cell>
          <cell r="D1345" t="str">
            <v>TO</v>
          </cell>
        </row>
        <row r="1346">
          <cell r="A1346" t="str">
            <v>V4080262</v>
          </cell>
          <cell r="B1346" t="str">
            <v>V40212</v>
          </cell>
          <cell r="C1346" t="str">
            <v>Giấy lót XK khay bánh bơ 400gr (Singapore)</v>
          </cell>
          <cell r="D1346" t="str">
            <v>Tờ</v>
          </cell>
        </row>
        <row r="1347">
          <cell r="A1347" t="str">
            <v>V4080305</v>
          </cell>
          <cell r="B1347" t="str">
            <v>V48217</v>
          </cell>
          <cell r="C1347" t="str">
            <v>Giấy trắng 40 x 50</v>
          </cell>
          <cell r="D1347" t="str">
            <v>Kg</v>
          </cell>
        </row>
        <row r="1348">
          <cell r="A1348" t="str">
            <v>V4090027</v>
          </cell>
          <cell r="B1348" t="str">
            <v>V48201</v>
          </cell>
          <cell r="C1348" t="str">
            <v>Giấy vụn</v>
          </cell>
          <cell r="D1348" t="str">
            <v>Kg</v>
          </cell>
        </row>
        <row r="1349">
          <cell r="A1349" t="str">
            <v>V6010181</v>
          </cell>
          <cell r="B1349" t="str">
            <v>V602E8</v>
          </cell>
          <cell r="C1349" t="str">
            <v>Giấy lót Fromage 2T</v>
          </cell>
          <cell r="D1349" t="str">
            <v>Tờ</v>
          </cell>
        </row>
        <row r="1350">
          <cell r="A1350" t="str">
            <v>V4050124</v>
          </cell>
          <cell r="B1350" t="str">
            <v>V40895</v>
          </cell>
          <cell r="C1350" t="str">
            <v>H/g B. Bơ Bigday 450gr (2003)</v>
          </cell>
          <cell r="D1350" t="str">
            <v>Hộp</v>
          </cell>
        </row>
        <row r="1351">
          <cell r="A1351" t="str">
            <v>V4050125</v>
          </cell>
          <cell r="B1351" t="str">
            <v>V40887</v>
          </cell>
          <cell r="C1351" t="str">
            <v>H/g B. Bơ TC Bisco up 450gr (2003)</v>
          </cell>
          <cell r="D1351" t="str">
            <v>Hộp</v>
          </cell>
        </row>
        <row r="1352">
          <cell r="A1352" t="str">
            <v>V4050126</v>
          </cell>
          <cell r="B1352" t="str">
            <v>V40888</v>
          </cell>
          <cell r="C1352" t="str">
            <v>H/g B. Bơ TC Celebis 450gr (2003)</v>
          </cell>
          <cell r="D1352" t="str">
            <v>Hộp</v>
          </cell>
        </row>
        <row r="1353">
          <cell r="A1353" t="str">
            <v>V4050127</v>
          </cell>
          <cell r="B1353" t="str">
            <v>V40889</v>
          </cell>
          <cell r="C1353" t="str">
            <v>H/g B. Bơ TC TWIS 450gr (2003)</v>
          </cell>
          <cell r="D1353" t="str">
            <v>Hộp</v>
          </cell>
        </row>
        <row r="1354">
          <cell r="A1354" t="str">
            <v>V4050012</v>
          </cell>
          <cell r="B1354" t="str">
            <v>V40883</v>
          </cell>
          <cell r="C1354" t="str">
            <v>H/g B.Bơ &amp; B.mặn TC Bosca 400gr</v>
          </cell>
          <cell r="D1354" t="str">
            <v>HOP</v>
          </cell>
        </row>
        <row r="1355">
          <cell r="A1355" t="str">
            <v>V4050128</v>
          </cell>
          <cell r="B1355" t="str">
            <v>V40891</v>
          </cell>
          <cell r="C1355" t="str">
            <v>H/g B.Bơ &amp; B.mặn TC Bosca 400gr (2003)</v>
          </cell>
          <cell r="D1355" t="str">
            <v>Hộp</v>
          </cell>
        </row>
        <row r="1356">
          <cell r="A1356" t="str">
            <v>V4050129</v>
          </cell>
          <cell r="B1356" t="str">
            <v>V40893</v>
          </cell>
          <cell r="C1356" t="str">
            <v>H/g B.Mặn Biscal-Original 400gr (2003)</v>
          </cell>
          <cell r="D1356" t="str">
            <v>Hộp</v>
          </cell>
        </row>
        <row r="1357">
          <cell r="A1357" t="str">
            <v>V4050130</v>
          </cell>
          <cell r="B1357" t="str">
            <v>V40894</v>
          </cell>
          <cell r="C1357" t="str">
            <v>H/g B.Mặn Biscal-Vegetable 400gr (2003)</v>
          </cell>
          <cell r="D1357" t="str">
            <v>Hộp</v>
          </cell>
        </row>
        <row r="1358">
          <cell r="A1358" t="str">
            <v>V4050015</v>
          </cell>
          <cell r="B1358" t="str">
            <v>V40879</v>
          </cell>
          <cell r="C1358" t="str">
            <v>H/g B.Quế thập cẩm OLE! 320gr x 12h</v>
          </cell>
          <cell r="D1358" t="str">
            <v>HOP</v>
          </cell>
        </row>
        <row r="1359">
          <cell r="A1359" t="str">
            <v>V4050154</v>
          </cell>
          <cell r="B1359" t="str">
            <v>V40906</v>
          </cell>
          <cell r="C1359" t="str">
            <v>H/g Bánh Bơ KiKo Choco 300gr</v>
          </cell>
          <cell r="D1359" t="str">
            <v>HOP</v>
          </cell>
        </row>
        <row r="1360">
          <cell r="A1360" t="str">
            <v>V4050021</v>
          </cell>
          <cell r="B1360" t="str">
            <v>V40867</v>
          </cell>
          <cell r="C1360" t="str">
            <v>H/g Bánh Quế Harmong Hồng 120gr (N-Đô)</v>
          </cell>
          <cell r="D1360" t="str">
            <v>HOP</v>
          </cell>
        </row>
        <row r="1361">
          <cell r="A1361" t="str">
            <v>V4050022</v>
          </cell>
          <cell r="B1361" t="str">
            <v>V40868</v>
          </cell>
          <cell r="C1361" t="str">
            <v>H/g Bánh Quế Love Letter đỏ 120gr (N-Đô)</v>
          </cell>
          <cell r="D1361" t="str">
            <v>HOP</v>
          </cell>
        </row>
        <row r="1362">
          <cell r="A1362" t="str">
            <v>V4050023</v>
          </cell>
          <cell r="B1362" t="str">
            <v>V40865</v>
          </cell>
          <cell r="C1362" t="str">
            <v>H/g Bánh Quế Mái Nhà 400gr (N-Đô)</v>
          </cell>
          <cell r="D1362" t="str">
            <v>HOP</v>
          </cell>
        </row>
        <row r="1363">
          <cell r="A1363" t="str">
            <v>V4050024</v>
          </cell>
          <cell r="B1363" t="str">
            <v>V40864</v>
          </cell>
          <cell r="C1363" t="str">
            <v>H/g Bánh Quế Sera 288gr (N-Đô) (không mắt ngỗng)</v>
          </cell>
          <cell r="D1363" t="str">
            <v>HOP</v>
          </cell>
        </row>
        <row r="1364">
          <cell r="A1364" t="str">
            <v>V4050025</v>
          </cell>
          <cell r="B1364" t="str">
            <v>V40866</v>
          </cell>
          <cell r="C1364" t="str">
            <v>H/g Bánh Quế Trái Châu 400gr (N-Đô)</v>
          </cell>
          <cell r="D1364" t="str">
            <v>HOP</v>
          </cell>
        </row>
        <row r="1365">
          <cell r="A1365" t="str">
            <v>V4050027</v>
          </cell>
          <cell r="B1365" t="str">
            <v>V42613</v>
          </cell>
          <cell r="C1365" t="str">
            <v>H/g Bánh Trứng Nứơng IDO 80gr</v>
          </cell>
          <cell r="D1365" t="str">
            <v>HOP</v>
          </cell>
        </row>
        <row r="1366">
          <cell r="A1366" t="str">
            <v>V4050151</v>
          </cell>
          <cell r="B1366" t="str">
            <v>V40898</v>
          </cell>
          <cell r="C1366" t="str">
            <v>H/g Bingo 700gr</v>
          </cell>
          <cell r="D1366" t="str">
            <v>Hộp</v>
          </cell>
        </row>
        <row r="1367">
          <cell r="A1367" t="str">
            <v>V4050033</v>
          </cell>
          <cell r="B1367" t="str">
            <v>V40882</v>
          </cell>
          <cell r="C1367" t="str">
            <v>H/g Caroma 400gr</v>
          </cell>
          <cell r="D1367" t="str">
            <v>HOP</v>
          </cell>
        </row>
        <row r="1368">
          <cell r="A1368" t="str">
            <v>V4050035</v>
          </cell>
          <cell r="B1368" t="str">
            <v>V40802</v>
          </cell>
          <cell r="C1368" t="str">
            <v>H/g Copo -150 GR</v>
          </cell>
          <cell r="D1368" t="str">
            <v>HOP</v>
          </cell>
        </row>
        <row r="1369">
          <cell r="A1369" t="str">
            <v>V4050131</v>
          </cell>
          <cell r="B1369" t="str">
            <v>V40892</v>
          </cell>
          <cell r="C1369" t="str">
            <v>H/g Elegent 400gr (2003)</v>
          </cell>
          <cell r="D1369" t="str">
            <v>Hộp</v>
          </cell>
        </row>
        <row r="1370">
          <cell r="A1370" t="str">
            <v>V4050132</v>
          </cell>
          <cell r="B1370" t="str">
            <v>V40886</v>
          </cell>
          <cell r="C1370" t="str">
            <v>H/g Famous 400gr (2003)</v>
          </cell>
          <cell r="D1370" t="str">
            <v>Hộp</v>
          </cell>
        </row>
        <row r="1371">
          <cell r="A1371" t="str">
            <v>V4050133</v>
          </cell>
          <cell r="B1371" t="str">
            <v>V40896</v>
          </cell>
          <cell r="C1371" t="str">
            <v>H/g Fine 450gr (2003)</v>
          </cell>
          <cell r="D1371" t="str">
            <v>Hộp</v>
          </cell>
        </row>
        <row r="1372">
          <cell r="A1372" t="str">
            <v>V4050048</v>
          </cell>
          <cell r="B1372" t="str">
            <v>V40876</v>
          </cell>
          <cell r="C1372" t="str">
            <v>H/g fruit CK Anh Đào 300gr</v>
          </cell>
          <cell r="D1372" t="str">
            <v>HOP</v>
          </cell>
        </row>
        <row r="1373">
          <cell r="A1373" t="str">
            <v>V4050049</v>
          </cell>
          <cell r="B1373" t="str">
            <v>V40875</v>
          </cell>
          <cell r="C1373" t="str">
            <v>H/g fruit CK Thanh Dâu 300gr</v>
          </cell>
          <cell r="D1373" t="str">
            <v>HOP</v>
          </cell>
        </row>
        <row r="1374">
          <cell r="A1374" t="str">
            <v>V4050134</v>
          </cell>
          <cell r="B1374" t="str">
            <v>V40884</v>
          </cell>
          <cell r="C1374" t="str">
            <v>H/g Fruit'n Treasure 500gr (2003)</v>
          </cell>
          <cell r="D1374" t="str">
            <v>Hộp</v>
          </cell>
        </row>
        <row r="1375">
          <cell r="A1375" t="str">
            <v>V4050055</v>
          </cell>
          <cell r="B1375" t="str">
            <v>V40873</v>
          </cell>
          <cell r="C1375" t="str">
            <v>H/g Fruits Treasure</v>
          </cell>
          <cell r="D1375" t="str">
            <v>HOP</v>
          </cell>
        </row>
        <row r="1376">
          <cell r="A1376" t="str">
            <v>V4050153</v>
          </cell>
          <cell r="B1376" t="str">
            <v>V40900</v>
          </cell>
          <cell r="C1376" t="str">
            <v>H/g Fruitto 300gr Táo</v>
          </cell>
          <cell r="D1376" t="str">
            <v>Hộp</v>
          </cell>
        </row>
        <row r="1377">
          <cell r="A1377" t="str">
            <v>V4050152</v>
          </cell>
          <cell r="B1377" t="str">
            <v>V40899</v>
          </cell>
          <cell r="C1377" t="str">
            <v>H/g Fruitto 300gr Thanh Dâu</v>
          </cell>
          <cell r="D1377" t="str">
            <v>Hộp</v>
          </cell>
        </row>
        <row r="1378">
          <cell r="A1378" t="str">
            <v>V4050135</v>
          </cell>
          <cell r="B1378" t="str">
            <v>V40890</v>
          </cell>
          <cell r="C1378" t="str">
            <v>H/g Good Time 450gr (2003)</v>
          </cell>
          <cell r="D1378" t="str">
            <v>Hộp</v>
          </cell>
        </row>
        <row r="1379">
          <cell r="A1379" t="str">
            <v>V4050136</v>
          </cell>
          <cell r="B1379" t="str">
            <v>V40885</v>
          </cell>
          <cell r="C1379" t="str">
            <v>H/g Heart to Heart 500gr (2003)</v>
          </cell>
          <cell r="D1379" t="str">
            <v>Hộp</v>
          </cell>
        </row>
        <row r="1380">
          <cell r="A1380" t="str">
            <v>V4050071</v>
          </cell>
          <cell r="B1380" t="str">
            <v>V40904</v>
          </cell>
          <cell r="C1380" t="str">
            <v>H/g kẹo Choco Ball 200gr Đỏ</v>
          </cell>
          <cell r="D1380" t="str">
            <v>HOP</v>
          </cell>
        </row>
        <row r="1381">
          <cell r="A1381" t="str">
            <v>V4050072</v>
          </cell>
          <cell r="B1381" t="str">
            <v>V40905</v>
          </cell>
          <cell r="C1381" t="str">
            <v>H/g kẹo Choco Ball 200gr Xanh</v>
          </cell>
          <cell r="D1381" t="str">
            <v>HOP</v>
          </cell>
        </row>
        <row r="1382">
          <cell r="A1382" t="str">
            <v>V4050073</v>
          </cell>
          <cell r="B1382" t="str">
            <v>V40903</v>
          </cell>
          <cell r="C1382" t="str">
            <v>H/g kẹo choco Bonanza (HT kẹo Almond)</v>
          </cell>
          <cell r="D1382" t="str">
            <v>HOP</v>
          </cell>
        </row>
        <row r="1383">
          <cell r="A1383" t="str">
            <v>V4050137</v>
          </cell>
          <cell r="B1383" t="str">
            <v>V40897</v>
          </cell>
          <cell r="C1383" t="str">
            <v>H/g Lolita 400gr (2003)</v>
          </cell>
          <cell r="D1383" t="str">
            <v>Hộp</v>
          </cell>
        </row>
        <row r="1384">
          <cell r="A1384" t="str">
            <v>V4050093</v>
          </cell>
          <cell r="B1384" t="str">
            <v>V40877</v>
          </cell>
          <cell r="C1384" t="str">
            <v>H/g Season-Greeting-Springtime</v>
          </cell>
          <cell r="D1384" t="str">
            <v>HOP</v>
          </cell>
        </row>
        <row r="1385">
          <cell r="A1385" t="str">
            <v>V4050109</v>
          </cell>
          <cell r="B1385" t="str">
            <v>V40880</v>
          </cell>
          <cell r="C1385" t="str">
            <v>H/g Sweet Message 400gr</v>
          </cell>
          <cell r="D1385" t="str">
            <v>HOP</v>
          </cell>
        </row>
        <row r="1386">
          <cell r="A1386" t="str">
            <v>V4050117</v>
          </cell>
          <cell r="B1386" t="str">
            <v>V40874</v>
          </cell>
          <cell r="C1386" t="str">
            <v>H/g Tropika 450gr</v>
          </cell>
          <cell r="D1386" t="str">
            <v>HOP</v>
          </cell>
        </row>
        <row r="1387">
          <cell r="A1387" t="str">
            <v>V4050157</v>
          </cell>
          <cell r="B1387" t="str">
            <v>V42442</v>
          </cell>
          <cell r="C1387" t="str">
            <v>H/Giấy Mini Wasaabee 340gr</v>
          </cell>
          <cell r="D1387" t="str">
            <v>Hộp</v>
          </cell>
        </row>
        <row r="1388">
          <cell r="A1388" t="str">
            <v>V4050155</v>
          </cell>
          <cell r="B1388" t="str">
            <v>V42440</v>
          </cell>
          <cell r="C1388" t="str">
            <v>H/Giấy XK Mini Butter Cheese 12,8 OZ (2003)</v>
          </cell>
          <cell r="D1388" t="str">
            <v>Hộp</v>
          </cell>
        </row>
        <row r="1389">
          <cell r="A1389" t="str">
            <v>V4050156</v>
          </cell>
          <cell r="B1389" t="str">
            <v>V42441</v>
          </cell>
          <cell r="C1389" t="str">
            <v>H/Giấy XK Round Cracker 12 oz (2003)</v>
          </cell>
          <cell r="D1389" t="str">
            <v>Hộp</v>
          </cell>
        </row>
        <row r="1390">
          <cell r="A1390" t="str">
            <v>V4040043</v>
          </cell>
          <cell r="B1390" t="str">
            <v>V47500</v>
          </cell>
          <cell r="C1390" t="str">
            <v>H/thiếc B. Quế Paris Treat đỏ 600gr (2003)</v>
          </cell>
          <cell r="D1390" t="str">
            <v>HOP</v>
          </cell>
        </row>
        <row r="1391">
          <cell r="A1391" t="str">
            <v>V4040044</v>
          </cell>
          <cell r="B1391" t="str">
            <v>V47501</v>
          </cell>
          <cell r="C1391" t="str">
            <v>H/thiếc B. Quế Paris Treat xanh 600gr (2003)</v>
          </cell>
          <cell r="D1391" t="str">
            <v>HOP</v>
          </cell>
        </row>
        <row r="1392">
          <cell r="A1392" t="str">
            <v>V4040062</v>
          </cell>
          <cell r="B1392" t="str">
            <v>V47504</v>
          </cell>
          <cell r="C1392" t="str">
            <v>H/thiếc Bát Giác Besco</v>
          </cell>
          <cell r="D1392" t="str">
            <v>HOP</v>
          </cell>
        </row>
        <row r="1393">
          <cell r="A1393" t="str">
            <v>V4040064</v>
          </cell>
          <cell r="B1393" t="str">
            <v>V47506</v>
          </cell>
          <cell r="C1393" t="str">
            <v>H/thiếc Bát Giác Đôrêmi</v>
          </cell>
          <cell r="D1393" t="str">
            <v>HOP</v>
          </cell>
        </row>
        <row r="1394">
          <cell r="A1394" t="str">
            <v>V4040063</v>
          </cell>
          <cell r="B1394" t="str">
            <v>V47505</v>
          </cell>
          <cell r="C1394" t="str">
            <v>H/thiếc Bát Giác Let's Party</v>
          </cell>
          <cell r="D1394" t="str">
            <v>HOP</v>
          </cell>
        </row>
        <row r="1395">
          <cell r="A1395" t="str">
            <v>V4040060</v>
          </cell>
          <cell r="B1395" t="str">
            <v>V47502</v>
          </cell>
          <cell r="C1395" t="str">
            <v>H/thiếc Bát Giác Quế Fest</v>
          </cell>
          <cell r="D1395" t="str">
            <v>HOP</v>
          </cell>
        </row>
        <row r="1396">
          <cell r="A1396" t="str">
            <v>V4040061</v>
          </cell>
          <cell r="B1396" t="str">
            <v>V47503</v>
          </cell>
          <cell r="C1396" t="str">
            <v>H/thiếc Bát Giác Quế Twistik</v>
          </cell>
          <cell r="D1396" t="str">
            <v>HOP</v>
          </cell>
        </row>
        <row r="1397">
          <cell r="A1397" t="str">
            <v>V4040065</v>
          </cell>
          <cell r="B1397" t="str">
            <v>V47507</v>
          </cell>
          <cell r="C1397" t="str">
            <v>H/thiếc Bát Giác Sunny</v>
          </cell>
          <cell r="D1397" t="str">
            <v>HOP</v>
          </cell>
        </row>
        <row r="1398">
          <cell r="A1398" t="str">
            <v>V4040023</v>
          </cell>
          <cell r="B1398" t="str">
            <v>V40623</v>
          </cell>
          <cell r="C1398" t="str">
            <v>H/thiếc The House Of Cookies (650gr)</v>
          </cell>
          <cell r="D1398" t="str">
            <v>HOP</v>
          </cell>
        </row>
        <row r="1399">
          <cell r="A1399" t="str">
            <v>V4040022</v>
          </cell>
          <cell r="B1399" t="str">
            <v>V40622</v>
          </cell>
          <cell r="C1399" t="str">
            <v>H/thiếc The House Of Cookies (800gr)</v>
          </cell>
          <cell r="D1399" t="str">
            <v>HOP</v>
          </cell>
        </row>
        <row r="1400">
          <cell r="A1400" t="str">
            <v>V4010069</v>
          </cell>
          <cell r="B1400" t="str">
            <v>V41008</v>
          </cell>
          <cell r="C1400" t="str">
            <v>Hộp  kẹo tròn (110x60)</v>
          </cell>
          <cell r="D1400" t="str">
            <v>HOP</v>
          </cell>
        </row>
        <row r="1401">
          <cell r="A1401" t="str">
            <v>V4010067</v>
          </cell>
          <cell r="B1401" t="str">
            <v>V41006</v>
          </cell>
          <cell r="C1401" t="str">
            <v>Hộp  kẹo tròn (148x60)</v>
          </cell>
          <cell r="D1401" t="str">
            <v>HOP</v>
          </cell>
        </row>
        <row r="1402">
          <cell r="A1402" t="str">
            <v>V4010068</v>
          </cell>
          <cell r="B1402" t="str">
            <v>V41007</v>
          </cell>
          <cell r="C1402" t="str">
            <v>Hộp  kẹo tròn (168x60)</v>
          </cell>
          <cell r="D1402" t="str">
            <v>HOP</v>
          </cell>
        </row>
        <row r="1403">
          <cell r="A1403" t="str">
            <v>V6010115</v>
          </cell>
          <cell r="B1403" t="str">
            <v>V60280</v>
          </cell>
          <cell r="C1403" t="str">
            <v>Hộp bánh kem 2.5T vuông</v>
          </cell>
          <cell r="D1403" t="str">
            <v>CAI</v>
          </cell>
        </row>
        <row r="1404">
          <cell r="A1404" t="str">
            <v>V6010114</v>
          </cell>
          <cell r="B1404" t="str">
            <v>V60279</v>
          </cell>
          <cell r="C1404" t="str">
            <v>Hộp bánh kem 2T vuông</v>
          </cell>
          <cell r="D1404" t="str">
            <v>CAI</v>
          </cell>
        </row>
        <row r="1405">
          <cell r="A1405" t="str">
            <v>V6010264</v>
          </cell>
          <cell r="B1405" t="str">
            <v>V60300</v>
          </cell>
          <cell r="C1405" t="str">
            <v>Hộp bánh kem 3.5T vuông</v>
          </cell>
          <cell r="D1405" t="str">
            <v>CAI</v>
          </cell>
        </row>
        <row r="1406">
          <cell r="A1406" t="str">
            <v>V6010102</v>
          </cell>
          <cell r="B1406" t="str">
            <v>V60267</v>
          </cell>
          <cell r="C1406" t="str">
            <v>Hộp bánh kem 3T vuông</v>
          </cell>
          <cell r="D1406" t="str">
            <v>CAI</v>
          </cell>
        </row>
        <row r="1407">
          <cell r="A1407" t="str">
            <v>V6010004</v>
          </cell>
          <cell r="B1407" t="str">
            <v>V41019</v>
          </cell>
          <cell r="C1407" t="str">
            <v>Hộp bánh kem tròn 2 tấc</v>
          </cell>
          <cell r="D1407" t="str">
            <v>HOP</v>
          </cell>
        </row>
        <row r="1408">
          <cell r="A1408" t="str">
            <v>V6010007</v>
          </cell>
          <cell r="B1408" t="str">
            <v>V41023</v>
          </cell>
          <cell r="C1408" t="str">
            <v>Hộp bánh kem tròn 2,5 T</v>
          </cell>
          <cell r="D1408" t="str">
            <v>HOP</v>
          </cell>
        </row>
        <row r="1409">
          <cell r="A1409" t="str">
            <v>V6010005</v>
          </cell>
          <cell r="B1409" t="str">
            <v>V41020</v>
          </cell>
          <cell r="C1409" t="str">
            <v>Hộp bánh kem tròn 3 tấc</v>
          </cell>
          <cell r="D1409" t="str">
            <v>HOP</v>
          </cell>
        </row>
        <row r="1410">
          <cell r="A1410" t="str">
            <v>V6010006</v>
          </cell>
          <cell r="B1410" t="str">
            <v>V41021</v>
          </cell>
          <cell r="C1410" t="str">
            <v>Hộp bánh kem vuông 1.5 tấc</v>
          </cell>
          <cell r="D1410" t="str">
            <v>HOP</v>
          </cell>
        </row>
        <row r="1411">
          <cell r="A1411" t="str">
            <v>V6010154</v>
          </cell>
          <cell r="B1411" t="str">
            <v>V602C1</v>
          </cell>
          <cell r="C1411" t="str">
            <v>Hộp Buche 1T</v>
          </cell>
          <cell r="D1411" t="str">
            <v>CAI</v>
          </cell>
        </row>
        <row r="1412">
          <cell r="A1412" t="str">
            <v>V6010161</v>
          </cell>
          <cell r="B1412" t="str">
            <v>V602C8</v>
          </cell>
          <cell r="C1412" t="str">
            <v>Hộp Dài Số 2 (2T Củi)</v>
          </cell>
          <cell r="D1412" t="str">
            <v>HOP</v>
          </cell>
        </row>
        <row r="1413">
          <cell r="A1413" t="str">
            <v>V4050003</v>
          </cell>
          <cell r="B1413" t="str">
            <v>V40878</v>
          </cell>
          <cell r="C1413" t="str">
            <v>Hộp giấy  B.Bơ Good Time (450gr) Cam</v>
          </cell>
          <cell r="D1413" t="str">
            <v>HOP</v>
          </cell>
        </row>
        <row r="1414">
          <cell r="A1414" t="str">
            <v>V4050001</v>
          </cell>
          <cell r="B1414" t="str">
            <v>V40830</v>
          </cell>
          <cell r="C1414" t="str">
            <v>Hộp giấy  B.Bơ Good Time (450gr) Đỏ</v>
          </cell>
          <cell r="D1414" t="str">
            <v>HOP</v>
          </cell>
        </row>
        <row r="1415">
          <cell r="A1415" t="str">
            <v>V4050002</v>
          </cell>
          <cell r="B1415" t="str">
            <v>V40863</v>
          </cell>
          <cell r="C1415" t="str">
            <v>Hộp giấy  B.Bơ Good Time (500gr)</v>
          </cell>
          <cell r="D1415" t="str">
            <v>HOP</v>
          </cell>
        </row>
        <row r="1416">
          <cell r="A1416" t="str">
            <v>V4050005</v>
          </cell>
          <cell r="B1416" t="str">
            <v>V42411</v>
          </cell>
          <cell r="C1416" t="str">
            <v>Hộp giấy AFC 100gr cam</v>
          </cell>
          <cell r="D1416" t="str">
            <v>HOP</v>
          </cell>
        </row>
        <row r="1417">
          <cell r="A1417" t="str">
            <v>V4050006</v>
          </cell>
          <cell r="B1417" t="str">
            <v>V42412</v>
          </cell>
          <cell r="C1417" t="str">
            <v>Hộp giấy AFC 100gr xanh</v>
          </cell>
          <cell r="D1417" t="str">
            <v>HOP</v>
          </cell>
        </row>
        <row r="1418">
          <cell r="A1418" t="str">
            <v>V4050007</v>
          </cell>
          <cell r="B1418" t="str">
            <v>V42409</v>
          </cell>
          <cell r="C1418" t="str">
            <v>Hộp giấy AFC 200gr cam</v>
          </cell>
          <cell r="D1418" t="str">
            <v>HOP</v>
          </cell>
        </row>
        <row r="1419">
          <cell r="A1419" t="str">
            <v>V4050008</v>
          </cell>
          <cell r="B1419" t="str">
            <v>V42410</v>
          </cell>
          <cell r="C1419" t="str">
            <v>Hộp giấy AFC 200gr xanh</v>
          </cell>
          <cell r="D1419" t="str">
            <v>HOP</v>
          </cell>
        </row>
        <row r="1420">
          <cell r="A1420" t="str">
            <v>V4050009</v>
          </cell>
          <cell r="B1420" t="str">
            <v>V40872</v>
          </cell>
          <cell r="C1420" t="str">
            <v>Hộp giấy Angelo</v>
          </cell>
          <cell r="D1420" t="str">
            <v>HOP</v>
          </cell>
        </row>
        <row r="1421">
          <cell r="A1421" t="str">
            <v>V4050010</v>
          </cell>
          <cell r="B1421" t="str">
            <v>V42427</v>
          </cell>
          <cell r="C1421" t="str">
            <v>Hộp giấy B. Mặn Hexa 180gr</v>
          </cell>
          <cell r="D1421" t="str">
            <v>Hộp</v>
          </cell>
        </row>
        <row r="1422">
          <cell r="A1422" t="str">
            <v>V4050011</v>
          </cell>
          <cell r="B1422" t="str">
            <v>V42428</v>
          </cell>
          <cell r="C1422" t="str">
            <v>Hộp giấy B. Mặn Mini Cheese AFC (DHA) 180gr</v>
          </cell>
          <cell r="D1422" t="str">
            <v>Hộp</v>
          </cell>
        </row>
        <row r="1423">
          <cell r="A1423" t="str">
            <v>V4050013</v>
          </cell>
          <cell r="B1423" t="str">
            <v>V40831</v>
          </cell>
          <cell r="C1423" t="str">
            <v>Hộp giấy B.Bơ Big Day (450gr)</v>
          </cell>
          <cell r="D1423" t="str">
            <v>HOP</v>
          </cell>
        </row>
        <row r="1424">
          <cell r="A1424" t="str">
            <v>V4050014</v>
          </cell>
          <cell r="B1424" t="str">
            <v>V40881</v>
          </cell>
          <cell r="C1424" t="str">
            <v>Hộp giấy B.Bơ Big Day Mẫu Mới (450gr)</v>
          </cell>
          <cell r="D1424" t="str">
            <v>HOP</v>
          </cell>
        </row>
        <row r="1425">
          <cell r="A1425" t="str">
            <v>V4050138</v>
          </cell>
          <cell r="B1425" t="str">
            <v>V42435</v>
          </cell>
          <cell r="C1425" t="str">
            <v>Hộp giấy B.Mặn Merio 450gr (2003)</v>
          </cell>
          <cell r="D1425" t="str">
            <v>Hộp</v>
          </cell>
        </row>
        <row r="1426">
          <cell r="A1426" t="str">
            <v>V4050139</v>
          </cell>
          <cell r="B1426" t="str">
            <v>V42434</v>
          </cell>
          <cell r="C1426" t="str">
            <v>Hộp giấy B.Mặn Romana 450gr (2003)</v>
          </cell>
          <cell r="D1426" t="str">
            <v>Hộp</v>
          </cell>
        </row>
        <row r="1427">
          <cell r="A1427" t="str">
            <v>V4050140</v>
          </cell>
          <cell r="B1427" t="str">
            <v>V42436</v>
          </cell>
          <cell r="C1427" t="str">
            <v>Hộp giấy B.Mặn TC Hooray 420gr (2003)</v>
          </cell>
          <cell r="D1427" t="str">
            <v>Hộp</v>
          </cell>
        </row>
        <row r="1428">
          <cell r="A1428" t="str">
            <v>V4050141</v>
          </cell>
          <cell r="B1428" t="str">
            <v>V46500</v>
          </cell>
          <cell r="C1428" t="str">
            <v>Hộp giấy B.Quế OLE 288gr</v>
          </cell>
          <cell r="D1428" t="str">
            <v>Hộp</v>
          </cell>
        </row>
        <row r="1429">
          <cell r="A1429" t="str">
            <v>V4050016</v>
          </cell>
          <cell r="B1429" t="str">
            <v>V40815</v>
          </cell>
          <cell r="C1429" t="str">
            <v>Hộp giấy bánh bơ</v>
          </cell>
          <cell r="D1429" t="str">
            <v>HOP</v>
          </cell>
        </row>
        <row r="1430">
          <cell r="A1430" t="str">
            <v>V4050017</v>
          </cell>
          <cell r="B1430" t="str">
            <v>V42608</v>
          </cell>
          <cell r="C1430" t="str">
            <v>Hộp giấy bánh EGGO 400gr</v>
          </cell>
          <cell r="D1430" t="str">
            <v>CAI</v>
          </cell>
        </row>
        <row r="1431">
          <cell r="A1431" t="str">
            <v>V4050018</v>
          </cell>
          <cell r="B1431" t="str">
            <v>V42602</v>
          </cell>
          <cell r="C1431" t="str">
            <v>Hộp giấy bánh EGGO 450gr</v>
          </cell>
          <cell r="D1431" t="str">
            <v>CAI</v>
          </cell>
        </row>
        <row r="1432">
          <cell r="A1432" t="str">
            <v>V4050019</v>
          </cell>
          <cell r="B1432" t="str">
            <v>V40861</v>
          </cell>
          <cell r="C1432" t="str">
            <v>Hộp giấy Bánh Quế Chocolate 180Gr (N-Đô)</v>
          </cell>
          <cell r="D1432" t="str">
            <v>HOP</v>
          </cell>
        </row>
        <row r="1433">
          <cell r="A1433" t="str">
            <v>V4050026</v>
          </cell>
          <cell r="B1433" t="str">
            <v>V40901</v>
          </cell>
          <cell r="C1433" t="str">
            <v>Hộp giấy bánh snack</v>
          </cell>
          <cell r="D1433" t="str">
            <v>HOP</v>
          </cell>
        </row>
        <row r="1434">
          <cell r="A1434" t="str">
            <v>V4050028</v>
          </cell>
          <cell r="B1434" t="str">
            <v>V40801</v>
          </cell>
          <cell r="C1434" t="str">
            <v>Hộp giấy Bơ nho 150gr</v>
          </cell>
          <cell r="D1434" t="str">
            <v>HOP</v>
          </cell>
        </row>
        <row r="1435">
          <cell r="A1435" t="str">
            <v>V4050032</v>
          </cell>
          <cell r="B1435" t="str">
            <v>V42416</v>
          </cell>
          <cell r="C1435" t="str">
            <v>Hộp giấy CA 80gr</v>
          </cell>
          <cell r="D1435" t="str">
            <v>HOP</v>
          </cell>
        </row>
        <row r="1436">
          <cell r="A1436" t="str">
            <v>V4050034</v>
          </cell>
          <cell r="B1436" t="str">
            <v>V40857</v>
          </cell>
          <cell r="C1436" t="str">
            <v>Hộp giấy Cherpy</v>
          </cell>
          <cell r="D1436" t="str">
            <v>HOP</v>
          </cell>
        </row>
        <row r="1437">
          <cell r="A1437" t="str">
            <v>V4050037</v>
          </cell>
          <cell r="B1437" t="str">
            <v>V42401</v>
          </cell>
          <cell r="C1437" t="str">
            <v>Hộp giấy Cracker Fisho 100gr</v>
          </cell>
          <cell r="D1437" t="str">
            <v>HOP</v>
          </cell>
        </row>
        <row r="1438">
          <cell r="A1438" t="str">
            <v>V4050038</v>
          </cell>
          <cell r="B1438" t="str">
            <v>V42402</v>
          </cell>
          <cell r="C1438" t="str">
            <v>Hộp giấy Cracker Fisho 180gr cam</v>
          </cell>
          <cell r="D1438" t="str">
            <v>HOP</v>
          </cell>
        </row>
        <row r="1439">
          <cell r="A1439" t="str">
            <v>V4050039</v>
          </cell>
          <cell r="B1439" t="str">
            <v>V42414</v>
          </cell>
          <cell r="C1439" t="str">
            <v>Hộp giấy Cracker Fisho 180gr Xanh</v>
          </cell>
          <cell r="D1439" t="str">
            <v>HOP</v>
          </cell>
        </row>
        <row r="1440">
          <cell r="A1440" t="str">
            <v>V4050040</v>
          </cell>
          <cell r="B1440" t="str">
            <v>V42405</v>
          </cell>
          <cell r="C1440" t="str">
            <v>Hộp giấy Crackers 100Gr CUTE</v>
          </cell>
          <cell r="D1440" t="str">
            <v>HOP</v>
          </cell>
        </row>
        <row r="1441">
          <cell r="A1441" t="str">
            <v>V4050041</v>
          </cell>
          <cell r="B1441" t="str">
            <v>V42407</v>
          </cell>
          <cell r="C1441" t="str">
            <v>Hộp giấy Crackers 180Gr CUTE</v>
          </cell>
          <cell r="D1441" t="str">
            <v>HOP</v>
          </cell>
        </row>
        <row r="1442">
          <cell r="A1442" t="str">
            <v>V4050042</v>
          </cell>
          <cell r="B1442" t="str">
            <v>V42415</v>
          </cell>
          <cell r="C1442" t="str">
            <v>Hộp giấy CUTE 80gr</v>
          </cell>
          <cell r="D1442" t="str">
            <v>HOP</v>
          </cell>
        </row>
        <row r="1443">
          <cell r="A1443" t="str">
            <v>V4050043</v>
          </cell>
          <cell r="B1443" t="str">
            <v>V40816</v>
          </cell>
          <cell r="C1443" t="str">
            <v>Hộp giấy Deluxe (450G-xanh)</v>
          </cell>
          <cell r="D1443" t="str">
            <v>HOP</v>
          </cell>
        </row>
        <row r="1444">
          <cell r="A1444" t="str">
            <v>V4050044</v>
          </cell>
          <cell r="B1444" t="str">
            <v>V40817</v>
          </cell>
          <cell r="C1444" t="str">
            <v>Hộp giấy Elegant 400gr-đỏ</v>
          </cell>
          <cell r="D1444" t="str">
            <v>HOP</v>
          </cell>
        </row>
        <row r="1445">
          <cell r="A1445" t="str">
            <v>V4050045</v>
          </cell>
          <cell r="B1445" t="str">
            <v>V40818</v>
          </cell>
          <cell r="C1445" t="str">
            <v>Hộp giấy Famous 400gr-Cam</v>
          </cell>
          <cell r="D1445" t="str">
            <v>HOP</v>
          </cell>
        </row>
        <row r="1446">
          <cell r="A1446" t="str">
            <v>V4050046</v>
          </cell>
          <cell r="B1446" t="str">
            <v>V40819</v>
          </cell>
          <cell r="C1446" t="str">
            <v>Hộp giấy Favorite (300G-cam)</v>
          </cell>
          <cell r="D1446" t="str">
            <v>HOP</v>
          </cell>
        </row>
        <row r="1447">
          <cell r="A1447" t="str">
            <v>V4050047</v>
          </cell>
          <cell r="B1447" t="str">
            <v>V40854</v>
          </cell>
          <cell r="C1447" t="str">
            <v>Hộp giấy Fine 450gr</v>
          </cell>
          <cell r="D1447" t="str">
            <v>HOP</v>
          </cell>
        </row>
        <row r="1448">
          <cell r="A1448" t="str">
            <v>V4050050</v>
          </cell>
          <cell r="B1448" t="str">
            <v>V40869</v>
          </cell>
          <cell r="C1448" t="str">
            <v>Hộp giấy Fruitelo 450gr</v>
          </cell>
          <cell r="D1448" t="str">
            <v>HOP</v>
          </cell>
        </row>
        <row r="1449">
          <cell r="A1449" t="str">
            <v>V4050051</v>
          </cell>
          <cell r="B1449" t="str">
            <v>V40842</v>
          </cell>
          <cell r="C1449" t="str">
            <v>Hộp giấy Fruit'n CK Cam 300gr</v>
          </cell>
          <cell r="D1449" t="str">
            <v>HOP</v>
          </cell>
        </row>
        <row r="1450">
          <cell r="A1450" t="str">
            <v>V4050052</v>
          </cell>
          <cell r="B1450" t="str">
            <v>V40841</v>
          </cell>
          <cell r="C1450" t="str">
            <v>Hộp giấy Fruit'n CK Dâu 300gr</v>
          </cell>
          <cell r="D1450" t="str">
            <v>HOP</v>
          </cell>
        </row>
        <row r="1451">
          <cell r="A1451" t="str">
            <v>V4050053</v>
          </cell>
          <cell r="B1451" t="str">
            <v>V40840</v>
          </cell>
          <cell r="C1451" t="str">
            <v>Hộp giấy Fruit'n CK Táo 300gr</v>
          </cell>
          <cell r="D1451" t="str">
            <v>HOP</v>
          </cell>
        </row>
        <row r="1452">
          <cell r="A1452" t="str">
            <v>V4050054</v>
          </cell>
          <cell r="B1452" t="str">
            <v>V40843</v>
          </cell>
          <cell r="C1452" t="str">
            <v>Hộp giấy Fruit'n CK Thơm 300gr</v>
          </cell>
          <cell r="D1452" t="str">
            <v>HOP</v>
          </cell>
        </row>
        <row r="1453">
          <cell r="A1453" t="str">
            <v>V4050161</v>
          </cell>
          <cell r="B1453" t="str">
            <v>V46303</v>
          </cell>
          <cell r="C1453" t="str">
            <v>Hộp giấy Fruitto Anh Đào 300gr</v>
          </cell>
          <cell r="D1453" t="str">
            <v>Hộp</v>
          </cell>
        </row>
        <row r="1454">
          <cell r="A1454" t="str">
            <v>V4050159</v>
          </cell>
          <cell r="B1454" t="str">
            <v>V46301</v>
          </cell>
          <cell r="C1454" t="str">
            <v>Hộp giấy Fruitto Cam 300gr</v>
          </cell>
          <cell r="D1454" t="str">
            <v>Hộp</v>
          </cell>
        </row>
        <row r="1455">
          <cell r="A1455" t="str">
            <v>V4050160</v>
          </cell>
          <cell r="B1455" t="str">
            <v>V46302</v>
          </cell>
          <cell r="C1455" t="str">
            <v>Hộp giấy Fruitto Dâu 300gr</v>
          </cell>
          <cell r="D1455" t="str">
            <v>Hộp</v>
          </cell>
        </row>
        <row r="1456">
          <cell r="A1456" t="str">
            <v>V4050158</v>
          </cell>
          <cell r="B1456" t="str">
            <v>V46300</v>
          </cell>
          <cell r="C1456" t="str">
            <v>Hộp giấy Fruitto Thơm 300gr</v>
          </cell>
          <cell r="D1456" t="str">
            <v>Hộp</v>
          </cell>
        </row>
        <row r="1457">
          <cell r="A1457" t="str">
            <v>V4050056</v>
          </cell>
          <cell r="B1457" t="str">
            <v>V40853</v>
          </cell>
          <cell r="C1457" t="str">
            <v>Hộp giấy Full House (Đỏ)</v>
          </cell>
          <cell r="D1457" t="str">
            <v>HOP</v>
          </cell>
        </row>
        <row r="1458">
          <cell r="A1458" t="str">
            <v>V4050058</v>
          </cell>
          <cell r="B1458" t="str">
            <v>V40858</v>
          </cell>
          <cell r="C1458" t="str">
            <v>Hộp giấy Good Year</v>
          </cell>
          <cell r="D1458" t="str">
            <v>HOP</v>
          </cell>
        </row>
        <row r="1459">
          <cell r="A1459" t="str">
            <v>V4050059</v>
          </cell>
          <cell r="B1459" t="str">
            <v>V40855</v>
          </cell>
          <cell r="C1459" t="str">
            <v>Hộp giấy Happy Bites</v>
          </cell>
          <cell r="D1459" t="str">
            <v>HOP</v>
          </cell>
        </row>
        <row r="1460">
          <cell r="A1460" t="str">
            <v>V4050060</v>
          </cell>
          <cell r="B1460" t="str">
            <v>V40852</v>
          </cell>
          <cell r="C1460" t="str">
            <v>Hộp giấy heart to heart (QC cũ)</v>
          </cell>
          <cell r="D1460" t="str">
            <v>HOP</v>
          </cell>
        </row>
        <row r="1461">
          <cell r="A1461" t="str">
            <v>V4050061</v>
          </cell>
          <cell r="B1461" t="str">
            <v>V40834</v>
          </cell>
          <cell r="C1461" t="str">
            <v>Hộp giấy heart to heart (QC mới)-CAO</v>
          </cell>
          <cell r="D1461" t="str">
            <v>HOP</v>
          </cell>
        </row>
        <row r="1462">
          <cell r="A1462" t="str">
            <v>V4050062</v>
          </cell>
          <cell r="B1462" t="str">
            <v>V40820</v>
          </cell>
          <cell r="C1462" t="str">
            <v>Hộp giấy Holiday treats (400Gr)</v>
          </cell>
          <cell r="D1462" t="str">
            <v>HOP</v>
          </cell>
        </row>
        <row r="1463">
          <cell r="A1463" t="str">
            <v>V4050063</v>
          </cell>
          <cell r="B1463" t="str">
            <v>V42609</v>
          </cell>
          <cell r="C1463" t="str">
            <v>Hộp giấy IDO 150gr</v>
          </cell>
          <cell r="D1463" t="str">
            <v>CAI</v>
          </cell>
        </row>
        <row r="1464">
          <cell r="A1464" t="str">
            <v>V4050064</v>
          </cell>
          <cell r="B1464" t="str">
            <v>V40832</v>
          </cell>
          <cell r="C1464" t="str">
            <v>Hộp giấy ISabel (450Gr)</v>
          </cell>
          <cell r="D1464" t="str">
            <v>HOP</v>
          </cell>
        </row>
        <row r="1465">
          <cell r="A1465" t="str">
            <v>V4010061</v>
          </cell>
          <cell r="B1465" t="str">
            <v>V40902</v>
          </cell>
          <cell r="C1465" t="str">
            <v>Hộp giấy kẹo choco ĐP Hippi</v>
          </cell>
          <cell r="D1465" t="str">
            <v>HOP</v>
          </cell>
        </row>
        <row r="1466">
          <cell r="A1466" t="str">
            <v>V4050065</v>
          </cell>
          <cell r="B1466" t="str">
            <v>V42420</v>
          </cell>
          <cell r="C1466" t="str">
            <v>Hộp giấy KiDo Đỏ 120gr (Tròn)</v>
          </cell>
          <cell r="D1466" t="str">
            <v>HOP</v>
          </cell>
        </row>
        <row r="1467">
          <cell r="A1467" t="str">
            <v>V4050067</v>
          </cell>
          <cell r="B1467" t="str">
            <v>V42422</v>
          </cell>
          <cell r="C1467" t="str">
            <v>Hộp giấy KiDo Xanh 100gr (Vuông)</v>
          </cell>
          <cell r="D1467" t="str">
            <v>HOP</v>
          </cell>
        </row>
        <row r="1468">
          <cell r="A1468" t="str">
            <v>V4050069</v>
          </cell>
          <cell r="B1468" t="str">
            <v>V42421</v>
          </cell>
          <cell r="C1468" t="str">
            <v>Hộp giấy KiDo Xanh 200gr (Vuông)</v>
          </cell>
          <cell r="D1468" t="str">
            <v>HOP</v>
          </cell>
        </row>
        <row r="1469">
          <cell r="A1469" t="str">
            <v>V4050074</v>
          </cell>
          <cell r="B1469" t="str">
            <v>V40821</v>
          </cell>
          <cell r="C1469" t="str">
            <v>Hộp giấy lucky (450G-Đỏ)</v>
          </cell>
          <cell r="D1469" t="str">
            <v>HOP</v>
          </cell>
        </row>
        <row r="1470">
          <cell r="A1470" t="str">
            <v>V4050076</v>
          </cell>
          <cell r="B1470" t="str">
            <v>V42403</v>
          </cell>
          <cell r="C1470" t="str">
            <v>Hộp giấy Mini Rich Mặn 100gr</v>
          </cell>
          <cell r="D1470" t="str">
            <v>HOP</v>
          </cell>
        </row>
        <row r="1471">
          <cell r="A1471" t="str">
            <v>V4050077</v>
          </cell>
          <cell r="B1471" t="str">
            <v>V42404</v>
          </cell>
          <cell r="C1471" t="str">
            <v>Hộp giấy Mini Rich Mặn 180gr</v>
          </cell>
          <cell r="D1471" t="str">
            <v>HOP</v>
          </cell>
        </row>
        <row r="1472">
          <cell r="A1472" t="str">
            <v>V4050078</v>
          </cell>
          <cell r="B1472" t="str">
            <v>V40804</v>
          </cell>
          <cell r="C1472" t="str">
            <v>Hộp giấy Nhân mứt cam (300Gr)</v>
          </cell>
          <cell r="D1472" t="str">
            <v>HOP</v>
          </cell>
        </row>
        <row r="1473">
          <cell r="A1473" t="str">
            <v>V4050079</v>
          </cell>
          <cell r="B1473" t="str">
            <v>V40844</v>
          </cell>
          <cell r="C1473" t="str">
            <v>Hộp giấy nhân mứt cam 150gr XK</v>
          </cell>
          <cell r="D1473" t="str">
            <v>HOP</v>
          </cell>
        </row>
        <row r="1474">
          <cell r="A1474" t="str">
            <v>V4050080</v>
          </cell>
          <cell r="B1474" t="str">
            <v>V40806</v>
          </cell>
          <cell r="C1474" t="str">
            <v>Hộp giấy Nhân mứt dâu (300Gr)</v>
          </cell>
          <cell r="D1474" t="str">
            <v>HOP</v>
          </cell>
        </row>
        <row r="1475">
          <cell r="A1475" t="str">
            <v>V4050081</v>
          </cell>
          <cell r="B1475" t="str">
            <v>V40805</v>
          </cell>
          <cell r="C1475" t="str">
            <v>Hộp giấy Nhân mứt dâu 150gr</v>
          </cell>
          <cell r="D1475" t="str">
            <v>HOP</v>
          </cell>
        </row>
        <row r="1476">
          <cell r="A1476" t="str">
            <v>V4050082</v>
          </cell>
          <cell r="B1476" t="str">
            <v>V40845</v>
          </cell>
          <cell r="C1476" t="str">
            <v>Hộp giấy nhân mứt dâu 150gr XK</v>
          </cell>
          <cell r="D1476" t="str">
            <v>HOP</v>
          </cell>
        </row>
        <row r="1477">
          <cell r="A1477" t="str">
            <v>V4050083</v>
          </cell>
          <cell r="B1477" t="str">
            <v>V40808</v>
          </cell>
          <cell r="C1477" t="str">
            <v>Hộp giấy Nhân mứt táo (300Gr)</v>
          </cell>
          <cell r="D1477" t="str">
            <v>HOP</v>
          </cell>
        </row>
        <row r="1478">
          <cell r="A1478" t="str">
            <v>V4050084</v>
          </cell>
          <cell r="B1478" t="str">
            <v>V40807</v>
          </cell>
          <cell r="C1478" t="str">
            <v>Hộp giấy Nhân mứt táo 150gr</v>
          </cell>
          <cell r="D1478" t="str">
            <v>HOP</v>
          </cell>
        </row>
        <row r="1479">
          <cell r="A1479" t="str">
            <v>V4050085</v>
          </cell>
          <cell r="B1479" t="str">
            <v>V40846</v>
          </cell>
          <cell r="C1479" t="str">
            <v>Hộp giấy nhân mứt táo 150gr XK</v>
          </cell>
          <cell r="D1479" t="str">
            <v>HOP</v>
          </cell>
        </row>
        <row r="1480">
          <cell r="A1480" t="str">
            <v>V4050087</v>
          </cell>
          <cell r="B1480" t="str">
            <v>V40810</v>
          </cell>
          <cell r="C1480" t="str">
            <v>Hộp giấy Nhân mứt thơm (300Gr)</v>
          </cell>
          <cell r="D1480" t="str">
            <v>HOP</v>
          </cell>
        </row>
        <row r="1481">
          <cell r="A1481" t="str">
            <v>V4050088</v>
          </cell>
          <cell r="B1481" t="str">
            <v>V40847</v>
          </cell>
          <cell r="C1481" t="str">
            <v>Hộp giấy nhân mứt thơm 150gr XK</v>
          </cell>
          <cell r="D1481" t="str">
            <v>HOP</v>
          </cell>
        </row>
        <row r="1482">
          <cell r="A1482" t="str">
            <v>V4050089</v>
          </cell>
          <cell r="B1482" t="str">
            <v>V40811</v>
          </cell>
          <cell r="C1482" t="str">
            <v>Hộp giấy Raisin 150GR</v>
          </cell>
          <cell r="D1482" t="str">
            <v>HOP</v>
          </cell>
        </row>
        <row r="1483">
          <cell r="A1483" t="str">
            <v>V4050090</v>
          </cell>
          <cell r="B1483" t="str">
            <v>V42406</v>
          </cell>
          <cell r="C1483" t="str">
            <v>Hộp giấy Rich Cheese Crackers 100Gr</v>
          </cell>
          <cell r="D1483" t="str">
            <v>HOP</v>
          </cell>
        </row>
        <row r="1484">
          <cell r="A1484" t="str">
            <v>V4050092</v>
          </cell>
          <cell r="B1484" t="str">
            <v>V40833</v>
          </cell>
          <cell r="C1484" t="str">
            <v>hộp giấy Season Greeting 450gr</v>
          </cell>
          <cell r="D1484" t="str">
            <v>CAI</v>
          </cell>
        </row>
        <row r="1485">
          <cell r="A1485" t="str">
            <v>V4050094</v>
          </cell>
          <cell r="B1485" t="str">
            <v>V40823</v>
          </cell>
          <cell r="C1485" t="str">
            <v>Hộp giấy Sogood -cam 150gr</v>
          </cell>
          <cell r="D1485" t="str">
            <v>HOP</v>
          </cell>
        </row>
        <row r="1486">
          <cell r="A1486" t="str">
            <v>V4050095</v>
          </cell>
          <cell r="B1486" t="str">
            <v>V40824</v>
          </cell>
          <cell r="C1486" t="str">
            <v>Hộp giấy Sogood -dâu 150gr</v>
          </cell>
          <cell r="D1486" t="str">
            <v>HOP</v>
          </cell>
        </row>
        <row r="1487">
          <cell r="A1487" t="str">
            <v>V4050096</v>
          </cell>
          <cell r="B1487" t="str">
            <v>V40825</v>
          </cell>
          <cell r="C1487" t="str">
            <v>Hộp giấy Sogood -táo150gr</v>
          </cell>
          <cell r="D1487" t="str">
            <v>HOP</v>
          </cell>
        </row>
        <row r="1488">
          <cell r="A1488" t="str">
            <v>V4050097</v>
          </cell>
          <cell r="B1488" t="str">
            <v>V40826</v>
          </cell>
          <cell r="C1488" t="str">
            <v>Hộp giấy Sogood -thơm 150gr</v>
          </cell>
          <cell r="D1488" t="str">
            <v>HOP</v>
          </cell>
        </row>
        <row r="1489">
          <cell r="A1489" t="str">
            <v>V4050098</v>
          </cell>
          <cell r="B1489" t="str">
            <v>V40848</v>
          </cell>
          <cell r="C1489" t="str">
            <v>Hộp giấy Sogood-cam  150gr XK</v>
          </cell>
          <cell r="D1489" t="str">
            <v>HOP</v>
          </cell>
        </row>
        <row r="1490">
          <cell r="A1490" t="str">
            <v>V4050099</v>
          </cell>
          <cell r="B1490" t="str">
            <v>V40849</v>
          </cell>
          <cell r="C1490" t="str">
            <v>Hộp giấy Sogood-dâu  150gr XK</v>
          </cell>
          <cell r="D1490" t="str">
            <v>HOP</v>
          </cell>
        </row>
        <row r="1491">
          <cell r="A1491" t="str">
            <v>V4050100</v>
          </cell>
          <cell r="B1491" t="str">
            <v>V40850</v>
          </cell>
          <cell r="C1491" t="str">
            <v>Hộp giấy Sogood-táo  150gr XK</v>
          </cell>
          <cell r="D1491" t="str">
            <v>HOP</v>
          </cell>
        </row>
        <row r="1492">
          <cell r="A1492" t="str">
            <v>V4050103</v>
          </cell>
          <cell r="B1492" t="str">
            <v>V40812</v>
          </cell>
          <cell r="C1492" t="str">
            <v>Hộp giấy Sonice cam 150gr</v>
          </cell>
          <cell r="D1492" t="str">
            <v>HOP</v>
          </cell>
        </row>
        <row r="1493">
          <cell r="A1493" t="str">
            <v>V4050102</v>
          </cell>
          <cell r="B1493" t="str">
            <v>V40814</v>
          </cell>
          <cell r="C1493" t="str">
            <v>Hộp giấy Sonice đỏ 150gr</v>
          </cell>
          <cell r="D1493" t="str">
            <v>HOP</v>
          </cell>
        </row>
        <row r="1494">
          <cell r="A1494" t="str">
            <v>V4050104</v>
          </cell>
          <cell r="B1494" t="str">
            <v>V40813</v>
          </cell>
          <cell r="C1494" t="str">
            <v>Hộp giấy Sonice nâu 150gr</v>
          </cell>
          <cell r="D1494" t="str">
            <v>HOP</v>
          </cell>
        </row>
        <row r="1495">
          <cell r="A1495" t="str">
            <v>V4050105</v>
          </cell>
          <cell r="B1495" t="str">
            <v>V40827</v>
          </cell>
          <cell r="C1495" t="str">
            <v>Hộp giấy Spring Time (300G-đỏ)</v>
          </cell>
          <cell r="D1495" t="str">
            <v>HOP</v>
          </cell>
        </row>
        <row r="1496">
          <cell r="A1496" t="str">
            <v>V4050106</v>
          </cell>
          <cell r="B1496" t="str">
            <v>V40859</v>
          </cell>
          <cell r="C1496" t="str">
            <v>Hộp giấy Spring Time (450G-đỏ)</v>
          </cell>
          <cell r="D1496" t="str">
            <v>HOP</v>
          </cell>
        </row>
        <row r="1497">
          <cell r="A1497" t="str">
            <v>V4050107</v>
          </cell>
          <cell r="B1497" t="str">
            <v>V40828</v>
          </cell>
          <cell r="C1497" t="str">
            <v>Hộp giấy Sweet Gift  (500Gr-đỏ)</v>
          </cell>
          <cell r="D1497" t="str">
            <v>HOP</v>
          </cell>
        </row>
        <row r="1498">
          <cell r="A1498" t="str">
            <v>V4050108</v>
          </cell>
          <cell r="B1498" t="str">
            <v>V40829</v>
          </cell>
          <cell r="C1498" t="str">
            <v>Hộp giấy Sweet Home (400Gr)</v>
          </cell>
          <cell r="D1498" t="str">
            <v>HOP</v>
          </cell>
        </row>
        <row r="1499">
          <cell r="A1499" t="str">
            <v>V4050110</v>
          </cell>
          <cell r="B1499" t="str">
            <v>V40838</v>
          </cell>
          <cell r="C1499" t="str">
            <v>Hộp giấy T.F.C nhân mứt cam 225gr</v>
          </cell>
          <cell r="D1499" t="str">
            <v>HOP</v>
          </cell>
        </row>
        <row r="1500">
          <cell r="A1500" t="str">
            <v>V4050111</v>
          </cell>
          <cell r="B1500" t="str">
            <v>V40836</v>
          </cell>
          <cell r="C1500" t="str">
            <v>Hộp giấy T.F.C nhân mứt dâu 225gr</v>
          </cell>
          <cell r="D1500" t="str">
            <v>HOP</v>
          </cell>
        </row>
        <row r="1501">
          <cell r="A1501" t="str">
            <v>V4050112</v>
          </cell>
          <cell r="B1501" t="str">
            <v>V40837</v>
          </cell>
          <cell r="C1501" t="str">
            <v>Hộp giấy T.F.C nhân mứt táo 225gr</v>
          </cell>
          <cell r="D1501" t="str">
            <v>HOP</v>
          </cell>
        </row>
        <row r="1502">
          <cell r="A1502" t="str">
            <v>V4050113</v>
          </cell>
          <cell r="B1502" t="str">
            <v>V40839</v>
          </cell>
          <cell r="C1502" t="str">
            <v>Hộp giấy T.F.C nhân mứt thơm 225gr</v>
          </cell>
          <cell r="D1502" t="str">
            <v>HOP</v>
          </cell>
        </row>
        <row r="1503">
          <cell r="A1503" t="str">
            <v>V4050114</v>
          </cell>
          <cell r="B1503" t="str">
            <v>V40856</v>
          </cell>
          <cell r="C1503" t="str">
            <v>Hộp giấy Tenderly</v>
          </cell>
          <cell r="D1503" t="str">
            <v>HOP</v>
          </cell>
        </row>
        <row r="1504">
          <cell r="A1504" t="str">
            <v>V4050115</v>
          </cell>
          <cell r="B1504" t="str">
            <v>V40870</v>
          </cell>
          <cell r="C1504" t="str">
            <v>Hộp giấy TFC Anh Đào 225gr</v>
          </cell>
          <cell r="D1504" t="str">
            <v>HOP</v>
          </cell>
        </row>
        <row r="1505">
          <cell r="A1505" t="str">
            <v>V4050116</v>
          </cell>
          <cell r="B1505" t="str">
            <v>V40871</v>
          </cell>
          <cell r="C1505" t="str">
            <v>Hộp giấy TFC Thanh Dâu 225gr</v>
          </cell>
          <cell r="D1505" t="str">
            <v>HOP</v>
          </cell>
        </row>
        <row r="1506">
          <cell r="A1506" t="str">
            <v>V9030040</v>
          </cell>
          <cell r="B1506" t="str">
            <v>V90315</v>
          </cell>
          <cell r="C1506" t="str">
            <v>Hộp giấy trung thu hoạt hình 2c</v>
          </cell>
          <cell r="D1506" t="str">
            <v>HOP</v>
          </cell>
        </row>
        <row r="1507">
          <cell r="A1507" t="str">
            <v>V9030039</v>
          </cell>
          <cell r="B1507" t="str">
            <v>V90314</v>
          </cell>
          <cell r="C1507" t="str">
            <v>Hộp giấy trung thu hoạt hình 6c</v>
          </cell>
          <cell r="D1507" t="str">
            <v>HOP</v>
          </cell>
        </row>
        <row r="1508">
          <cell r="A1508" t="str">
            <v>V9030042</v>
          </cell>
          <cell r="B1508" t="str">
            <v>V90317</v>
          </cell>
          <cell r="C1508" t="str">
            <v>Hộp giấy trung thu Kđô 2c</v>
          </cell>
          <cell r="D1508" t="str">
            <v>BO</v>
          </cell>
        </row>
        <row r="1509">
          <cell r="A1509" t="str">
            <v>V9030197</v>
          </cell>
          <cell r="B1509" t="str">
            <v>V90443</v>
          </cell>
          <cell r="C1509" t="str">
            <v>Hộp giấy TT 2 cái (nắp + đáy) 2002 (Hà Nội)</v>
          </cell>
          <cell r="D1509" t="str">
            <v>Bộ</v>
          </cell>
        </row>
        <row r="1510">
          <cell r="A1510" t="str">
            <v>V9030019</v>
          </cell>
          <cell r="B1510" t="str">
            <v>V50238</v>
          </cell>
          <cell r="C1510" t="str">
            <v>Hộp giấy TT 4 cái (1999)</v>
          </cell>
          <cell r="D1510" t="str">
            <v>Hộp</v>
          </cell>
        </row>
        <row r="1511">
          <cell r="A1511" t="str">
            <v>V9030008</v>
          </cell>
          <cell r="B1511" t="str">
            <v>V903B4</v>
          </cell>
          <cell r="C1511" t="str">
            <v>Hộp Giấy TT 4 Cái Mới 2001 (Đáy)</v>
          </cell>
          <cell r="D1511" t="str">
            <v>Cái</v>
          </cell>
        </row>
        <row r="1512">
          <cell r="A1512" t="str">
            <v>V9030007</v>
          </cell>
          <cell r="B1512" t="str">
            <v>V903B3</v>
          </cell>
          <cell r="C1512" t="str">
            <v>Hộp Giấy TT 4 Cái Mới 2001 (Nắp)</v>
          </cell>
          <cell r="D1512" t="str">
            <v>Cái</v>
          </cell>
        </row>
        <row r="1513">
          <cell r="A1513" t="str">
            <v>V9030201</v>
          </cell>
          <cell r="B1513" t="str">
            <v>V90448</v>
          </cell>
          <cell r="C1513" t="str">
            <v>Hộp giấy TT âm dương 2 cái 2002 (Thủ Đức)</v>
          </cell>
          <cell r="D1513" t="str">
            <v>Bộ</v>
          </cell>
        </row>
        <row r="1514">
          <cell r="A1514" t="str">
            <v>V9030020</v>
          </cell>
          <cell r="B1514" t="str">
            <v>V50239</v>
          </cell>
          <cell r="C1514" t="str">
            <v>Hộp giấy TT Đô Thành</v>
          </cell>
          <cell r="D1514" t="str">
            <v>Hộp</v>
          </cell>
        </row>
        <row r="1515">
          <cell r="A1515" t="str">
            <v>V9030196</v>
          </cell>
          <cell r="B1515" t="str">
            <v>V90442</v>
          </cell>
          <cell r="C1515" t="str">
            <v>Hộp giấy TT tam giác nội địa (Hà Nội) 2002</v>
          </cell>
          <cell r="D1515" t="str">
            <v>Hộp</v>
          </cell>
        </row>
        <row r="1516">
          <cell r="A1516" t="str">
            <v>V9030010</v>
          </cell>
          <cell r="B1516" t="str">
            <v>V90440</v>
          </cell>
          <cell r="C1516" t="str">
            <v>Hộp giấy TT tam giác nội địa 2002</v>
          </cell>
          <cell r="D1516" t="str">
            <v>Hộp</v>
          </cell>
        </row>
        <row r="1517">
          <cell r="A1517" t="str">
            <v>V4100022</v>
          </cell>
          <cell r="B1517" t="str">
            <v>V50201</v>
          </cell>
          <cell r="C1517" t="str">
            <v>Hộp giấy TT Tanakan</v>
          </cell>
          <cell r="D1517" t="str">
            <v>Hộp</v>
          </cell>
        </row>
        <row r="1518">
          <cell r="A1518" t="str">
            <v>V9030281</v>
          </cell>
          <cell r="B1518" t="str">
            <v>V93040</v>
          </cell>
          <cell r="C1518" t="str">
            <v>Hộp giấy TT XK 2002</v>
          </cell>
          <cell r="D1518" t="str">
            <v>Hộp</v>
          </cell>
        </row>
        <row r="1519">
          <cell r="A1519" t="str">
            <v>V4050118</v>
          </cell>
          <cell r="B1519" t="str">
            <v>V42423</v>
          </cell>
          <cell r="C1519" t="str">
            <v>Hộp giấy Wasaabee 61OZ (1720gr)</v>
          </cell>
          <cell r="D1519" t="str">
            <v>HOP</v>
          </cell>
        </row>
        <row r="1520">
          <cell r="A1520" t="str">
            <v>V4050143</v>
          </cell>
          <cell r="B1520" t="str">
            <v>V42438</v>
          </cell>
          <cell r="C1520" t="str">
            <v>Hộp giấy XK Creature of the Sea-Chesse 12 OZ</v>
          </cell>
          <cell r="D1520" t="str">
            <v>Hộp</v>
          </cell>
        </row>
        <row r="1521">
          <cell r="A1521" t="str">
            <v>V4050144</v>
          </cell>
          <cell r="B1521" t="str">
            <v>V42439</v>
          </cell>
          <cell r="C1521" t="str">
            <v>Hộp giấy XK Creature of the Sea-Original 12 OZ</v>
          </cell>
          <cell r="D1521" t="str">
            <v>Hộp</v>
          </cell>
        </row>
        <row r="1522">
          <cell r="A1522" t="str">
            <v>V4050145</v>
          </cell>
          <cell r="B1522" t="str">
            <v>V42430</v>
          </cell>
          <cell r="C1522" t="str">
            <v>Hộp giấy XK DHA Cheese Fish Cracker 100gr</v>
          </cell>
          <cell r="D1522" t="str">
            <v>Hộp</v>
          </cell>
        </row>
        <row r="1523">
          <cell r="A1523" t="str">
            <v>V4050146</v>
          </cell>
          <cell r="B1523" t="str">
            <v>V42432</v>
          </cell>
          <cell r="C1523" t="str">
            <v>Hộp giấy XK Hical DHA Original CR 200gr</v>
          </cell>
          <cell r="D1523" t="str">
            <v>Hộp</v>
          </cell>
        </row>
        <row r="1524">
          <cell r="A1524" t="str">
            <v>V4050147</v>
          </cell>
          <cell r="B1524" t="str">
            <v>V42433</v>
          </cell>
          <cell r="C1524" t="str">
            <v>Hộp giấy XK Hical DHA Vegetable CR 200gr</v>
          </cell>
          <cell r="D1524" t="str">
            <v>Hộp</v>
          </cell>
        </row>
        <row r="1525">
          <cell r="A1525" t="str">
            <v>V4050148</v>
          </cell>
          <cell r="B1525" t="str">
            <v>V42429</v>
          </cell>
          <cell r="C1525" t="str">
            <v>Hộp giấy XK Lemon Cream Sandwich 100gr</v>
          </cell>
          <cell r="D1525" t="str">
            <v>Hộp</v>
          </cell>
        </row>
        <row r="1526">
          <cell r="A1526" t="str">
            <v>V4050119</v>
          </cell>
          <cell r="B1526" t="str">
            <v>V42426</v>
          </cell>
          <cell r="C1526" t="str">
            <v>Hộp giấy XK Mini  Butter Cheese 453gr</v>
          </cell>
          <cell r="D1526" t="str">
            <v>HOP</v>
          </cell>
        </row>
        <row r="1527">
          <cell r="A1527" t="str">
            <v>V4050120</v>
          </cell>
          <cell r="B1527" t="str">
            <v>V42425</v>
          </cell>
          <cell r="C1527" t="str">
            <v>Hộp giấy XK Mini  Round Cracker 453gr</v>
          </cell>
          <cell r="D1527" t="str">
            <v>HOP</v>
          </cell>
        </row>
        <row r="1528">
          <cell r="A1528" t="str">
            <v>V4050121</v>
          </cell>
          <cell r="B1528" t="str">
            <v>V42424</v>
          </cell>
          <cell r="C1528" t="str">
            <v>Hộp giấy XK Mini  Wasaabee 453gr</v>
          </cell>
          <cell r="D1528" t="str">
            <v>HOP</v>
          </cell>
        </row>
        <row r="1529">
          <cell r="A1529" t="str">
            <v>V4050142</v>
          </cell>
          <cell r="B1529" t="str">
            <v>V42437</v>
          </cell>
          <cell r="C1529" t="str">
            <v>Hộp giấy XK Mini Round 12.8 OZ</v>
          </cell>
          <cell r="D1529" t="str">
            <v>Hộp</v>
          </cell>
        </row>
        <row r="1530">
          <cell r="A1530" t="str">
            <v>V4050149</v>
          </cell>
          <cell r="B1530" t="str">
            <v>V42431</v>
          </cell>
          <cell r="C1530" t="str">
            <v>Hộp giấy XK Vegetable Cracker 150gr</v>
          </cell>
          <cell r="D1530" t="str">
            <v>Hộp</v>
          </cell>
        </row>
        <row r="1531">
          <cell r="A1531" t="str">
            <v>V4010062</v>
          </cell>
          <cell r="B1531" t="str">
            <v>V41001</v>
          </cell>
          <cell r="C1531" t="str">
            <v>Hộp nhựa tròn bánh ống</v>
          </cell>
          <cell r="D1531" t="str">
            <v>HOP</v>
          </cell>
        </row>
        <row r="1532">
          <cell r="A1532" t="str">
            <v>V4010077</v>
          </cell>
          <cell r="B1532" t="str">
            <v>V41024</v>
          </cell>
          <cell r="C1532" t="str">
            <v>Hộp nhựa tròn Bánh Quế (N-Đô)</v>
          </cell>
          <cell r="D1532" t="str">
            <v>HOP</v>
          </cell>
        </row>
        <row r="1533">
          <cell r="A1533" t="str">
            <v>V4010063</v>
          </cell>
          <cell r="B1533" t="str">
            <v>V41002</v>
          </cell>
          <cell r="C1533" t="str">
            <v>Hộp nhựa tròn kẹo</v>
          </cell>
          <cell r="D1533" t="str">
            <v>HOP</v>
          </cell>
        </row>
        <row r="1534">
          <cell r="A1534" t="str">
            <v>V9030015</v>
          </cell>
          <cell r="B1534" t="str">
            <v>V90460</v>
          </cell>
          <cell r="C1534" t="str">
            <v>Hộp nhựa Trung Thu PS (có nắp)</v>
          </cell>
          <cell r="D1534" t="str">
            <v>Hộp</v>
          </cell>
        </row>
        <row r="1535">
          <cell r="A1535" t="str">
            <v>V4010111</v>
          </cell>
          <cell r="B1535" t="str">
            <v>V41040</v>
          </cell>
          <cell r="C1535" t="str">
            <v>Hộp PS bát giác dẹp choco KoKo</v>
          </cell>
          <cell r="D1535" t="str">
            <v>Hộp</v>
          </cell>
        </row>
        <row r="1536">
          <cell r="A1536" t="str">
            <v>V4010112</v>
          </cell>
          <cell r="B1536" t="str">
            <v>V41039</v>
          </cell>
          <cell r="C1536" t="str">
            <v>Hộp PS tròn dẹp choco KoKo</v>
          </cell>
          <cell r="D1536" t="str">
            <v>Hộp</v>
          </cell>
        </row>
        <row r="1537">
          <cell r="A1537" t="str">
            <v>V4040001</v>
          </cell>
          <cell r="B1537" t="str">
            <v>V40601</v>
          </cell>
          <cell r="C1537" t="str">
            <v>Hộp thiếc  B.Bơ Amara (vuông)</v>
          </cell>
          <cell r="D1537" t="str">
            <v>HOP</v>
          </cell>
        </row>
        <row r="1538">
          <cell r="A1538" t="str">
            <v>V4040006</v>
          </cell>
          <cell r="B1538" t="str">
            <v>V40606</v>
          </cell>
          <cell r="C1538" t="str">
            <v>Hộp thiếc  B.Bơ FunTime (vuông)</v>
          </cell>
          <cell r="D1538" t="str">
            <v>HOP</v>
          </cell>
        </row>
        <row r="1539">
          <cell r="A1539" t="str">
            <v>V4040028</v>
          </cell>
          <cell r="B1539" t="str">
            <v>V40628</v>
          </cell>
          <cell r="C1539" t="str">
            <v>Hộp thiếc Always 700gr</v>
          </cell>
          <cell r="D1539" t="str">
            <v>HOP</v>
          </cell>
        </row>
        <row r="1540">
          <cell r="A1540" t="str">
            <v>V4040045</v>
          </cell>
          <cell r="B1540" t="str">
            <v>V40652</v>
          </cell>
          <cell r="C1540" t="str">
            <v>Hộp thiếc Always 700gr (2003)</v>
          </cell>
          <cell r="D1540" t="str">
            <v>Hộp</v>
          </cell>
        </row>
        <row r="1541">
          <cell r="A1541" t="str">
            <v>V4040030</v>
          </cell>
          <cell r="B1541" t="str">
            <v>V40630</v>
          </cell>
          <cell r="C1541" t="str">
            <v>Hộp thiếc Amara 700gr</v>
          </cell>
          <cell r="D1541" t="str">
            <v>HOP</v>
          </cell>
        </row>
        <row r="1542">
          <cell r="A1542" t="str">
            <v>V4040046</v>
          </cell>
          <cell r="B1542" t="str">
            <v>V40645</v>
          </cell>
          <cell r="C1542" t="str">
            <v>Hộp thiếc Amara 700gr (2003)</v>
          </cell>
          <cell r="D1542" t="str">
            <v>Hộp</v>
          </cell>
        </row>
        <row r="1543">
          <cell r="A1543" t="str">
            <v>V4040035</v>
          </cell>
          <cell r="B1543" t="str">
            <v>V40635</v>
          </cell>
          <cell r="C1543" t="str">
            <v>Hộp thiếc Angelo</v>
          </cell>
          <cell r="D1543" t="str">
            <v>HOP</v>
          </cell>
        </row>
        <row r="1544">
          <cell r="A1544" t="str">
            <v>V4040024</v>
          </cell>
          <cell r="B1544" t="str">
            <v>V40624</v>
          </cell>
          <cell r="C1544" t="str">
            <v>Hộp thiếc B. Quế Paris Treat (đỏ) 750gr</v>
          </cell>
          <cell r="D1544" t="str">
            <v>HOP</v>
          </cell>
        </row>
        <row r="1545">
          <cell r="A1545" t="str">
            <v>V4040025</v>
          </cell>
          <cell r="B1545" t="str">
            <v>V40625</v>
          </cell>
          <cell r="C1545" t="str">
            <v>Hộp thiếc B. Quế Paris Treat (xanh) 750gr</v>
          </cell>
          <cell r="D1545" t="str">
            <v>HOP</v>
          </cell>
        </row>
        <row r="1546">
          <cell r="A1546" t="str">
            <v>V4040002</v>
          </cell>
          <cell r="B1546" t="str">
            <v>V40602</v>
          </cell>
          <cell r="C1546" t="str">
            <v>Hộp thiếc B.Bơ Classic (vuông)</v>
          </cell>
          <cell r="D1546" t="str">
            <v>HOP</v>
          </cell>
        </row>
        <row r="1547">
          <cell r="A1547" t="str">
            <v>V4040003</v>
          </cell>
          <cell r="B1547" t="str">
            <v>V40603</v>
          </cell>
          <cell r="C1547" t="str">
            <v>Hộp thiếc B.Bơ Deluxe (xanh tròn)</v>
          </cell>
          <cell r="D1547" t="str">
            <v>HOP</v>
          </cell>
        </row>
        <row r="1548">
          <cell r="A1548" t="str">
            <v>V4040004</v>
          </cell>
          <cell r="B1548" t="str">
            <v>V40604</v>
          </cell>
          <cell r="C1548" t="str">
            <v>Hộp thiếc B.Bơ Elegant (tròn)</v>
          </cell>
          <cell r="D1548" t="str">
            <v>HOP</v>
          </cell>
        </row>
        <row r="1549">
          <cell r="A1549" t="str">
            <v>V4040007</v>
          </cell>
          <cell r="B1549" t="str">
            <v>V40607</v>
          </cell>
          <cell r="C1549" t="str">
            <v>Hộp thiếc B.Bơ Lucky  (Đỏ tròn)</v>
          </cell>
          <cell r="D1549" t="str">
            <v>HOP</v>
          </cell>
        </row>
        <row r="1550">
          <cell r="A1550" t="str">
            <v>V4040008</v>
          </cell>
          <cell r="B1550" t="str">
            <v>V40608</v>
          </cell>
          <cell r="C1550" t="str">
            <v>Hộp thiếc B.Bơ Royable (tròn)</v>
          </cell>
          <cell r="D1550" t="str">
            <v>HOP</v>
          </cell>
        </row>
        <row r="1551">
          <cell r="A1551" t="str">
            <v>V4040009</v>
          </cell>
          <cell r="B1551" t="str">
            <v>V40609</v>
          </cell>
          <cell r="C1551" t="str">
            <v>Hộp thiếc B.Bơ Season (vuông)</v>
          </cell>
          <cell r="D1551" t="str">
            <v>HOP</v>
          </cell>
        </row>
        <row r="1552">
          <cell r="A1552" t="str">
            <v>V4040010</v>
          </cell>
          <cell r="B1552" t="str">
            <v>V40610</v>
          </cell>
          <cell r="C1552" t="str">
            <v>Hộp thiếc B.Bơ Superior (vuông)</v>
          </cell>
          <cell r="D1552" t="str">
            <v>HOP</v>
          </cell>
        </row>
        <row r="1553">
          <cell r="A1553" t="str">
            <v>V4040011</v>
          </cell>
          <cell r="B1553" t="str">
            <v>V40611</v>
          </cell>
          <cell r="C1553" t="str">
            <v>Hộp thiếc B.Bơ Tea Affair (tròn)</v>
          </cell>
          <cell r="D1553" t="str">
            <v>HOP</v>
          </cell>
        </row>
        <row r="1554">
          <cell r="A1554" t="str">
            <v>V4040012</v>
          </cell>
          <cell r="B1554" t="str">
            <v>V40612</v>
          </cell>
          <cell r="C1554" t="str">
            <v>Hộp thiếc B.bơ Tiffany (vuông)</v>
          </cell>
          <cell r="D1554" t="str">
            <v>HOP</v>
          </cell>
        </row>
        <row r="1555">
          <cell r="A1555" t="str">
            <v>V4040014</v>
          </cell>
          <cell r="B1555" t="str">
            <v>V40614</v>
          </cell>
          <cell r="C1555" t="str">
            <v>Hộp thiếc Big Day (vuông)</v>
          </cell>
          <cell r="D1555" t="str">
            <v>HOP</v>
          </cell>
        </row>
        <row r="1556">
          <cell r="A1556" t="str">
            <v>V4040031</v>
          </cell>
          <cell r="B1556" t="str">
            <v>V40631</v>
          </cell>
          <cell r="C1556" t="str">
            <v>Hộp thiếc Bigday 700gr</v>
          </cell>
          <cell r="D1556" t="str">
            <v>HOP</v>
          </cell>
        </row>
        <row r="1557">
          <cell r="A1557" t="str">
            <v>V4040059</v>
          </cell>
          <cell r="B1557" t="str">
            <v>V40656</v>
          </cell>
          <cell r="C1557" t="str">
            <v>Hộp thiếc Bingo tròn 700gr</v>
          </cell>
          <cell r="D1557" t="str">
            <v>Hộp</v>
          </cell>
        </row>
        <row r="1558">
          <cell r="A1558" t="str">
            <v>V4040040</v>
          </cell>
          <cell r="B1558" t="str">
            <v>V40640</v>
          </cell>
          <cell r="C1558" t="str">
            <v>Hộp thiếc Bosca</v>
          </cell>
          <cell r="D1558" t="str">
            <v>HOP</v>
          </cell>
        </row>
        <row r="1559">
          <cell r="A1559" t="str">
            <v>V4040047</v>
          </cell>
          <cell r="B1559" t="str">
            <v>V40643</v>
          </cell>
          <cell r="C1559" t="str">
            <v>Hộp thiếc Bosca 400gr (2003)</v>
          </cell>
          <cell r="D1559" t="str">
            <v>Hộp</v>
          </cell>
        </row>
        <row r="1560">
          <cell r="A1560" t="str">
            <v>V4040036</v>
          </cell>
          <cell r="B1560" t="str">
            <v>V40636</v>
          </cell>
          <cell r="C1560" t="str">
            <v>Hộp thiếc Caroma</v>
          </cell>
          <cell r="D1560" t="str">
            <v>HOP</v>
          </cell>
        </row>
        <row r="1561">
          <cell r="A1561" t="str">
            <v>V4040034</v>
          </cell>
          <cell r="B1561" t="str">
            <v>V40634</v>
          </cell>
          <cell r="C1561" t="str">
            <v>Hộp thiếc Cookies Town</v>
          </cell>
          <cell r="D1561" t="str">
            <v>HOP</v>
          </cell>
        </row>
        <row r="1562">
          <cell r="A1562" t="str">
            <v>V4040048</v>
          </cell>
          <cell r="B1562" t="str">
            <v>V40653</v>
          </cell>
          <cell r="C1562" t="str">
            <v>Hộp thiếc Cookies Town (2003)</v>
          </cell>
          <cell r="D1562" t="str">
            <v>Hộp</v>
          </cell>
        </row>
        <row r="1563">
          <cell r="A1563" t="str">
            <v>V4040041</v>
          </cell>
          <cell r="B1563" t="str">
            <v>V40641</v>
          </cell>
          <cell r="C1563" t="str">
            <v>Hộp thiếc Dinasty 450gr</v>
          </cell>
          <cell r="D1563" t="str">
            <v>HOP</v>
          </cell>
        </row>
        <row r="1564">
          <cell r="A1564" t="str">
            <v>V4040049</v>
          </cell>
          <cell r="B1564" t="str">
            <v>V40649</v>
          </cell>
          <cell r="C1564" t="str">
            <v>Hộp thiếc Elegent 400gr (2003)</v>
          </cell>
          <cell r="D1564" t="str">
            <v>Hộp</v>
          </cell>
        </row>
        <row r="1565">
          <cell r="A1565" t="str">
            <v>V4040050</v>
          </cell>
          <cell r="B1565" t="str">
            <v>V40644</v>
          </cell>
          <cell r="C1565" t="str">
            <v>Hộp thiếc Famous 400gr (2003)</v>
          </cell>
          <cell r="D1565" t="str">
            <v>Hộp</v>
          </cell>
        </row>
        <row r="1566">
          <cell r="A1566" t="str">
            <v>V4040005</v>
          </cell>
          <cell r="B1566" t="str">
            <v>V40605</v>
          </cell>
          <cell r="C1566" t="str">
            <v>Hộp thiếc FB.Bơ Famous (tròn)</v>
          </cell>
          <cell r="D1566" t="str">
            <v>HOP</v>
          </cell>
        </row>
        <row r="1567">
          <cell r="A1567" t="str">
            <v>V4040051</v>
          </cell>
          <cell r="B1567" t="str">
            <v>V40650</v>
          </cell>
          <cell r="C1567" t="str">
            <v>Hộp thiếc Fruit Treasure 500gr (2003)</v>
          </cell>
          <cell r="D1567" t="str">
            <v>Hộp</v>
          </cell>
        </row>
        <row r="1568">
          <cell r="A1568" t="str">
            <v>V4040033</v>
          </cell>
          <cell r="B1568" t="str">
            <v>V40633</v>
          </cell>
          <cell r="C1568" t="str">
            <v>Hộp thiếc Fruits Treasure</v>
          </cell>
          <cell r="D1568" t="str">
            <v>HOP</v>
          </cell>
        </row>
        <row r="1569">
          <cell r="A1569" t="str">
            <v>V4040058</v>
          </cell>
          <cell r="B1569" t="str">
            <v>V40655</v>
          </cell>
          <cell r="C1569" t="str">
            <v>Hộp thiếc Gold Time 700gr</v>
          </cell>
          <cell r="D1569" t="str">
            <v>Hộp</v>
          </cell>
        </row>
        <row r="1570">
          <cell r="A1570" t="str">
            <v>V4040052</v>
          </cell>
          <cell r="B1570" t="str">
            <v>V40648</v>
          </cell>
          <cell r="C1570" t="str">
            <v>Hộp thiếc Heart to Heart 500gr (2003)</v>
          </cell>
          <cell r="D1570" t="str">
            <v>Hộp</v>
          </cell>
        </row>
        <row r="1571">
          <cell r="A1571" t="str">
            <v>V4040042</v>
          </cell>
          <cell r="B1571" t="str">
            <v>V40701</v>
          </cell>
          <cell r="C1571" t="str">
            <v>Hộp thiếc kẹo Almonds</v>
          </cell>
          <cell r="D1571" t="str">
            <v>HOP</v>
          </cell>
        </row>
        <row r="1572">
          <cell r="A1572" t="str">
            <v>V4040015</v>
          </cell>
          <cell r="B1572" t="str">
            <v>V40615</v>
          </cell>
          <cell r="C1572" t="str">
            <v>Hộp thiếc Legend (vuông)</v>
          </cell>
          <cell r="D1572" t="str">
            <v>HOP</v>
          </cell>
        </row>
        <row r="1573">
          <cell r="A1573" t="str">
            <v>V4040027</v>
          </cell>
          <cell r="B1573" t="str">
            <v>V40627</v>
          </cell>
          <cell r="C1573" t="str">
            <v>Hộp thiếc Legend 700gr</v>
          </cell>
          <cell r="D1573" t="str">
            <v>HOP</v>
          </cell>
        </row>
        <row r="1574">
          <cell r="A1574" t="str">
            <v>V4040053</v>
          </cell>
          <cell r="B1574" t="str">
            <v>V40642</v>
          </cell>
          <cell r="C1574" t="str">
            <v>Hộp thiếc Legend 700gr (2003)</v>
          </cell>
          <cell r="D1574" t="str">
            <v>Hộp</v>
          </cell>
        </row>
        <row r="1575">
          <cell r="A1575" t="str">
            <v>V4090048</v>
          </cell>
          <cell r="B1575" t="str">
            <v>V50216</v>
          </cell>
          <cell r="C1575" t="str">
            <v>Hộp thiếc Lucky tròn o 250</v>
          </cell>
          <cell r="D1575" t="str">
            <v>Hộp</v>
          </cell>
        </row>
        <row r="1576">
          <cell r="A1576" t="str">
            <v>V9030038</v>
          </cell>
          <cell r="B1576" t="str">
            <v>V90313</v>
          </cell>
          <cell r="C1576" t="str">
            <v>Hộp thiếc Moon Cake 2000 (vàng)</v>
          </cell>
          <cell r="D1576" t="str">
            <v>Cái</v>
          </cell>
        </row>
        <row r="1577">
          <cell r="A1577" t="str">
            <v>V9030112</v>
          </cell>
          <cell r="B1577" t="str">
            <v>V90393</v>
          </cell>
          <cell r="C1577" t="str">
            <v>Hộp thiếc Moon Cake 2001</v>
          </cell>
          <cell r="D1577" t="str">
            <v>Cái</v>
          </cell>
        </row>
        <row r="1578">
          <cell r="A1578" t="str">
            <v>V9030202</v>
          </cell>
          <cell r="B1578" t="str">
            <v>V90450</v>
          </cell>
          <cell r="C1578" t="str">
            <v>Hộp thiếc Moon Cake 2002</v>
          </cell>
          <cell r="D1578" t="str">
            <v>Cái</v>
          </cell>
        </row>
        <row r="1579">
          <cell r="A1579" t="str">
            <v>V4040054</v>
          </cell>
          <cell r="B1579" t="str">
            <v>V40647</v>
          </cell>
          <cell r="C1579" t="str">
            <v>Hộp thiếc Oval Lolita 400gr (2003)</v>
          </cell>
          <cell r="D1579" t="str">
            <v>Hộp</v>
          </cell>
        </row>
        <row r="1580">
          <cell r="A1580" t="str">
            <v>V4040038</v>
          </cell>
          <cell r="B1580" t="str">
            <v>V40638</v>
          </cell>
          <cell r="C1580" t="str">
            <v>Hộp thiếc Rhein</v>
          </cell>
          <cell r="D1580" t="str">
            <v>HOP</v>
          </cell>
        </row>
        <row r="1581">
          <cell r="A1581" t="str">
            <v>V4040055</v>
          </cell>
          <cell r="B1581" t="str">
            <v>V40646</v>
          </cell>
          <cell r="C1581" t="str">
            <v>Hộp thiếc Rhein 700gr (2003)</v>
          </cell>
          <cell r="D1581" t="str">
            <v>Hộp</v>
          </cell>
        </row>
        <row r="1582">
          <cell r="A1582" t="str">
            <v>V4040029</v>
          </cell>
          <cell r="B1582" t="str">
            <v>V40629</v>
          </cell>
          <cell r="C1582" t="str">
            <v>Hộp thiếc Season 700gr</v>
          </cell>
          <cell r="D1582" t="str">
            <v>HOP</v>
          </cell>
        </row>
        <row r="1583">
          <cell r="A1583" t="str">
            <v>V4040032</v>
          </cell>
          <cell r="B1583" t="str">
            <v>V40632</v>
          </cell>
          <cell r="C1583" t="str">
            <v>Hộp thiếc Superior 700gr</v>
          </cell>
          <cell r="D1583" t="str">
            <v>HOP</v>
          </cell>
        </row>
        <row r="1584">
          <cell r="A1584" t="str">
            <v>V4040056</v>
          </cell>
          <cell r="B1584" t="str">
            <v>V40651</v>
          </cell>
          <cell r="C1584" t="str">
            <v>Hộp thiếc Superior 700gr (2003)</v>
          </cell>
          <cell r="D1584" t="str">
            <v>Hộp</v>
          </cell>
        </row>
        <row r="1585">
          <cell r="A1585" t="str">
            <v>V4040039</v>
          </cell>
          <cell r="B1585" t="str">
            <v>V40639</v>
          </cell>
          <cell r="C1585" t="str">
            <v>Hộp thiếc Sweet Message</v>
          </cell>
          <cell r="D1585" t="str">
            <v>HOP</v>
          </cell>
        </row>
        <row r="1586">
          <cell r="A1586" t="str">
            <v>V9030285</v>
          </cell>
          <cell r="B1586" t="str">
            <v>V93050</v>
          </cell>
          <cell r="C1586" t="str">
            <v>Hộp thiếc TT Mooncake XK 2002</v>
          </cell>
          <cell r="D1586" t="str">
            <v>Hộp</v>
          </cell>
        </row>
        <row r="1587">
          <cell r="A1587" t="str">
            <v>V4040019</v>
          </cell>
          <cell r="B1587" t="str">
            <v>V40619</v>
          </cell>
          <cell r="C1587" t="str">
            <v>Hộp thiếc vuông</v>
          </cell>
          <cell r="D1587" t="str">
            <v>HOP</v>
          </cell>
        </row>
        <row r="1588">
          <cell r="A1588" t="str">
            <v>V4040026</v>
          </cell>
          <cell r="B1588" t="str">
            <v>V40626</v>
          </cell>
          <cell r="C1588" t="str">
            <v>Hộp thiếc vuông (N-Đô)</v>
          </cell>
          <cell r="D1588" t="str">
            <v>HOP</v>
          </cell>
        </row>
        <row r="1589">
          <cell r="A1589" t="str">
            <v>V4040057</v>
          </cell>
          <cell r="B1589" t="str">
            <v>V40654</v>
          </cell>
          <cell r="C1589" t="str">
            <v>Hộp thiếc Year Up 700gr (2003)</v>
          </cell>
          <cell r="D1589" t="str">
            <v>Hộp</v>
          </cell>
        </row>
        <row r="1590">
          <cell r="A1590" t="str">
            <v>V4040016</v>
          </cell>
          <cell r="B1590" t="str">
            <v>V40616</v>
          </cell>
          <cell r="C1590" t="str">
            <v>HT heart to heart (q.cách cũ)-CAO</v>
          </cell>
          <cell r="D1590" t="str">
            <v>HOP</v>
          </cell>
        </row>
        <row r="1591">
          <cell r="A1591" t="str">
            <v>V4010124</v>
          </cell>
          <cell r="B1591" t="str">
            <v>V41045</v>
          </cell>
          <cell r="C1591" t="str">
            <v>Hủ Bát Giác</v>
          </cell>
          <cell r="D1591" t="str">
            <v>Hộp</v>
          </cell>
        </row>
        <row r="1592">
          <cell r="A1592" t="str">
            <v>V4010113</v>
          </cell>
          <cell r="B1592" t="str">
            <v>V41041</v>
          </cell>
          <cell r="C1592" t="str">
            <v>Hủ kẹo P230</v>
          </cell>
          <cell r="D1592" t="str">
            <v>Hộp</v>
          </cell>
        </row>
        <row r="1593">
          <cell r="A1593" t="str">
            <v>V4010090</v>
          </cell>
          <cell r="B1593" t="str">
            <v>V41038</v>
          </cell>
          <cell r="C1593" t="str">
            <v>Hủ Nhựa bánh Quế 300gr</v>
          </cell>
          <cell r="D1593" t="str">
            <v>Hủ</v>
          </cell>
        </row>
        <row r="1594">
          <cell r="A1594" t="str">
            <v>V4010086</v>
          </cell>
          <cell r="B1594" t="str">
            <v>V41034</v>
          </cell>
          <cell r="C1594" t="str">
            <v>Hủ Nhựa kẹo Oval 220gr</v>
          </cell>
          <cell r="D1594" t="str">
            <v>CAI</v>
          </cell>
        </row>
        <row r="1595">
          <cell r="A1595" t="str">
            <v>V4010085</v>
          </cell>
          <cell r="B1595" t="str">
            <v>V41033</v>
          </cell>
          <cell r="C1595" t="str">
            <v>Hủ Nhựa Oval 120gr</v>
          </cell>
          <cell r="D1595" t="str">
            <v>CAI</v>
          </cell>
        </row>
        <row r="1596">
          <cell r="A1596" t="str">
            <v>V4010088</v>
          </cell>
          <cell r="B1596" t="str">
            <v>V41036</v>
          </cell>
          <cell r="C1596" t="str">
            <v>Hủ nhựa PET bánh bơ nhân mứt XK 1Kg</v>
          </cell>
          <cell r="D1596" t="str">
            <v>CAI</v>
          </cell>
        </row>
        <row r="1597">
          <cell r="A1597" t="str">
            <v>V4010084</v>
          </cell>
          <cell r="B1597" t="str">
            <v>V41032</v>
          </cell>
          <cell r="C1597" t="str">
            <v>Hủ Nhựa PET Kẹo Cứng</v>
          </cell>
          <cell r="D1597" t="str">
            <v>CAI</v>
          </cell>
        </row>
        <row r="1598">
          <cell r="A1598" t="str">
            <v>V4010126</v>
          </cell>
          <cell r="B1598" t="str">
            <v>V41047</v>
          </cell>
          <cell r="C1598" t="str">
            <v>Hủ PET 900gr</v>
          </cell>
          <cell r="D1598" t="str">
            <v>Hộp</v>
          </cell>
        </row>
        <row r="1599">
          <cell r="A1599" t="str">
            <v>V4010123</v>
          </cell>
          <cell r="B1599" t="str">
            <v>V41044</v>
          </cell>
          <cell r="C1599" t="str">
            <v>Hủ vuông cao</v>
          </cell>
          <cell r="D1599" t="str">
            <v>Hộp</v>
          </cell>
        </row>
        <row r="1600">
          <cell r="A1600" t="str">
            <v>V4010125</v>
          </cell>
          <cell r="B1600" t="str">
            <v>V41046</v>
          </cell>
          <cell r="C1600" t="str">
            <v>Hủ vuông eo KIDO</v>
          </cell>
          <cell r="D1600" t="str">
            <v>Hộp</v>
          </cell>
        </row>
        <row r="1601">
          <cell r="A1601" t="str">
            <v>V4090003</v>
          </cell>
          <cell r="B1601" t="str">
            <v>V42706</v>
          </cell>
          <cell r="C1601" t="str">
            <v>Kẽm (đi kèm thùng carton KĐ Bakery)</v>
          </cell>
          <cell r="D1601" t="str">
            <v>Cuộn</v>
          </cell>
        </row>
        <row r="1602">
          <cell r="A1602" t="str">
            <v>V4010050</v>
          </cell>
          <cell r="B1602" t="str">
            <v>V40152</v>
          </cell>
          <cell r="C1602" t="str">
            <v>Khay 1 ngăn HT Bánh Quế (N-Đô)</v>
          </cell>
          <cell r="D1602" t="str">
            <v>CAI</v>
          </cell>
        </row>
        <row r="1603">
          <cell r="A1603" t="str">
            <v>V4010098</v>
          </cell>
          <cell r="B1603" t="str">
            <v>V42308</v>
          </cell>
          <cell r="C1603" t="str">
            <v>Khay 1 ô Cracker 150gr</v>
          </cell>
          <cell r="D1603" t="str">
            <v>CAI</v>
          </cell>
        </row>
        <row r="1604">
          <cell r="A1604" t="str">
            <v>V4010099</v>
          </cell>
          <cell r="B1604" t="str">
            <v>V42309</v>
          </cell>
          <cell r="C1604" t="str">
            <v>Khay 1 ô Cracker 180gr</v>
          </cell>
          <cell r="D1604" t="str">
            <v>CAI</v>
          </cell>
        </row>
        <row r="1605">
          <cell r="A1605" t="str">
            <v>V4010100</v>
          </cell>
          <cell r="B1605" t="str">
            <v>V42310</v>
          </cell>
          <cell r="C1605" t="str">
            <v>Khay 1 ô Cracker 20gr</v>
          </cell>
          <cell r="D1605" t="str">
            <v>CAI</v>
          </cell>
        </row>
        <row r="1606">
          <cell r="A1606" t="str">
            <v>V4010097</v>
          </cell>
          <cell r="B1606" t="str">
            <v>V42307</v>
          </cell>
          <cell r="C1606" t="str">
            <v>Khay 1 ô Cracker 22.5gr</v>
          </cell>
          <cell r="D1606" t="str">
            <v>CAI</v>
          </cell>
        </row>
        <row r="1607">
          <cell r="A1607" t="str">
            <v>V8010125</v>
          </cell>
          <cell r="B1607" t="str">
            <v>V90376</v>
          </cell>
          <cell r="C1607" t="str">
            <v>Khay 1 ô nhỏ TThu 85 Gr</v>
          </cell>
          <cell r="D1607" t="str">
            <v>CAI</v>
          </cell>
        </row>
        <row r="1608">
          <cell r="A1608" t="str">
            <v>V9030080</v>
          </cell>
          <cell r="B1608" t="str">
            <v>V90358</v>
          </cell>
          <cell r="C1608" t="str">
            <v>Khay 1 ô trung thu (250gr)</v>
          </cell>
          <cell r="D1608" t="str">
            <v>CAI</v>
          </cell>
        </row>
        <row r="1609">
          <cell r="A1609" t="str">
            <v>V9030116</v>
          </cell>
          <cell r="B1609" t="str">
            <v>V903A1</v>
          </cell>
          <cell r="C1609" t="str">
            <v>Khay 1 ô TT 170gr Đáy Đôn</v>
          </cell>
          <cell r="D1609" t="str">
            <v>CAI</v>
          </cell>
        </row>
        <row r="1610">
          <cell r="A1610" t="str">
            <v>V9030146</v>
          </cell>
          <cell r="B1610" t="str">
            <v>V903D7</v>
          </cell>
          <cell r="C1610" t="str">
            <v>Khay 1 ô TT 800gr</v>
          </cell>
          <cell r="D1610" t="str">
            <v>CAI</v>
          </cell>
        </row>
        <row r="1611">
          <cell r="A1611" t="str">
            <v>V4010026</v>
          </cell>
          <cell r="B1611" t="str">
            <v>V40126</v>
          </cell>
          <cell r="C1611" t="str">
            <v>Khay 12 ng bánh xốp</v>
          </cell>
          <cell r="D1611" t="str">
            <v>CAI</v>
          </cell>
        </row>
        <row r="1612">
          <cell r="A1612" t="str">
            <v>V9030035</v>
          </cell>
          <cell r="B1612" t="str">
            <v>V90309</v>
          </cell>
          <cell r="C1612" t="str">
            <v>khay 1ô nhỏ T Thu 150GR</v>
          </cell>
          <cell r="D1612" t="str">
            <v>CAI</v>
          </cell>
        </row>
        <row r="1613">
          <cell r="A1613" t="str">
            <v>V4010058</v>
          </cell>
          <cell r="B1613" t="str">
            <v>V40160</v>
          </cell>
          <cell r="C1613" t="str">
            <v>Khay 2 Ngăn Bánh Kg XK</v>
          </cell>
          <cell r="D1613" t="str">
            <v>CAI</v>
          </cell>
        </row>
        <row r="1614">
          <cell r="A1614" t="str">
            <v>V4010041</v>
          </cell>
          <cell r="B1614" t="str">
            <v>V40141</v>
          </cell>
          <cell r="C1614" t="str">
            <v>Khay 2 ngăn Hộp thiếc 700gr</v>
          </cell>
          <cell r="D1614" t="str">
            <v>CAI</v>
          </cell>
        </row>
        <row r="1615">
          <cell r="A1615" t="str">
            <v>V4010025</v>
          </cell>
          <cell r="B1615" t="str">
            <v>V40125</v>
          </cell>
          <cell r="C1615" t="str">
            <v>Khay 2 ô đỏ cao</v>
          </cell>
          <cell r="D1615" t="str">
            <v>CAI</v>
          </cell>
        </row>
        <row r="1616">
          <cell r="A1616" t="str">
            <v>V4010024</v>
          </cell>
          <cell r="B1616" t="str">
            <v>V40124</v>
          </cell>
          <cell r="C1616" t="str">
            <v>Khay 2 ô đỏ thấp</v>
          </cell>
          <cell r="D1616" t="str">
            <v>CAI</v>
          </cell>
        </row>
        <row r="1617">
          <cell r="A1617" t="str">
            <v>V9030036</v>
          </cell>
          <cell r="B1617" t="str">
            <v>V90310</v>
          </cell>
          <cell r="C1617" t="str">
            <v>khay 2 ô nhỏ T Thu 85Gr</v>
          </cell>
          <cell r="D1617" t="str">
            <v>CAI</v>
          </cell>
        </row>
        <row r="1618">
          <cell r="A1618" t="str">
            <v>V4010042</v>
          </cell>
          <cell r="B1618" t="str">
            <v>V40144</v>
          </cell>
          <cell r="C1618" t="str">
            <v>Khay 2 ô tròn đỏ hộp thiếc 650gr</v>
          </cell>
          <cell r="D1618" t="str">
            <v>CAI</v>
          </cell>
        </row>
        <row r="1619">
          <cell r="A1619" t="str">
            <v>V4010060</v>
          </cell>
          <cell r="B1619" t="str">
            <v>V40162</v>
          </cell>
          <cell r="C1619" t="str">
            <v>Khay 3 ngăn Sanrich 52gr</v>
          </cell>
          <cell r="D1619" t="str">
            <v>CAI</v>
          </cell>
        </row>
        <row r="1620">
          <cell r="A1620" t="str">
            <v>V4010021</v>
          </cell>
          <cell r="B1620" t="str">
            <v>V40121</v>
          </cell>
          <cell r="C1620" t="str">
            <v>Khay 3 ô tròn H/g kẹp kem</v>
          </cell>
          <cell r="D1620" t="str">
            <v>CAI</v>
          </cell>
        </row>
        <row r="1621">
          <cell r="A1621" t="str">
            <v>V9030037</v>
          </cell>
          <cell r="B1621" t="str">
            <v>V90311</v>
          </cell>
          <cell r="C1621" t="str">
            <v>Khay 4 ô  T Thu  800Gr</v>
          </cell>
          <cell r="D1621" t="str">
            <v>CAI</v>
          </cell>
        </row>
        <row r="1622">
          <cell r="A1622" t="str">
            <v>V4010095</v>
          </cell>
          <cell r="B1622" t="str">
            <v>V42305</v>
          </cell>
          <cell r="C1622" t="str">
            <v>Khay 6 ngăn Cracker (130 gr)</v>
          </cell>
          <cell r="D1622" t="str">
            <v>CAI</v>
          </cell>
        </row>
        <row r="1623">
          <cell r="A1623" t="str">
            <v>V4010055</v>
          </cell>
          <cell r="B1623" t="str">
            <v>V40157</v>
          </cell>
          <cell r="C1623" t="str">
            <v>Khay 8 ô Tròn 200gr</v>
          </cell>
          <cell r="D1623" t="str">
            <v>CAI</v>
          </cell>
        </row>
        <row r="1624">
          <cell r="A1624" t="str">
            <v>V4010059</v>
          </cell>
          <cell r="B1624" t="str">
            <v>V40161</v>
          </cell>
          <cell r="C1624" t="str">
            <v>Khay 9 Ngăn Vuông 400gr</v>
          </cell>
          <cell r="D1624" t="str">
            <v>CAI</v>
          </cell>
        </row>
        <row r="1625">
          <cell r="A1625" t="str">
            <v>V4010019</v>
          </cell>
          <cell r="B1625" t="str">
            <v>V40119</v>
          </cell>
          <cell r="C1625" t="str">
            <v>Khay 9 ô tròn đỏ (Elegant)</v>
          </cell>
          <cell r="D1625" t="str">
            <v>CAI</v>
          </cell>
        </row>
        <row r="1626">
          <cell r="A1626" t="str">
            <v>V4010101</v>
          </cell>
          <cell r="B1626" t="str">
            <v>V42311</v>
          </cell>
          <cell r="C1626" t="str">
            <v>Khay AFC 150gr</v>
          </cell>
          <cell r="D1626" t="str">
            <v>CAI</v>
          </cell>
        </row>
        <row r="1627">
          <cell r="A1627" t="str">
            <v>V4010056</v>
          </cell>
          <cell r="B1627" t="str">
            <v>V40158</v>
          </cell>
          <cell r="C1627" t="str">
            <v>Khay Bánh IDO 80gr</v>
          </cell>
          <cell r="D1627" t="str">
            <v>CAI</v>
          </cell>
        </row>
        <row r="1628">
          <cell r="A1628" t="str">
            <v>V4010053</v>
          </cell>
          <cell r="B1628" t="str">
            <v>V40155</v>
          </cell>
          <cell r="C1628" t="str">
            <v>Khay Bánh Quế 80gr (N-Đô)</v>
          </cell>
          <cell r="D1628" t="str">
            <v>CAI</v>
          </cell>
        </row>
        <row r="1629">
          <cell r="A1629" t="str">
            <v>V4010054</v>
          </cell>
          <cell r="B1629" t="str">
            <v>V40156</v>
          </cell>
          <cell r="C1629" t="str">
            <v>Khay Bánh Quế 80gr Chân Dài (N-Đô)</v>
          </cell>
          <cell r="D1629" t="str">
            <v>CAI</v>
          </cell>
        </row>
        <row r="1630">
          <cell r="A1630" t="str">
            <v>V4010110</v>
          </cell>
          <cell r="B1630" t="str">
            <v>V42606</v>
          </cell>
          <cell r="C1630" t="str">
            <v>Khay Bông lan 3M trong</v>
          </cell>
          <cell r="D1630" t="str">
            <v>CAI</v>
          </cell>
        </row>
        <row r="1631">
          <cell r="A1631" t="str">
            <v>V4010131</v>
          </cell>
          <cell r="B1631" t="str">
            <v>V42614</v>
          </cell>
          <cell r="C1631" t="str">
            <v>Khay Carton  Bông lan 90gr</v>
          </cell>
          <cell r="D1631" t="str">
            <v>CAI</v>
          </cell>
        </row>
        <row r="1632">
          <cell r="A1632" t="str">
            <v>V4020376</v>
          </cell>
          <cell r="B1632" t="str">
            <v>V42612</v>
          </cell>
          <cell r="C1632" t="str">
            <v>Khay Carton  Bông lan Nho 80gr</v>
          </cell>
          <cell r="D1632" t="str">
            <v>CAI</v>
          </cell>
        </row>
        <row r="1633">
          <cell r="A1633" t="str">
            <v>V4020374</v>
          </cell>
          <cell r="B1633" t="str">
            <v>V42604</v>
          </cell>
          <cell r="C1633" t="str">
            <v>Khay Carton Bánh Bông Lan 100gr</v>
          </cell>
          <cell r="D1633" t="str">
            <v>CAI</v>
          </cell>
        </row>
        <row r="1634">
          <cell r="A1634" t="str">
            <v>V4020375</v>
          </cell>
          <cell r="B1634" t="str">
            <v>V42605</v>
          </cell>
          <cell r="C1634" t="str">
            <v>Khay Carton B-Mì ngọt 200gr (mẫu mới)</v>
          </cell>
          <cell r="D1634" t="str">
            <v>CAI</v>
          </cell>
        </row>
        <row r="1635">
          <cell r="A1635" t="str">
            <v>V4020448</v>
          </cell>
          <cell r="B1635" t="str">
            <v>V43501</v>
          </cell>
          <cell r="C1635" t="str">
            <v>Khay carton Butter Cheese XK</v>
          </cell>
          <cell r="D1635" t="str">
            <v>Cái</v>
          </cell>
        </row>
        <row r="1636">
          <cell r="A1636" t="str">
            <v>V4020484</v>
          </cell>
          <cell r="B1636" t="str">
            <v>V43504</v>
          </cell>
          <cell r="C1636" t="str">
            <v>Khay carton Creature of the Sea XK</v>
          </cell>
          <cell r="D1636" t="str">
            <v>Cái</v>
          </cell>
        </row>
        <row r="1637">
          <cell r="A1637" t="str">
            <v>V4020449</v>
          </cell>
          <cell r="B1637" t="str">
            <v>V43502</v>
          </cell>
          <cell r="C1637" t="str">
            <v>Khay carton KIDOS nhân mứt XK</v>
          </cell>
          <cell r="D1637" t="str">
            <v>Cái</v>
          </cell>
        </row>
        <row r="1638">
          <cell r="A1638" t="str">
            <v>V4020447</v>
          </cell>
          <cell r="B1638" t="str">
            <v>V43500</v>
          </cell>
          <cell r="C1638" t="str">
            <v>Khay carton Mini Round Cracker XK</v>
          </cell>
          <cell r="D1638" t="str">
            <v>Cái</v>
          </cell>
        </row>
        <row r="1639">
          <cell r="A1639" t="str">
            <v>V4010135</v>
          </cell>
          <cell r="B1639" t="str">
            <v>V43511</v>
          </cell>
          <cell r="C1639" t="str">
            <v>Khay Carton Oyster 7 oz x 12</v>
          </cell>
          <cell r="D1639" t="str">
            <v>Cái</v>
          </cell>
        </row>
        <row r="1640">
          <cell r="A1640" t="str">
            <v>V4020485</v>
          </cell>
          <cell r="B1640" t="str">
            <v>V43503</v>
          </cell>
          <cell r="C1640" t="str">
            <v>Khay carton Sandwich lát 32gr (Bakery)</v>
          </cell>
          <cell r="D1640" t="str">
            <v>Cái</v>
          </cell>
        </row>
        <row r="1641">
          <cell r="A1641" t="str">
            <v>V4020003</v>
          </cell>
          <cell r="B1641" t="str">
            <v>V40166</v>
          </cell>
          <cell r="C1641" t="str">
            <v>Khay Carton Star Ball 340gr x 30g</v>
          </cell>
          <cell r="D1641" t="str">
            <v>CAI</v>
          </cell>
        </row>
        <row r="1642">
          <cell r="A1642" t="str">
            <v>V4020001</v>
          </cell>
          <cell r="B1642" t="str">
            <v>V40163</v>
          </cell>
          <cell r="C1642" t="str">
            <v>Khay Carton Wasaabee</v>
          </cell>
          <cell r="D1642" t="str">
            <v>CAI</v>
          </cell>
        </row>
        <row r="1643">
          <cell r="A1643" t="str">
            <v>V4020002</v>
          </cell>
          <cell r="B1643" t="str">
            <v>V40164</v>
          </cell>
          <cell r="C1643" t="str">
            <v>Khay Carton Wasaabee lớn 225gr</v>
          </cell>
          <cell r="D1643" t="str">
            <v>CAI</v>
          </cell>
        </row>
        <row r="1644">
          <cell r="A1644" t="str">
            <v>V4020004</v>
          </cell>
          <cell r="B1644" t="str">
            <v>V40167</v>
          </cell>
          <cell r="C1644" t="str">
            <v>Khay Carton XK nhân mứt 225gr (New Choice)</v>
          </cell>
          <cell r="D1644" t="str">
            <v>CAI</v>
          </cell>
        </row>
        <row r="1645">
          <cell r="A1645" t="str">
            <v>V4010132</v>
          </cell>
          <cell r="B1645" t="str">
            <v>V43447</v>
          </cell>
          <cell r="C1645" t="str">
            <v>Khay Carton XK Round CR</v>
          </cell>
          <cell r="D1645" t="str">
            <v>Cái</v>
          </cell>
        </row>
        <row r="1646">
          <cell r="A1646" t="str">
            <v>V4010018</v>
          </cell>
          <cell r="B1646" t="str">
            <v>V40118</v>
          </cell>
          <cell r="C1646" t="str">
            <v>Khay chocolate 2 ngăn</v>
          </cell>
          <cell r="D1646" t="str">
            <v>CAI</v>
          </cell>
        </row>
        <row r="1647">
          <cell r="A1647" t="str">
            <v>V4010092</v>
          </cell>
          <cell r="B1647" t="str">
            <v>V42302</v>
          </cell>
          <cell r="C1647" t="str">
            <v>Khay Cracker (100 gr)</v>
          </cell>
          <cell r="D1647" t="str">
            <v>CAI</v>
          </cell>
        </row>
        <row r="1648">
          <cell r="A1648" t="str">
            <v>V4010091</v>
          </cell>
          <cell r="B1648" t="str">
            <v>V42301</v>
          </cell>
          <cell r="C1648" t="str">
            <v>Khay Cracker (220 gr)</v>
          </cell>
          <cell r="D1648" t="str">
            <v>CAI</v>
          </cell>
        </row>
        <row r="1649">
          <cell r="A1649" t="str">
            <v>V4010094</v>
          </cell>
          <cell r="B1649" t="str">
            <v>V42304</v>
          </cell>
          <cell r="C1649" t="str">
            <v>Khay Cracker (250 gr)</v>
          </cell>
          <cell r="D1649" t="str">
            <v>CAI</v>
          </cell>
        </row>
        <row r="1650">
          <cell r="A1650" t="str">
            <v>V4010093</v>
          </cell>
          <cell r="B1650" t="str">
            <v>V42303</v>
          </cell>
          <cell r="C1650" t="str">
            <v>Khay Cracker (280 gr)</v>
          </cell>
          <cell r="D1650" t="str">
            <v>CAI</v>
          </cell>
        </row>
        <row r="1651">
          <cell r="A1651" t="str">
            <v>V4010102</v>
          </cell>
          <cell r="B1651" t="str">
            <v>V42312</v>
          </cell>
          <cell r="C1651" t="str">
            <v>Khay Cracker 50gr</v>
          </cell>
          <cell r="D1651" t="str">
            <v>CAI</v>
          </cell>
        </row>
        <row r="1652">
          <cell r="A1652" t="str">
            <v>V4010134</v>
          </cell>
          <cell r="B1652" t="str">
            <v>V43510</v>
          </cell>
          <cell r="C1652" t="str">
            <v>Khay Hgiấy Duplex Creature of the Sea-Original</v>
          </cell>
          <cell r="D1652" t="str">
            <v>Cái</v>
          </cell>
        </row>
        <row r="1653">
          <cell r="A1653" t="str">
            <v>V4010133</v>
          </cell>
          <cell r="B1653" t="str">
            <v>V43509</v>
          </cell>
          <cell r="C1653" t="str">
            <v>Khay Hộp Giấy Duplex Creature of the Sea-Cheese</v>
          </cell>
          <cell r="D1653" t="str">
            <v>Cái</v>
          </cell>
        </row>
        <row r="1654">
          <cell r="A1654" t="str">
            <v>V4010001</v>
          </cell>
          <cell r="B1654" t="str">
            <v>V40101</v>
          </cell>
          <cell r="C1654" t="str">
            <v>Khay nhựa 1 ngăn</v>
          </cell>
          <cell r="D1654" t="str">
            <v>CAI</v>
          </cell>
        </row>
        <row r="1655">
          <cell r="A1655" t="str">
            <v>V4010022</v>
          </cell>
          <cell r="B1655" t="str">
            <v>V40122</v>
          </cell>
          <cell r="C1655" t="str">
            <v>Khay nhựa 1 ngăn xốp</v>
          </cell>
          <cell r="D1655" t="str">
            <v>CAI</v>
          </cell>
        </row>
        <row r="1656">
          <cell r="A1656" t="str">
            <v>V4010036</v>
          </cell>
          <cell r="B1656" t="str">
            <v>V40136</v>
          </cell>
          <cell r="C1656" t="str">
            <v>Khay nhựa 12 ngăn đáy lõm 8 ly</v>
          </cell>
          <cell r="D1656" t="str">
            <v>CAI</v>
          </cell>
        </row>
        <row r="1657">
          <cell r="A1657" t="str">
            <v>V4010108</v>
          </cell>
          <cell r="B1657" t="str">
            <v>V42601</v>
          </cell>
          <cell r="C1657" t="str">
            <v>Khay nhựa 2 múi đục</v>
          </cell>
          <cell r="D1657" t="str">
            <v>CAI</v>
          </cell>
        </row>
        <row r="1658">
          <cell r="A1658" t="str">
            <v>V4010004</v>
          </cell>
          <cell r="B1658" t="str">
            <v>V40104</v>
          </cell>
          <cell r="C1658" t="str">
            <v>Khay nhựa 2 ngăn hộp giấy</v>
          </cell>
          <cell r="D1658" t="str">
            <v>CAI</v>
          </cell>
        </row>
        <row r="1659">
          <cell r="A1659" t="str">
            <v>V4010003</v>
          </cell>
          <cell r="B1659" t="str">
            <v>V40103</v>
          </cell>
          <cell r="C1659" t="str">
            <v>Khay nhựa 2 ngăn HT</v>
          </cell>
          <cell r="D1659" t="str">
            <v>CAI</v>
          </cell>
        </row>
        <row r="1660">
          <cell r="A1660" t="str">
            <v>V4010114</v>
          </cell>
          <cell r="B1660" t="str">
            <v>V42320</v>
          </cell>
          <cell r="C1660" t="str">
            <v>Khay Nhựa 2 ô H/Giấy Maries Cream CR 112gr</v>
          </cell>
          <cell r="D1660" t="str">
            <v>Cái</v>
          </cell>
        </row>
        <row r="1661">
          <cell r="A1661" t="str">
            <v>V4010115</v>
          </cell>
          <cell r="B1661" t="str">
            <v>V42319</v>
          </cell>
          <cell r="C1661" t="str">
            <v>Khay Nhựa 2 ô H/thiếc Maries Cream CR 112gr</v>
          </cell>
          <cell r="D1661" t="str">
            <v>Cái</v>
          </cell>
        </row>
        <row r="1662">
          <cell r="A1662" t="str">
            <v>V4010005</v>
          </cell>
          <cell r="B1662" t="str">
            <v>V40105</v>
          </cell>
          <cell r="C1662" t="str">
            <v>Khay nhựa 3 ngăn copo</v>
          </cell>
          <cell r="D1662" t="str">
            <v>CAI</v>
          </cell>
        </row>
        <row r="1663">
          <cell r="A1663" t="str">
            <v>V4010006</v>
          </cell>
          <cell r="B1663" t="str">
            <v>V40106</v>
          </cell>
          <cell r="C1663" t="str">
            <v>Khay nhựa 3 ngăn vuông 80 gr</v>
          </cell>
          <cell r="D1663" t="str">
            <v>CAI</v>
          </cell>
        </row>
        <row r="1664">
          <cell r="A1664" t="str">
            <v>V4010116</v>
          </cell>
          <cell r="B1664" t="str">
            <v>V42318</v>
          </cell>
          <cell r="C1664" t="str">
            <v>Khay Nhựa 3 ô kẹp kem 50gr XK</v>
          </cell>
          <cell r="D1664" t="str">
            <v>Cái</v>
          </cell>
        </row>
        <row r="1665">
          <cell r="A1665" t="str">
            <v>V4010109</v>
          </cell>
          <cell r="B1665" t="str">
            <v>V42603</v>
          </cell>
          <cell r="C1665" t="str">
            <v>Khay nhựa 4 múi đục</v>
          </cell>
          <cell r="D1665" t="str">
            <v>CAI</v>
          </cell>
        </row>
        <row r="1666">
          <cell r="A1666" t="str">
            <v>V4010139</v>
          </cell>
          <cell r="B1666" t="str">
            <v>V45305</v>
          </cell>
          <cell r="C1666" t="str">
            <v>Khay nhựa 4 ô Bánh xốp</v>
          </cell>
          <cell r="D1666" t="str">
            <v>CAI</v>
          </cell>
        </row>
        <row r="1667">
          <cell r="A1667" t="str">
            <v>V4010007</v>
          </cell>
          <cell r="B1667" t="str">
            <v>V40107</v>
          </cell>
          <cell r="C1667" t="str">
            <v>Khay nhựa 5 ngăn (200 gr)</v>
          </cell>
          <cell r="D1667" t="str">
            <v>CAI</v>
          </cell>
        </row>
        <row r="1668">
          <cell r="A1668" t="str">
            <v>V4010032</v>
          </cell>
          <cell r="B1668" t="str">
            <v>V40132</v>
          </cell>
          <cell r="C1668" t="str">
            <v>Khay nhựa 5 ngăn (220Gr)</v>
          </cell>
          <cell r="D1668" t="str">
            <v>CAI</v>
          </cell>
        </row>
        <row r="1669">
          <cell r="A1669" t="str">
            <v>V4010035</v>
          </cell>
          <cell r="B1669" t="str">
            <v>V40135</v>
          </cell>
          <cell r="C1669" t="str">
            <v>Khay nhựa 6 ngăn (150 gr) đáy lõm 1F</v>
          </cell>
          <cell r="D1669" t="str">
            <v>CAI</v>
          </cell>
        </row>
        <row r="1670">
          <cell r="A1670" t="str">
            <v>V4010013</v>
          </cell>
          <cell r="B1670" t="str">
            <v>V40113</v>
          </cell>
          <cell r="C1670" t="str">
            <v>Khay nhựa 6 ngăn ĐP- Nho (150g)</v>
          </cell>
          <cell r="D1670" t="str">
            <v>CAI</v>
          </cell>
        </row>
        <row r="1671">
          <cell r="A1671" t="str">
            <v>V4010014</v>
          </cell>
          <cell r="B1671" t="str">
            <v>V40114</v>
          </cell>
          <cell r="C1671" t="str">
            <v>Khay nhựa 6 ô tròn HT vuông</v>
          </cell>
          <cell r="D1671" t="str">
            <v>CAI</v>
          </cell>
        </row>
        <row r="1672">
          <cell r="A1672" t="str">
            <v>V4010015</v>
          </cell>
          <cell r="B1672" t="str">
            <v>V40115</v>
          </cell>
          <cell r="C1672" t="str">
            <v>Khay nhựa 7 ngăn tròn (Deluxe)</v>
          </cell>
          <cell r="D1672" t="str">
            <v>CAI</v>
          </cell>
        </row>
        <row r="1673">
          <cell r="A1673" t="str">
            <v>V4010039</v>
          </cell>
          <cell r="B1673" t="str">
            <v>V40139</v>
          </cell>
          <cell r="C1673" t="str">
            <v>Khay nhựa 7 ô Summer Field  (220gr)</v>
          </cell>
          <cell r="D1673" t="str">
            <v>CAI</v>
          </cell>
        </row>
        <row r="1674">
          <cell r="A1674" t="str">
            <v>V4010016</v>
          </cell>
          <cell r="B1674" t="str">
            <v>V40116</v>
          </cell>
          <cell r="C1674" t="str">
            <v>Khay nhựa 9 ngăn tròn (Lucky)</v>
          </cell>
          <cell r="D1674" t="str">
            <v>CAI</v>
          </cell>
        </row>
        <row r="1675">
          <cell r="A1675" t="str">
            <v>V4010117</v>
          </cell>
          <cell r="B1675" t="str">
            <v>V42321</v>
          </cell>
          <cell r="C1675" t="str">
            <v>Khay Nhựa AFC lúa mì &amp; rau cải</v>
          </cell>
          <cell r="D1675" t="str">
            <v>Cái</v>
          </cell>
        </row>
        <row r="1676">
          <cell r="A1676" t="str">
            <v>V4010046</v>
          </cell>
          <cell r="B1676" t="str">
            <v>V40148</v>
          </cell>
          <cell r="C1676" t="str">
            <v>Khay nhựa bánh Quế 120gr dài (N-Đô)</v>
          </cell>
          <cell r="D1676" t="str">
            <v>CAI</v>
          </cell>
        </row>
        <row r="1677">
          <cell r="A1677" t="str">
            <v>V4010047</v>
          </cell>
          <cell r="B1677" t="str">
            <v>V40149</v>
          </cell>
          <cell r="C1677" t="str">
            <v>Khay nhựa bánh Quế 120gr ngắn (N-Đô)</v>
          </cell>
          <cell r="D1677" t="str">
            <v>CAI</v>
          </cell>
        </row>
        <row r="1678">
          <cell r="A1678" t="str">
            <v>V4010043</v>
          </cell>
          <cell r="B1678" t="str">
            <v>V40145</v>
          </cell>
          <cell r="C1678" t="str">
            <v>Khay nhựa bánh Quế 150gr (N-Đô)</v>
          </cell>
          <cell r="D1678" t="str">
            <v>CAI</v>
          </cell>
        </row>
        <row r="1679">
          <cell r="A1679" t="str">
            <v>V4010049</v>
          </cell>
          <cell r="B1679" t="str">
            <v>V40151</v>
          </cell>
          <cell r="C1679" t="str">
            <v>Khay nhựa bánh Quế 165gr (N-Đô)</v>
          </cell>
          <cell r="D1679" t="str">
            <v>CAI</v>
          </cell>
        </row>
        <row r="1680">
          <cell r="A1680" t="str">
            <v>V4010048</v>
          </cell>
          <cell r="B1680" t="str">
            <v>V40150</v>
          </cell>
          <cell r="C1680" t="str">
            <v>Khay nhựa bánh Quế 20gr (N-Đô)</v>
          </cell>
          <cell r="D1680" t="str">
            <v>CAI</v>
          </cell>
        </row>
        <row r="1681">
          <cell r="A1681" t="str">
            <v>V4010045</v>
          </cell>
          <cell r="B1681" t="str">
            <v>V40147</v>
          </cell>
          <cell r="C1681" t="str">
            <v>Khay nhựa bánh Quế 24gr (N-Đô)</v>
          </cell>
          <cell r="D1681" t="str">
            <v>CAI</v>
          </cell>
        </row>
        <row r="1682">
          <cell r="A1682" t="str">
            <v>V4010044</v>
          </cell>
          <cell r="B1682" t="str">
            <v>V40146</v>
          </cell>
          <cell r="C1682" t="str">
            <v>Khay nhựa bánh Quế 500gr (N-Đô)</v>
          </cell>
          <cell r="D1682" t="str">
            <v>CAI</v>
          </cell>
        </row>
        <row r="1683">
          <cell r="A1683" t="str">
            <v>V4010136</v>
          </cell>
          <cell r="B1683" t="str">
            <v>V45302</v>
          </cell>
          <cell r="C1683" t="str">
            <v>Khay Nhựa Bát Giác B.Bơ 700gr (2003)</v>
          </cell>
          <cell r="D1683" t="str">
            <v>Cái</v>
          </cell>
        </row>
        <row r="1684">
          <cell r="A1684" t="str">
            <v>V4010122</v>
          </cell>
          <cell r="B1684" t="str">
            <v>V40168</v>
          </cell>
          <cell r="C1684" t="str">
            <v>Khay Nhựa Bát Giác bánh Quế 750gr (2003)</v>
          </cell>
          <cell r="D1684" t="str">
            <v>CAI</v>
          </cell>
        </row>
        <row r="1685">
          <cell r="A1685" t="str">
            <v>V4010106</v>
          </cell>
          <cell r="B1685" t="str">
            <v>V42316</v>
          </cell>
          <cell r="C1685" t="str">
            <v>Khay Nhựa cracker 55gr</v>
          </cell>
          <cell r="D1685" t="str">
            <v>Cái</v>
          </cell>
        </row>
        <row r="1686">
          <cell r="A1686" t="str">
            <v>V4010105</v>
          </cell>
          <cell r="B1686" t="str">
            <v>V42315</v>
          </cell>
          <cell r="C1686" t="str">
            <v>Khay Nhựa cracker 60gr</v>
          </cell>
          <cell r="D1686" t="str">
            <v>Cái</v>
          </cell>
        </row>
        <row r="1687">
          <cell r="A1687" t="str">
            <v>V4010104</v>
          </cell>
          <cell r="B1687" t="str">
            <v>V42314</v>
          </cell>
          <cell r="C1687" t="str">
            <v>Khay Nhựa cracker Maries 160gr</v>
          </cell>
          <cell r="D1687" t="str">
            <v>Cái</v>
          </cell>
        </row>
        <row r="1688">
          <cell r="A1688" t="str">
            <v>V4010107</v>
          </cell>
          <cell r="B1688" t="str">
            <v>V42317</v>
          </cell>
          <cell r="C1688" t="str">
            <v>Khay Nhựa Cream cracker 500gr</v>
          </cell>
          <cell r="D1688" t="str">
            <v>Cái</v>
          </cell>
        </row>
        <row r="1689">
          <cell r="A1689" t="str">
            <v>V4010130</v>
          </cell>
          <cell r="B1689" t="str">
            <v>V42322</v>
          </cell>
          <cell r="C1689" t="str">
            <v>Khay Nhựa Cream Cracker 500gr</v>
          </cell>
          <cell r="D1689" t="str">
            <v>Cái</v>
          </cell>
        </row>
        <row r="1690">
          <cell r="A1690" t="str">
            <v>V4010103</v>
          </cell>
          <cell r="B1690" t="str">
            <v>V42313</v>
          </cell>
          <cell r="C1690" t="str">
            <v>Khay Nhựa Maries 450gr</v>
          </cell>
          <cell r="D1690" t="str">
            <v>Cái</v>
          </cell>
        </row>
        <row r="1691">
          <cell r="A1691" t="str">
            <v>V4010138</v>
          </cell>
          <cell r="B1691" t="str">
            <v>V45304</v>
          </cell>
          <cell r="C1691" t="str">
            <v xml:space="preserve">Khay nhựa Maries 450gr   </v>
          </cell>
          <cell r="D1691" t="str">
            <v>CAI</v>
          </cell>
        </row>
        <row r="1692">
          <cell r="A1692" t="str">
            <v>V4010017</v>
          </cell>
          <cell r="B1692" t="str">
            <v>V40117</v>
          </cell>
          <cell r="C1692" t="str">
            <v>Khay nhựa tròn có  nắp</v>
          </cell>
          <cell r="D1692" t="str">
            <v>Bộ</v>
          </cell>
        </row>
        <row r="1693">
          <cell r="A1693" t="str">
            <v>V4010027</v>
          </cell>
          <cell r="B1693" t="str">
            <v>V40127</v>
          </cell>
          <cell r="C1693" t="str">
            <v>Khay nhựa tròn đỏ lớn HT Heart to heart</v>
          </cell>
          <cell r="D1693" t="str">
            <v>CAI</v>
          </cell>
        </row>
        <row r="1694">
          <cell r="A1694" t="str">
            <v>V4010118</v>
          </cell>
          <cell r="B1694" t="str">
            <v>V45300</v>
          </cell>
          <cell r="C1694" t="str">
            <v>Khay Nhựa tròn loại mới (không nắp)</v>
          </cell>
          <cell r="D1694" t="str">
            <v>Cái</v>
          </cell>
        </row>
        <row r="1695">
          <cell r="A1695" t="str">
            <v>V4010057</v>
          </cell>
          <cell r="B1695" t="str">
            <v>V40159</v>
          </cell>
          <cell r="C1695" t="str">
            <v>Khay Oval Đỏ</v>
          </cell>
          <cell r="D1695" t="str">
            <v>CAI</v>
          </cell>
        </row>
        <row r="1696">
          <cell r="A1696" t="str">
            <v>V4010096</v>
          </cell>
          <cell r="B1696" t="str">
            <v>V42306</v>
          </cell>
          <cell r="C1696" t="str">
            <v>Khay Quy Kem 135gr 6 lỗ 15 ly</v>
          </cell>
          <cell r="D1696" t="str">
            <v>CAI</v>
          </cell>
        </row>
        <row r="1697">
          <cell r="A1697" t="str">
            <v>V9030205</v>
          </cell>
          <cell r="B1697" t="str">
            <v>V90463</v>
          </cell>
          <cell r="C1697" t="str">
            <v>Khay T. Thu 170gr Đáy Bằng (2002)</v>
          </cell>
          <cell r="D1697" t="str">
            <v>Cái</v>
          </cell>
        </row>
        <row r="1698">
          <cell r="A1698" t="str">
            <v>V4010137</v>
          </cell>
          <cell r="B1698" t="str">
            <v>V45303</v>
          </cell>
          <cell r="C1698" t="str">
            <v>Khay tròn đỏ Bingo 700gr</v>
          </cell>
          <cell r="D1698" t="str">
            <v>CAI</v>
          </cell>
        </row>
        <row r="1699">
          <cell r="A1699" t="str">
            <v>V9030204</v>
          </cell>
          <cell r="B1699" t="str">
            <v>V90462</v>
          </cell>
          <cell r="C1699" t="str">
            <v>Khay Trung Thu 210gr (2002)</v>
          </cell>
          <cell r="D1699" t="str">
            <v>Cái</v>
          </cell>
        </row>
        <row r="1700">
          <cell r="A1700" t="str">
            <v>V9030203</v>
          </cell>
          <cell r="B1700" t="str">
            <v>V90461</v>
          </cell>
          <cell r="C1700" t="str">
            <v>Khay Trung Thu 260gr (2002)</v>
          </cell>
          <cell r="D1700" t="str">
            <v>Cái</v>
          </cell>
        </row>
        <row r="1701">
          <cell r="A1701" t="str">
            <v>V6010243</v>
          </cell>
          <cell r="B1701" t="str">
            <v>V60349</v>
          </cell>
          <cell r="C1701" t="str">
            <v>Lá Giả Bông Hồng</v>
          </cell>
          <cell r="D1701" t="str">
            <v>Kg</v>
          </cell>
        </row>
        <row r="1702">
          <cell r="A1702" t="str">
            <v>V4020006</v>
          </cell>
          <cell r="B1702" t="str">
            <v>V41202</v>
          </cell>
          <cell r="C1702" t="str">
            <v>lót 3Kg (24 x 25)</v>
          </cell>
          <cell r="D1702" t="str">
            <v>TAM</v>
          </cell>
        </row>
        <row r="1703">
          <cell r="A1703" t="str">
            <v>V4020008</v>
          </cell>
          <cell r="B1703" t="str">
            <v>V41204</v>
          </cell>
          <cell r="C1703" t="str">
            <v>lót 40gr (22 x 46)</v>
          </cell>
          <cell r="D1703" t="str">
            <v>TAM</v>
          </cell>
        </row>
        <row r="1704">
          <cell r="A1704" t="str">
            <v>V4020486</v>
          </cell>
          <cell r="B1704" t="str">
            <v>V41255</v>
          </cell>
          <cell r="C1704" t="str">
            <v>lót carton hộp Top Choco 18 x 18</v>
          </cell>
          <cell r="D1704" t="str">
            <v>Tấm</v>
          </cell>
        </row>
        <row r="1705">
          <cell r="A1705" t="str">
            <v>V4020029</v>
          </cell>
          <cell r="B1705" t="str">
            <v>V41226</v>
          </cell>
          <cell r="C1705" t="str">
            <v>lót Dài Hủ Bánh Quế 580gr (44x15)</v>
          </cell>
          <cell r="D1705" t="str">
            <v>TAM</v>
          </cell>
        </row>
        <row r="1706">
          <cell r="A1706" t="str">
            <v>V9030198</v>
          </cell>
          <cell r="B1706" t="str">
            <v>V90444</v>
          </cell>
          <cell r="C1706" t="str">
            <v>lót hộp giấy TT 1 ô 800gr</v>
          </cell>
          <cell r="D1706" t="str">
            <v>Tấm</v>
          </cell>
        </row>
        <row r="1707">
          <cell r="A1707" t="str">
            <v>V9030200</v>
          </cell>
          <cell r="B1707" t="str">
            <v>V90447</v>
          </cell>
          <cell r="C1707" t="str">
            <v>lót hộp giấy TT cao cấp (4 bánh)</v>
          </cell>
          <cell r="D1707" t="str">
            <v>Tấm</v>
          </cell>
        </row>
        <row r="1708">
          <cell r="A1708" t="str">
            <v>V9030282</v>
          </cell>
          <cell r="B1708" t="str">
            <v>V93041</v>
          </cell>
          <cell r="C1708" t="str">
            <v>lót hộp giấy TT XK 2002</v>
          </cell>
          <cell r="D1708" t="str">
            <v>Tấm</v>
          </cell>
        </row>
        <row r="1709">
          <cell r="A1709" t="str">
            <v>V4020030</v>
          </cell>
          <cell r="B1709" t="str">
            <v>V41227</v>
          </cell>
          <cell r="C1709" t="str">
            <v>lót Ngắn Hủ Bánh Quế 580gr (28x15)</v>
          </cell>
          <cell r="D1709" t="str">
            <v>TAM</v>
          </cell>
        </row>
        <row r="1710">
          <cell r="A1710" t="str">
            <v>V9030087</v>
          </cell>
          <cell r="B1710" t="str">
            <v>V90367</v>
          </cell>
          <cell r="C1710" t="str">
            <v>lót thùng Hthiếc TThu</v>
          </cell>
          <cell r="D1710" t="str">
            <v>TAM</v>
          </cell>
        </row>
        <row r="1711">
          <cell r="A1711" t="str">
            <v>V9030099</v>
          </cell>
          <cell r="B1711" t="str">
            <v>V90379</v>
          </cell>
          <cell r="C1711" t="str">
            <v>lót Thùng trung thu thiếu nhi</v>
          </cell>
          <cell r="D1711" t="str">
            <v>TAM</v>
          </cell>
        </row>
        <row r="1712">
          <cell r="A1712" t="str">
            <v>V4020592</v>
          </cell>
          <cell r="B1712" t="str">
            <v>V50209</v>
          </cell>
          <cell r="C1712" t="str">
            <v>lót xương cá dài (20 cái) 210gr (CH-Tận dụng)</v>
          </cell>
          <cell r="D1712" t="str">
            <v>Tấm</v>
          </cell>
        </row>
        <row r="1713">
          <cell r="A1713" t="str">
            <v>V9030085</v>
          </cell>
          <cell r="B1713" t="str">
            <v>V90365</v>
          </cell>
          <cell r="C1713" t="str">
            <v>lót xương cá dài thùng 20 cái - 210 gr + 260gr</v>
          </cell>
          <cell r="D1713" t="str">
            <v>Tấm</v>
          </cell>
        </row>
        <row r="1714">
          <cell r="A1714" t="str">
            <v>V4020593</v>
          </cell>
          <cell r="B1714" t="str">
            <v>V50208</v>
          </cell>
          <cell r="C1714" t="str">
            <v>lót xương cá ngắn (20 cái) 210gr (CH-Tận dụng)</v>
          </cell>
          <cell r="D1714" t="str">
            <v>Tấm</v>
          </cell>
        </row>
        <row r="1715">
          <cell r="A1715" t="str">
            <v>V9030086</v>
          </cell>
          <cell r="B1715" t="str">
            <v>V90366</v>
          </cell>
          <cell r="C1715" t="str">
            <v>lót xương cá ngắn thùng 20 cái - 210 gr + 260gr</v>
          </cell>
          <cell r="D1715" t="str">
            <v>Tấm</v>
          </cell>
        </row>
        <row r="1716">
          <cell r="A1716" t="str">
            <v>V4100025</v>
          </cell>
          <cell r="B1716" t="str">
            <v>V48204</v>
          </cell>
          <cell r="C1716" t="str">
            <v>Lõi màng co K 850 PE</v>
          </cell>
          <cell r="D1716" t="str">
            <v>Lõi</v>
          </cell>
        </row>
        <row r="1717">
          <cell r="A1717" t="str">
            <v>V6010020</v>
          </cell>
          <cell r="B1717" t="str">
            <v>V60100</v>
          </cell>
          <cell r="C1717" t="str">
            <v>Lõi màng co PE (1 lõi = 2,6Kg)</v>
          </cell>
          <cell r="D1717" t="str">
            <v>Cái</v>
          </cell>
        </row>
        <row r="1718">
          <cell r="A1718" t="str">
            <v>V6010074</v>
          </cell>
          <cell r="B1718" t="str">
            <v>V60239</v>
          </cell>
          <cell r="C1718" t="str">
            <v>Ly 0.5 HH</v>
          </cell>
          <cell r="D1718" t="str">
            <v>Bộ</v>
          </cell>
        </row>
        <row r="1719">
          <cell r="A1719" t="str">
            <v>V4030119</v>
          </cell>
          <cell r="B1719" t="str">
            <v>V41101</v>
          </cell>
          <cell r="C1719" t="str">
            <v>Màng co 250x340</v>
          </cell>
          <cell r="D1719" t="str">
            <v>Kg</v>
          </cell>
        </row>
        <row r="1720">
          <cell r="A1720" t="str">
            <v>V4030123</v>
          </cell>
          <cell r="B1720" t="str">
            <v>V41105</v>
          </cell>
          <cell r="C1720" t="str">
            <v>Màng co 285x385</v>
          </cell>
          <cell r="D1720" t="str">
            <v>Kg</v>
          </cell>
        </row>
        <row r="1721">
          <cell r="A1721" t="str">
            <v>V4030124</v>
          </cell>
          <cell r="B1721" t="str">
            <v>V41106</v>
          </cell>
          <cell r="C1721" t="str">
            <v>Màng co 330x295</v>
          </cell>
          <cell r="D1721" t="str">
            <v>Kg</v>
          </cell>
        </row>
        <row r="1722">
          <cell r="A1722" t="str">
            <v>V4030121</v>
          </cell>
          <cell r="B1722" t="str">
            <v>V41103</v>
          </cell>
          <cell r="C1722" t="str">
            <v>Màng co 330x380</v>
          </cell>
          <cell r="D1722" t="str">
            <v>Kg</v>
          </cell>
        </row>
        <row r="1723">
          <cell r="A1723" t="str">
            <v>V4030122</v>
          </cell>
          <cell r="B1723" t="str">
            <v>V41104</v>
          </cell>
          <cell r="C1723" t="str">
            <v>Màng co 330x400</v>
          </cell>
          <cell r="D1723" t="str">
            <v>Kg</v>
          </cell>
        </row>
        <row r="1724">
          <cell r="A1724" t="str">
            <v>V4030126</v>
          </cell>
          <cell r="B1724" t="str">
            <v>V41108</v>
          </cell>
          <cell r="C1724" t="str">
            <v>Màng co Bánh Quế 120gr (N-Đô)</v>
          </cell>
          <cell r="D1724" t="str">
            <v>Kg</v>
          </cell>
        </row>
        <row r="1725">
          <cell r="A1725" t="str">
            <v>V4030127</v>
          </cell>
          <cell r="B1725" t="str">
            <v>V41109</v>
          </cell>
          <cell r="C1725" t="str">
            <v>Màng co Bánh Quế 240gr (N-Đô)</v>
          </cell>
          <cell r="D1725" t="str">
            <v>Kg</v>
          </cell>
        </row>
        <row r="1726">
          <cell r="A1726" t="str">
            <v>V4030164</v>
          </cell>
          <cell r="B1726" t="str">
            <v>V41118</v>
          </cell>
          <cell r="C1726" t="str">
            <v>Màng co cắt khúc 590 x 680</v>
          </cell>
          <cell r="D1726" t="str">
            <v>Kg</v>
          </cell>
        </row>
        <row r="1727">
          <cell r="A1727" t="str">
            <v>V4030158</v>
          </cell>
          <cell r="B1727" t="str">
            <v>V41117</v>
          </cell>
          <cell r="C1727" t="str">
            <v>Màng co dạng ống 160 x 120</v>
          </cell>
          <cell r="D1727" t="str">
            <v>Kg</v>
          </cell>
        </row>
        <row r="1728">
          <cell r="A1728" t="str">
            <v>V4030134</v>
          </cell>
          <cell r="B1728" t="str">
            <v>V41116</v>
          </cell>
          <cell r="C1728" t="str">
            <v>Màng co dạng ống 590 x 700</v>
          </cell>
          <cell r="D1728" t="str">
            <v>Kg</v>
          </cell>
        </row>
        <row r="1729">
          <cell r="A1729" t="str">
            <v>V4030125</v>
          </cell>
          <cell r="B1729" t="str">
            <v>V41107</v>
          </cell>
          <cell r="C1729" t="str">
            <v>Màng co HT Bánh Quế (N-Đô)</v>
          </cell>
          <cell r="D1729" t="str">
            <v>Kg</v>
          </cell>
        </row>
        <row r="1730">
          <cell r="A1730" t="str">
            <v>V4030131</v>
          </cell>
          <cell r="B1730" t="str">
            <v>V41113</v>
          </cell>
          <cell r="C1730" t="str">
            <v>Màng co Hủ B-Quế Dâu (N-Đô)</v>
          </cell>
          <cell r="D1730" t="str">
            <v>Kg</v>
          </cell>
        </row>
        <row r="1731">
          <cell r="A1731" t="str">
            <v>V4030129</v>
          </cell>
          <cell r="B1731" t="str">
            <v>V41111</v>
          </cell>
          <cell r="C1731" t="str">
            <v>Màng co Hủ B-Quế Đậu Phộng (N-Đô)</v>
          </cell>
          <cell r="D1731" t="str">
            <v>Kg</v>
          </cell>
        </row>
        <row r="1732">
          <cell r="A1732" t="str">
            <v>V4030159</v>
          </cell>
          <cell r="B1732" t="str">
            <v>V48202</v>
          </cell>
          <cell r="C1732" t="str">
            <v>Màng co PE 580 K</v>
          </cell>
          <cell r="D1732" t="str">
            <v>Kg</v>
          </cell>
        </row>
        <row r="1733">
          <cell r="A1733" t="str">
            <v>V4030160</v>
          </cell>
          <cell r="B1733" t="str">
            <v>V48203</v>
          </cell>
          <cell r="C1733" t="str">
            <v>Màng co PE 860 K</v>
          </cell>
          <cell r="D1733" t="str">
            <v>Kg</v>
          </cell>
        </row>
        <row r="1734">
          <cell r="A1734" t="str">
            <v>V4030133</v>
          </cell>
          <cell r="B1734" t="str">
            <v>V41115</v>
          </cell>
          <cell r="C1734" t="str">
            <v>Màng co PE K1050 (dạng cuộn)</v>
          </cell>
          <cell r="D1734" t="str">
            <v>Kg</v>
          </cell>
        </row>
        <row r="1735">
          <cell r="A1735" t="str">
            <v>V4030128</v>
          </cell>
          <cell r="B1735" t="str">
            <v>V41110</v>
          </cell>
          <cell r="C1735" t="str">
            <v>Màng co Trong (N-Đô)</v>
          </cell>
          <cell r="D1735" t="str">
            <v>Kg</v>
          </cell>
        </row>
        <row r="1736">
          <cell r="A1736" t="str">
            <v>V4030135</v>
          </cell>
          <cell r="B1736" t="str">
            <v>V416B6</v>
          </cell>
          <cell r="C1736" t="str">
            <v>Manh Nylon 75x60</v>
          </cell>
          <cell r="D1736" t="str">
            <v>Kg</v>
          </cell>
        </row>
        <row r="1737">
          <cell r="A1737" t="str">
            <v>V4020005</v>
          </cell>
          <cell r="B1737" t="str">
            <v>V41201</v>
          </cell>
          <cell r="C1737" t="str">
            <v>Mouse lót thùng Copo XK</v>
          </cell>
          <cell r="D1737" t="str">
            <v>TAM</v>
          </cell>
        </row>
        <row r="1738">
          <cell r="A1738" t="str">
            <v>V6010256</v>
          </cell>
          <cell r="B1738" t="str">
            <v>V60407</v>
          </cell>
          <cell r="C1738" t="str">
            <v>Nấm đường</v>
          </cell>
          <cell r="D1738" t="str">
            <v>Cái</v>
          </cell>
        </row>
        <row r="1739">
          <cell r="A1739" t="str">
            <v>V4010080</v>
          </cell>
          <cell r="B1739" t="str">
            <v>V41027</v>
          </cell>
          <cell r="C1739" t="str">
            <v>Nắp Cam (N-Đô)</v>
          </cell>
          <cell r="D1739" t="str">
            <v>CAI</v>
          </cell>
        </row>
        <row r="1740">
          <cell r="A1740" t="str">
            <v>V4020487</v>
          </cell>
          <cell r="B1740" t="str">
            <v>V43436</v>
          </cell>
          <cell r="C1740" t="str">
            <v>Nắp carton Butter Cheese Mini XK 12,8 OZ</v>
          </cell>
          <cell r="D1740" t="str">
            <v>Cái</v>
          </cell>
        </row>
        <row r="1741">
          <cell r="A1741" t="str">
            <v>V9030283</v>
          </cell>
          <cell r="B1741" t="str">
            <v>V93042</v>
          </cell>
          <cell r="C1741" t="str">
            <v>Nắp carton hộp giấy TT XK 2002</v>
          </cell>
          <cell r="D1741" t="str">
            <v>Cái</v>
          </cell>
        </row>
        <row r="1742">
          <cell r="A1742" t="str">
            <v>V9030290</v>
          </cell>
          <cell r="B1742" t="str">
            <v>V93055</v>
          </cell>
          <cell r="C1742" t="str">
            <v>Nắp carton hủ nhựa TT XK 2002</v>
          </cell>
          <cell r="D1742" t="str">
            <v>Cái</v>
          </cell>
        </row>
        <row r="1743">
          <cell r="A1743" t="str">
            <v>V4020488</v>
          </cell>
          <cell r="B1743" t="str">
            <v>V43505</v>
          </cell>
          <cell r="C1743" t="str">
            <v>Nắp carton Mini Round Cracker 12.8 OZ XK</v>
          </cell>
          <cell r="D1743" t="str">
            <v>Cái</v>
          </cell>
        </row>
        <row r="1744">
          <cell r="A1744" t="str">
            <v>V4020594</v>
          </cell>
          <cell r="B1744" t="str">
            <v>V50204</v>
          </cell>
          <cell r="C1744" t="str">
            <v>Nắp carton T. Thu 20 cái lớn 210gr (CH-Tận dụng)</v>
          </cell>
          <cell r="D1744" t="str">
            <v>Cái</v>
          </cell>
        </row>
        <row r="1745">
          <cell r="A1745" t="str">
            <v>V9030127</v>
          </cell>
          <cell r="B1745" t="str">
            <v>V903B5</v>
          </cell>
          <cell r="C1745" t="str">
            <v>Nắp Carton T. Thu 20 cái lớn 210gr + 260gr</v>
          </cell>
          <cell r="D1745" t="str">
            <v>CáI</v>
          </cell>
        </row>
        <row r="1746">
          <cell r="A1746" t="str">
            <v>V4020595</v>
          </cell>
          <cell r="B1746" t="str">
            <v>V50206</v>
          </cell>
          <cell r="C1746" t="str">
            <v>Nắp carton T. Thu 20 cái nhỏ 170gr (CH-Tận dụng)</v>
          </cell>
          <cell r="D1746" t="str">
            <v>Cái</v>
          </cell>
        </row>
        <row r="1747">
          <cell r="A1747" t="str">
            <v>V9030143</v>
          </cell>
          <cell r="B1747" t="str">
            <v>V903D4</v>
          </cell>
          <cell r="C1747" t="str">
            <v>Nắp Carton Trung Thu 800gr</v>
          </cell>
          <cell r="D1747" t="str">
            <v>CAI</v>
          </cell>
        </row>
        <row r="1748">
          <cell r="A1748" t="str">
            <v>V4020489</v>
          </cell>
          <cell r="B1748" t="str">
            <v>V50214</v>
          </cell>
          <cell r="C1748" t="str">
            <v>Nắp carton TT 170gr-2000</v>
          </cell>
          <cell r="D1748" t="str">
            <v>Cái</v>
          </cell>
        </row>
        <row r="1749">
          <cell r="A1749" t="str">
            <v>V9030286</v>
          </cell>
          <cell r="B1749" t="str">
            <v>V93051</v>
          </cell>
          <cell r="C1749" t="str">
            <v>Nắp carton TT Hộp thiếc XK 2002</v>
          </cell>
          <cell r="D1749" t="str">
            <v>Cái</v>
          </cell>
        </row>
        <row r="1750">
          <cell r="A1750" t="str">
            <v>V4020490</v>
          </cell>
          <cell r="B1750" t="str">
            <v>V43506</v>
          </cell>
          <cell r="C1750" t="str">
            <v>Nắp carton XK Creature of the Sea-Cheese</v>
          </cell>
          <cell r="D1750" t="str">
            <v>Cái</v>
          </cell>
        </row>
        <row r="1751">
          <cell r="A1751" t="str">
            <v>V4020491</v>
          </cell>
          <cell r="B1751" t="str">
            <v>V43507</v>
          </cell>
          <cell r="C1751" t="str">
            <v>Nắp carton XK Creature of the Sea-Original</v>
          </cell>
          <cell r="D1751" t="str">
            <v>Cái</v>
          </cell>
        </row>
        <row r="1752">
          <cell r="A1752" t="str">
            <v>V4020554</v>
          </cell>
          <cell r="B1752" t="str">
            <v>V43444</v>
          </cell>
          <cell r="C1752" t="str">
            <v>Nắp Carton XK Round CR Original (18boxes x 2oz)</v>
          </cell>
          <cell r="D1752" t="str">
            <v>Cái</v>
          </cell>
        </row>
        <row r="1753">
          <cell r="A1753" t="str">
            <v>V4010078</v>
          </cell>
          <cell r="B1753" t="str">
            <v>V41025</v>
          </cell>
          <cell r="C1753" t="str">
            <v>Nắp Chocolate Nâu (N-Đô)</v>
          </cell>
          <cell r="D1753" t="str">
            <v>CAI</v>
          </cell>
        </row>
        <row r="1754">
          <cell r="A1754" t="str">
            <v>V4010079</v>
          </cell>
          <cell r="B1754" t="str">
            <v>V41026</v>
          </cell>
          <cell r="C1754" t="str">
            <v>Nắp Dâu Đỏ (N-Đô)</v>
          </cell>
          <cell r="D1754" t="str">
            <v>CAI</v>
          </cell>
        </row>
        <row r="1755">
          <cell r="A1755" t="str">
            <v>V6010262</v>
          </cell>
          <cell r="B1755" t="str">
            <v>V41042</v>
          </cell>
          <cell r="C1755" t="str">
            <v>Nắp hộp bánh kem 1,5 tấc vuông</v>
          </cell>
          <cell r="D1755" t="str">
            <v>Cái</v>
          </cell>
        </row>
        <row r="1756">
          <cell r="A1756" t="str">
            <v>V9030014</v>
          </cell>
          <cell r="B1756" t="str">
            <v>V90451</v>
          </cell>
          <cell r="C1756" t="str">
            <v>Nắp hộp giấy TT âm dương 2 cái 2002 (Thủ Đức)</v>
          </cell>
          <cell r="D1756" t="str">
            <v>Cái</v>
          </cell>
        </row>
        <row r="1757">
          <cell r="A1757" t="str">
            <v>V9030012</v>
          </cell>
          <cell r="B1757" t="str">
            <v>V90446</v>
          </cell>
          <cell r="C1757" t="str">
            <v>Nắp hộp giấy TT cao cấp (4 bánh)</v>
          </cell>
          <cell r="D1757" t="str">
            <v>Cái</v>
          </cell>
        </row>
        <row r="1758">
          <cell r="A1758" t="str">
            <v>V4050150</v>
          </cell>
          <cell r="B1758" t="str">
            <v>V50212</v>
          </cell>
          <cell r="C1758" t="str">
            <v>Nắp hộp giấy TT Đô Thành</v>
          </cell>
          <cell r="D1758" t="str">
            <v>Cái</v>
          </cell>
        </row>
        <row r="1759">
          <cell r="A1759" t="str">
            <v>V4010089</v>
          </cell>
          <cell r="B1759" t="str">
            <v>V41037</v>
          </cell>
          <cell r="C1759" t="str">
            <v>Nắp hủ nhựa PET B. Bơ nhân mứt XK 1Kg</v>
          </cell>
          <cell r="D1759" t="str">
            <v>CAI</v>
          </cell>
        </row>
        <row r="1760">
          <cell r="A1760" t="str">
            <v>V4010129</v>
          </cell>
          <cell r="B1760" t="str">
            <v>V41050</v>
          </cell>
          <cell r="C1760" t="str">
            <v>Nắp hủ PET 900gr cam</v>
          </cell>
          <cell r="D1760" t="str">
            <v>Cái</v>
          </cell>
        </row>
        <row r="1761">
          <cell r="A1761" t="str">
            <v>V4010127</v>
          </cell>
          <cell r="B1761" t="str">
            <v>V41048</v>
          </cell>
          <cell r="C1761" t="str">
            <v>Nắp hủ PET 900gr đỏ</v>
          </cell>
          <cell r="D1761" t="str">
            <v>Cái</v>
          </cell>
        </row>
        <row r="1762">
          <cell r="A1762" t="str">
            <v>V4010128</v>
          </cell>
          <cell r="B1762" t="str">
            <v>V41049</v>
          </cell>
          <cell r="C1762" t="str">
            <v>Nắp hủ PET 900gr vàng</v>
          </cell>
          <cell r="D1762" t="str">
            <v>Cái</v>
          </cell>
        </row>
        <row r="1763">
          <cell r="A1763" t="str">
            <v>V4010119</v>
          </cell>
          <cell r="B1763" t="str">
            <v>V45301</v>
          </cell>
          <cell r="C1763" t="str">
            <v>Nắp khay Nhựa tròn (V45300)</v>
          </cell>
          <cell r="D1763" t="str">
            <v>Cái</v>
          </cell>
        </row>
        <row r="1764">
          <cell r="A1764" t="str">
            <v>V4080079</v>
          </cell>
          <cell r="B1764" t="str">
            <v>V41875</v>
          </cell>
          <cell r="C1764" t="str">
            <v>Nắp Nhãn HT B. Quế Choco Sữa 400gr</v>
          </cell>
          <cell r="D1764" t="str">
            <v>CAI</v>
          </cell>
        </row>
        <row r="1765">
          <cell r="A1765" t="str">
            <v>V4020372</v>
          </cell>
          <cell r="B1765" t="str">
            <v>V422B9</v>
          </cell>
          <cell r="C1765" t="str">
            <v>Nắp thùng carton Butter Cheese XK 12H</v>
          </cell>
          <cell r="D1765" t="str">
            <v>Cái</v>
          </cell>
        </row>
        <row r="1766">
          <cell r="A1766" t="str">
            <v>V4020370</v>
          </cell>
          <cell r="B1766" t="str">
            <v>V422B7</v>
          </cell>
          <cell r="C1766" t="str">
            <v>Nắp thùng carton Round Cracker 12H</v>
          </cell>
          <cell r="D1766" t="str">
            <v>Cái</v>
          </cell>
        </row>
        <row r="1767">
          <cell r="A1767" t="str">
            <v>V9030089</v>
          </cell>
          <cell r="B1767" t="str">
            <v>V90369</v>
          </cell>
          <cell r="C1767" t="str">
            <v>Nắp thùng Carton TT (20 cái nhỏ) 170gr</v>
          </cell>
          <cell r="D1767" t="str">
            <v>CáI</v>
          </cell>
        </row>
        <row r="1768">
          <cell r="A1768" t="str">
            <v>V4020371</v>
          </cell>
          <cell r="B1768" t="str">
            <v>V422B8</v>
          </cell>
          <cell r="C1768" t="str">
            <v>Nắp thùng carton Wasaabee XK 12H</v>
          </cell>
          <cell r="D1768" t="str">
            <v>Cái</v>
          </cell>
        </row>
        <row r="1769">
          <cell r="A1769" t="str">
            <v>V4020565</v>
          </cell>
          <cell r="B1769" t="str">
            <v>V43508</v>
          </cell>
          <cell r="C1769" t="str">
            <v>Nắp thùng CTN Kidos XK 225 gr</v>
          </cell>
          <cell r="D1769" t="str">
            <v>Cái</v>
          </cell>
        </row>
        <row r="1770">
          <cell r="A1770" t="str">
            <v>V4080137</v>
          </cell>
          <cell r="B1770" t="str">
            <v>V42502</v>
          </cell>
          <cell r="C1770" t="str">
            <v>Nắp Túi Sandwich</v>
          </cell>
          <cell r="D1770" t="str">
            <v>CAI</v>
          </cell>
        </row>
        <row r="1771">
          <cell r="A1771" t="str">
            <v>V4010082</v>
          </cell>
          <cell r="B1771" t="str">
            <v>V41029</v>
          </cell>
          <cell r="C1771" t="str">
            <v>Nắp Vàng (N-Đô)</v>
          </cell>
          <cell r="D1771" t="str">
            <v>CAI</v>
          </cell>
        </row>
        <row r="1772">
          <cell r="A1772" t="str">
            <v>V4010081</v>
          </cell>
          <cell r="B1772" t="str">
            <v>V41028</v>
          </cell>
          <cell r="C1772" t="str">
            <v>Nắp Xanh (N-Đô)</v>
          </cell>
          <cell r="D1772" t="str">
            <v>CAI</v>
          </cell>
        </row>
        <row r="1773">
          <cell r="A1773" t="str">
            <v>V4020385</v>
          </cell>
          <cell r="B1773" t="str">
            <v>V42710</v>
          </cell>
          <cell r="C1773" t="str">
            <v>Ngăn Carton Chữ Thập Dài (mẫu mới)</v>
          </cell>
          <cell r="D1773" t="str">
            <v>TAM</v>
          </cell>
        </row>
        <row r="1774">
          <cell r="A1774" t="str">
            <v>V4020384</v>
          </cell>
          <cell r="B1774" t="str">
            <v>V42709</v>
          </cell>
          <cell r="C1774" t="str">
            <v>Ngăn Carton Chữ Thập Ngắn</v>
          </cell>
          <cell r="D1774" t="str">
            <v>TAM</v>
          </cell>
        </row>
        <row r="1775">
          <cell r="A1775" t="str">
            <v>V4020492</v>
          </cell>
          <cell r="B1775" t="str">
            <v>V41252</v>
          </cell>
          <cell r="C1775" t="str">
            <v>Ngăn chữ thập dài 11*42 (L.Rolls 300gr) Bộ 2cái</v>
          </cell>
          <cell r="D1775" t="str">
            <v>Tấm</v>
          </cell>
        </row>
        <row r="1776">
          <cell r="A1776" t="str">
            <v>V9030292</v>
          </cell>
          <cell r="B1776" t="str">
            <v>V93057</v>
          </cell>
          <cell r="C1776" t="str">
            <v>Ngăn chữ thập hủ nhựa TT XK 2002</v>
          </cell>
          <cell r="D1776" t="str">
            <v>Tấm</v>
          </cell>
        </row>
        <row r="1777">
          <cell r="A1777" t="str">
            <v>V4020493</v>
          </cell>
          <cell r="B1777" t="str">
            <v>V41251</v>
          </cell>
          <cell r="C1777" t="str">
            <v>Ngăn chữ thập ngắn 11*31 (L.Rolls 300gr) Bộ 3cái</v>
          </cell>
          <cell r="D1777" t="str">
            <v>Tấm</v>
          </cell>
        </row>
        <row r="1778">
          <cell r="A1778" t="str">
            <v>V4020494</v>
          </cell>
          <cell r="B1778" t="str">
            <v>V41250</v>
          </cell>
          <cell r="C1778" t="str">
            <v>Ngăn chữ thập Top Choco bát giác (37,5 x 24,5)</v>
          </cell>
          <cell r="D1778" t="str">
            <v>Tấm</v>
          </cell>
        </row>
        <row r="1779">
          <cell r="A1779" t="str">
            <v>V4020495</v>
          </cell>
          <cell r="B1779" t="str">
            <v>V41249</v>
          </cell>
          <cell r="C1779" t="str">
            <v>Ngăn chữ thập Top Choco tròn (39 x 23,5)</v>
          </cell>
          <cell r="D1779" t="str">
            <v>Tấm</v>
          </cell>
        </row>
        <row r="1780">
          <cell r="A1780" t="str">
            <v>V4020496</v>
          </cell>
          <cell r="B1780" t="str">
            <v>V41254</v>
          </cell>
          <cell r="C1780" t="str">
            <v>Ngăn dài khay Sandwich lát</v>
          </cell>
          <cell r="D1780" t="str">
            <v>Tấm</v>
          </cell>
        </row>
        <row r="1781">
          <cell r="A1781" t="str">
            <v>V4020503</v>
          </cell>
          <cell r="B1781" t="str">
            <v>V41260</v>
          </cell>
          <cell r="C1781" t="str">
            <v>Ngăn dài KIDOS + Wasaabee nội địa 46,5 x 23,5</v>
          </cell>
          <cell r="D1781" t="str">
            <v>Tấm</v>
          </cell>
        </row>
        <row r="1782">
          <cell r="A1782" t="str">
            <v>V4020497</v>
          </cell>
          <cell r="B1782" t="str">
            <v>V41258</v>
          </cell>
          <cell r="C1782" t="str">
            <v>Ngăn dài KIDOS+Wasaabee 46,5x23,5</v>
          </cell>
          <cell r="D1782" t="str">
            <v>Tấm</v>
          </cell>
        </row>
        <row r="1783">
          <cell r="A1783" t="str">
            <v>V4020498</v>
          </cell>
          <cell r="B1783" t="str">
            <v>V41253</v>
          </cell>
          <cell r="C1783" t="str">
            <v>Ngăn ngắn khay Sandwich lát</v>
          </cell>
          <cell r="D1783" t="str">
            <v>Tấm</v>
          </cell>
        </row>
        <row r="1784">
          <cell r="A1784" t="str">
            <v>V4020502</v>
          </cell>
          <cell r="B1784" t="str">
            <v>V41259</v>
          </cell>
          <cell r="C1784" t="str">
            <v>Ngăn ngắn KIDOS + Wasaabee nội địa 31,5 x 23,5</v>
          </cell>
          <cell r="D1784" t="str">
            <v>Tấm</v>
          </cell>
        </row>
        <row r="1785">
          <cell r="A1785" t="str">
            <v>V4020499</v>
          </cell>
          <cell r="B1785" t="str">
            <v>V41257</v>
          </cell>
          <cell r="C1785" t="str">
            <v>Ngăn ngắn KIDOS+Wasaabee 31,5x23,5</v>
          </cell>
          <cell r="D1785" t="str">
            <v>Tấm</v>
          </cell>
        </row>
        <row r="1786">
          <cell r="A1786" t="str">
            <v>V4080146</v>
          </cell>
          <cell r="B1786" t="str">
            <v>V48105</v>
          </cell>
          <cell r="C1786" t="str">
            <v>Nhãn B. Quế Love Roll 300gr cam</v>
          </cell>
          <cell r="D1786" t="str">
            <v>Tờ</v>
          </cell>
        </row>
        <row r="1787">
          <cell r="A1787" t="str">
            <v>V4080145</v>
          </cell>
          <cell r="B1787" t="str">
            <v>V48104</v>
          </cell>
          <cell r="C1787" t="str">
            <v>Nhãn B. Quế Love Roll 300gr choco</v>
          </cell>
          <cell r="D1787" t="str">
            <v>Tờ</v>
          </cell>
        </row>
        <row r="1788">
          <cell r="A1788" t="str">
            <v>V4080147</v>
          </cell>
          <cell r="B1788" t="str">
            <v>V48106</v>
          </cell>
          <cell r="C1788" t="str">
            <v>Nhãn B. Quế Love Roll 300gr dâu</v>
          </cell>
          <cell r="D1788" t="str">
            <v>Tờ</v>
          </cell>
        </row>
        <row r="1789">
          <cell r="A1789" t="str">
            <v>V4080144</v>
          </cell>
          <cell r="B1789" t="str">
            <v>V48103</v>
          </cell>
          <cell r="C1789" t="str">
            <v>Nhãn B. Quế Love Roll 300gr lá dứa</v>
          </cell>
          <cell r="D1789" t="str">
            <v>Tờ</v>
          </cell>
        </row>
        <row r="1790">
          <cell r="A1790" t="str">
            <v>V4080024</v>
          </cell>
          <cell r="B1790" t="str">
            <v>V41819</v>
          </cell>
          <cell r="C1790" t="str">
            <v>Nhãn B.Bơ Best vàng</v>
          </cell>
          <cell r="D1790" t="str">
            <v>TO</v>
          </cell>
        </row>
        <row r="1791">
          <cell r="A1791" t="str">
            <v>V4080025</v>
          </cell>
          <cell r="B1791" t="str">
            <v>V41820</v>
          </cell>
          <cell r="C1791" t="str">
            <v>Nhãn B.bơ great đỏ</v>
          </cell>
          <cell r="D1791" t="str">
            <v>TO</v>
          </cell>
        </row>
        <row r="1792">
          <cell r="A1792" t="str">
            <v>V4080010</v>
          </cell>
          <cell r="B1792" t="str">
            <v>V41801</v>
          </cell>
          <cell r="C1792" t="str">
            <v>Nhãn Bánh bơ</v>
          </cell>
          <cell r="D1792" t="str">
            <v>TO</v>
          </cell>
        </row>
        <row r="1793">
          <cell r="A1793" t="str">
            <v>V4080026</v>
          </cell>
          <cell r="B1793" t="str">
            <v>V41821</v>
          </cell>
          <cell r="C1793" t="str">
            <v>Nhãn bánh bơ Rich xanh</v>
          </cell>
          <cell r="D1793" t="str">
            <v>TO</v>
          </cell>
        </row>
        <row r="1794">
          <cell r="A1794" t="str">
            <v>V4080120</v>
          </cell>
          <cell r="B1794" t="str">
            <v>V418B6</v>
          </cell>
          <cell r="C1794" t="str">
            <v>Nhãn bánh Quế hương cam XK</v>
          </cell>
          <cell r="D1794" t="str">
            <v>Tờ</v>
          </cell>
        </row>
        <row r="1795">
          <cell r="A1795" t="str">
            <v>V4080119</v>
          </cell>
          <cell r="B1795" t="str">
            <v>V418B5</v>
          </cell>
          <cell r="C1795" t="str">
            <v>Nhãn bánh Quế hương choco XK</v>
          </cell>
          <cell r="D1795" t="str">
            <v>Tờ</v>
          </cell>
        </row>
        <row r="1796">
          <cell r="A1796" t="str">
            <v>V4080118</v>
          </cell>
          <cell r="B1796" t="str">
            <v>V418B4</v>
          </cell>
          <cell r="C1796" t="str">
            <v>Nhãn bánh Quế hương dâu XK</v>
          </cell>
          <cell r="D1796" t="str">
            <v>Tờ</v>
          </cell>
        </row>
        <row r="1797">
          <cell r="A1797" t="str">
            <v>V4080135</v>
          </cell>
          <cell r="B1797" t="str">
            <v>V42001</v>
          </cell>
          <cell r="C1797" t="str">
            <v>Nhãn Butter toffees</v>
          </cell>
          <cell r="D1797" t="str">
            <v>TO</v>
          </cell>
        </row>
        <row r="1798">
          <cell r="A1798" t="str">
            <v>V4080017</v>
          </cell>
          <cell r="B1798" t="str">
            <v>V41812</v>
          </cell>
          <cell r="C1798" t="str">
            <v>Nhãn Chocolate KoKo 450gr</v>
          </cell>
          <cell r="D1798" t="str">
            <v>TO</v>
          </cell>
        </row>
        <row r="1799">
          <cell r="A1799" t="str">
            <v>V4080046</v>
          </cell>
          <cell r="B1799" t="str">
            <v>V41841</v>
          </cell>
          <cell r="C1799" t="str">
            <v>Nhãn Chúc Mếng Năm Mới</v>
          </cell>
          <cell r="D1799" t="str">
            <v>TO</v>
          </cell>
        </row>
        <row r="1800">
          <cell r="A1800" t="str">
            <v>V4090040</v>
          </cell>
          <cell r="B1800" t="str">
            <v>V49007</v>
          </cell>
          <cell r="C1800" t="str">
            <v>Nhãn chúc mếng năm mới con cò 2000</v>
          </cell>
          <cell r="D1800" t="str">
            <v>Nhãn</v>
          </cell>
        </row>
        <row r="1801">
          <cell r="A1801" t="str">
            <v>V4080136</v>
          </cell>
          <cell r="B1801" t="str">
            <v>V42002</v>
          </cell>
          <cell r="C1801" t="str">
            <v>Nhãn Frutilla Chocolate</v>
          </cell>
          <cell r="D1801" t="str">
            <v>TO</v>
          </cell>
        </row>
        <row r="1802">
          <cell r="A1802" t="str">
            <v>V4080084</v>
          </cell>
          <cell r="B1802" t="str">
            <v>V41880</v>
          </cell>
          <cell r="C1802" t="str">
            <v>Nhãn Hộp thiếc B.Quế Choco 400gr</v>
          </cell>
          <cell r="D1802" t="str">
            <v>CAI</v>
          </cell>
        </row>
        <row r="1803">
          <cell r="A1803" t="str">
            <v>V4080043</v>
          </cell>
          <cell r="B1803" t="str">
            <v>V41838</v>
          </cell>
          <cell r="C1803" t="str">
            <v>Nhãn hộp thiếc kinh Đô (Bánh Bơ Jolly)</v>
          </cell>
          <cell r="D1803" t="str">
            <v>TO</v>
          </cell>
        </row>
        <row r="1804">
          <cell r="A1804" t="str">
            <v>V4080042</v>
          </cell>
          <cell r="B1804" t="str">
            <v>V41837</v>
          </cell>
          <cell r="C1804" t="str">
            <v>Nhãn hộp thiếc kinh Đô (Bánh Bơ MiKi)</v>
          </cell>
          <cell r="D1804" t="str">
            <v>TO</v>
          </cell>
        </row>
        <row r="1805">
          <cell r="A1805" t="str">
            <v>V4080081</v>
          </cell>
          <cell r="B1805" t="str">
            <v>V41877</v>
          </cell>
          <cell r="C1805" t="str">
            <v>Nhãn HT B. Quế Cam Dâu 400gr</v>
          </cell>
          <cell r="D1805" t="str">
            <v>CAI</v>
          </cell>
        </row>
        <row r="1806">
          <cell r="A1806" t="str">
            <v>V4080082</v>
          </cell>
          <cell r="B1806" t="str">
            <v>V41878</v>
          </cell>
          <cell r="C1806" t="str">
            <v>Nhãn HT B. Quế Dâu 400gr</v>
          </cell>
          <cell r="D1806" t="str">
            <v>CAI</v>
          </cell>
        </row>
        <row r="1807">
          <cell r="A1807" t="str">
            <v>V4080080</v>
          </cell>
          <cell r="B1807" t="str">
            <v>V41876</v>
          </cell>
          <cell r="C1807" t="str">
            <v>Nhãn HT B. Quế Vani Dứa 400gr</v>
          </cell>
          <cell r="D1807" t="str">
            <v>CAI</v>
          </cell>
        </row>
        <row r="1808">
          <cell r="A1808" t="str">
            <v>V4080059</v>
          </cell>
          <cell r="B1808" t="str">
            <v>V41855</v>
          </cell>
          <cell r="C1808" t="str">
            <v>Nhãn HT B-Quế Cam + Dâu 400gr</v>
          </cell>
          <cell r="D1808" t="str">
            <v>TO</v>
          </cell>
        </row>
        <row r="1809">
          <cell r="A1809" t="str">
            <v>V4080060</v>
          </cell>
          <cell r="B1809" t="str">
            <v>V41856</v>
          </cell>
          <cell r="C1809" t="str">
            <v>Nhãn HT B-Quế Cholate + Sữa 400gr</v>
          </cell>
          <cell r="D1809" t="str">
            <v>TO</v>
          </cell>
        </row>
        <row r="1810">
          <cell r="A1810" t="str">
            <v>V4080061</v>
          </cell>
          <cell r="B1810" t="str">
            <v>V41857</v>
          </cell>
          <cell r="C1810" t="str">
            <v>Nhãn HT B-Quế Cholate 500gr</v>
          </cell>
          <cell r="D1810" t="str">
            <v>TO</v>
          </cell>
        </row>
        <row r="1811">
          <cell r="A1811" t="str">
            <v>V4080062</v>
          </cell>
          <cell r="B1811" t="str">
            <v>V41858</v>
          </cell>
          <cell r="C1811" t="str">
            <v>Nhãn HT B-Quế Dâu 500gr</v>
          </cell>
          <cell r="D1811" t="str">
            <v>TO</v>
          </cell>
        </row>
        <row r="1812">
          <cell r="A1812" t="str">
            <v>V4080058</v>
          </cell>
          <cell r="B1812" t="str">
            <v>V41854</v>
          </cell>
          <cell r="C1812" t="str">
            <v>Nhãn HT B-Quế Vari + Dứa 400gr</v>
          </cell>
          <cell r="D1812" t="str">
            <v>TO</v>
          </cell>
        </row>
        <row r="1813">
          <cell r="A1813" t="str">
            <v>V4080075</v>
          </cell>
          <cell r="B1813" t="str">
            <v>V41871</v>
          </cell>
          <cell r="C1813" t="str">
            <v>Nhãn Hủ B. Quế Cam 580gr</v>
          </cell>
          <cell r="D1813" t="str">
            <v>CAI</v>
          </cell>
        </row>
        <row r="1814">
          <cell r="A1814" t="str">
            <v>V4080074</v>
          </cell>
          <cell r="B1814" t="str">
            <v>V41870</v>
          </cell>
          <cell r="C1814" t="str">
            <v>Nhãn Hủ B. Quế Choco 580gr</v>
          </cell>
          <cell r="D1814" t="str">
            <v>CAI</v>
          </cell>
        </row>
        <row r="1815">
          <cell r="A1815" t="str">
            <v>V4080073</v>
          </cell>
          <cell r="B1815" t="str">
            <v>V41869</v>
          </cell>
          <cell r="C1815" t="str">
            <v>Nhãn Hủ B. Quế Dâu 580gr</v>
          </cell>
          <cell r="D1815" t="str">
            <v>CAI</v>
          </cell>
        </row>
        <row r="1816">
          <cell r="A1816" t="str">
            <v>V4080076</v>
          </cell>
          <cell r="B1816" t="str">
            <v>V41872</v>
          </cell>
          <cell r="C1816" t="str">
            <v>Nhãn Hủ B. Quế Dứa 580gr</v>
          </cell>
          <cell r="D1816" t="str">
            <v>CAI</v>
          </cell>
        </row>
        <row r="1817">
          <cell r="A1817" t="str">
            <v>V4080219</v>
          </cell>
          <cell r="B1817" t="str">
            <v>V48163</v>
          </cell>
          <cell r="C1817" t="str">
            <v>Nhãn kẹo sữa trái cây (3 viên)</v>
          </cell>
          <cell r="D1817" t="str">
            <v>Tờ</v>
          </cell>
        </row>
        <row r="1818">
          <cell r="A1818" t="str">
            <v>V4080220</v>
          </cell>
          <cell r="B1818" t="str">
            <v>V48164</v>
          </cell>
          <cell r="C1818" t="str">
            <v>Nhãn kẹo trái cây (4 viên)</v>
          </cell>
          <cell r="D1818" t="str">
            <v>Tờ</v>
          </cell>
        </row>
        <row r="1819">
          <cell r="A1819" t="str">
            <v>V4080364</v>
          </cell>
          <cell r="B1819" t="str">
            <v>V48277</v>
          </cell>
          <cell r="C1819" t="str">
            <v>Nhãn Oyster 7 oz</v>
          </cell>
          <cell r="D1819" t="str">
            <v>Tờ</v>
          </cell>
        </row>
        <row r="1820">
          <cell r="A1820" t="str">
            <v>V4080064</v>
          </cell>
          <cell r="B1820" t="str">
            <v>V41860</v>
          </cell>
          <cell r="C1820" t="str">
            <v>Nhãn Snack Gà 250gr</v>
          </cell>
          <cell r="D1820" t="str">
            <v>TO</v>
          </cell>
        </row>
        <row r="1821">
          <cell r="A1821" t="str">
            <v>V4080063</v>
          </cell>
          <cell r="B1821" t="str">
            <v>V41859</v>
          </cell>
          <cell r="C1821" t="str">
            <v>Nhãn Snack Tôm  200gr</v>
          </cell>
          <cell r="D1821" t="str">
            <v>TO</v>
          </cell>
        </row>
        <row r="1822">
          <cell r="A1822" t="str">
            <v>V4080027</v>
          </cell>
          <cell r="B1822" t="str">
            <v>V41822</v>
          </cell>
          <cell r="C1822" t="str">
            <v>Nhãn sticker (3 loại)</v>
          </cell>
          <cell r="D1822" t="str">
            <v>CAI</v>
          </cell>
        </row>
        <row r="1823">
          <cell r="A1823" t="str">
            <v>V4080316</v>
          </cell>
          <cell r="B1823" t="str">
            <v>V48229</v>
          </cell>
          <cell r="C1823" t="str">
            <v>Nhãn thân Fruitti 500gr</v>
          </cell>
          <cell r="D1823" t="str">
            <v>Tờ</v>
          </cell>
        </row>
        <row r="1824">
          <cell r="A1824" t="str">
            <v>V4080313</v>
          </cell>
          <cell r="B1824" t="str">
            <v>V48226</v>
          </cell>
          <cell r="C1824" t="str">
            <v>Nhãn thân Tip Top 500gr</v>
          </cell>
          <cell r="D1824" t="str">
            <v>Tờ</v>
          </cell>
        </row>
        <row r="1825">
          <cell r="A1825" t="str">
            <v>V4010051</v>
          </cell>
          <cell r="B1825" t="str">
            <v>V40153</v>
          </cell>
          <cell r="C1825" t="str">
            <v>Nhựa sóng lót HT Lớn (N-Đô)</v>
          </cell>
          <cell r="D1825" t="str">
            <v>CAI</v>
          </cell>
        </row>
        <row r="1826">
          <cell r="A1826" t="str">
            <v>V4010052</v>
          </cell>
          <cell r="B1826" t="str">
            <v>V40154</v>
          </cell>
          <cell r="C1826" t="str">
            <v>Nhựa sóng lót HT Nhỏ (N-Đô)</v>
          </cell>
          <cell r="D1826" t="str">
            <v>CAI</v>
          </cell>
        </row>
        <row r="1827">
          <cell r="A1827" t="str">
            <v>V4010120</v>
          </cell>
          <cell r="B1827" t="str">
            <v>V40165</v>
          </cell>
          <cell r="C1827" t="str">
            <v>Nhựa sóng lót hủ bánh Quế 300gr x 96</v>
          </cell>
          <cell r="D1827" t="str">
            <v>CAI</v>
          </cell>
        </row>
        <row r="1828">
          <cell r="A1828" t="str">
            <v>V9030206</v>
          </cell>
          <cell r="B1828" t="str">
            <v>V90480</v>
          </cell>
          <cell r="C1828" t="str">
            <v>Nĩa nhựa</v>
          </cell>
          <cell r="D1828" t="str">
            <v>Cái</v>
          </cell>
        </row>
        <row r="1829">
          <cell r="A1829" t="str">
            <v>V4080209</v>
          </cell>
          <cell r="B1829" t="str">
            <v>V50203</v>
          </cell>
          <cell r="C1829" t="str">
            <v>Nơ dán hộp bánh trung thu</v>
          </cell>
          <cell r="D1829" t="str">
            <v>Cái</v>
          </cell>
        </row>
        <row r="1830">
          <cell r="A1830" t="str">
            <v>V4030059</v>
          </cell>
          <cell r="B1830" t="str">
            <v>V41663</v>
          </cell>
          <cell r="C1830" t="str">
            <v>Nylon  24 x 35.5</v>
          </cell>
          <cell r="D1830" t="str">
            <v>Kg</v>
          </cell>
        </row>
        <row r="1831">
          <cell r="A1831" t="str">
            <v>V4030076</v>
          </cell>
          <cell r="B1831" t="str">
            <v>V41682</v>
          </cell>
          <cell r="C1831" t="str">
            <v>Nylon  AFC 13,5 x 27</v>
          </cell>
          <cell r="D1831" t="str">
            <v>Kg</v>
          </cell>
        </row>
        <row r="1832">
          <cell r="A1832" t="str">
            <v>V4030056</v>
          </cell>
          <cell r="B1832" t="str">
            <v>V41660</v>
          </cell>
          <cell r="C1832" t="str">
            <v>Nylon 100 x 70</v>
          </cell>
          <cell r="D1832" t="str">
            <v>Kg</v>
          </cell>
        </row>
        <row r="1833">
          <cell r="A1833" t="str">
            <v>V4030165</v>
          </cell>
          <cell r="B1833" t="str">
            <v>V416C1</v>
          </cell>
          <cell r="C1833" t="str">
            <v>Nylon 11 x 18</v>
          </cell>
          <cell r="D1833" t="str">
            <v>Kg</v>
          </cell>
        </row>
        <row r="1834">
          <cell r="A1834" t="str">
            <v>V4030067</v>
          </cell>
          <cell r="B1834" t="str">
            <v>V41673</v>
          </cell>
          <cell r="C1834" t="str">
            <v>Nylon 17 x 27 (PLâm)</v>
          </cell>
          <cell r="D1834" t="str">
            <v>Kg</v>
          </cell>
        </row>
        <row r="1835">
          <cell r="A1835" t="str">
            <v>V4030072</v>
          </cell>
          <cell r="B1835" t="str">
            <v>V41678</v>
          </cell>
          <cell r="C1835" t="str">
            <v>Nylon 18 x 60.5</v>
          </cell>
          <cell r="D1835" t="str">
            <v>Kg</v>
          </cell>
        </row>
        <row r="1836">
          <cell r="A1836" t="str">
            <v>V4030017</v>
          </cell>
          <cell r="B1836" t="str">
            <v>V41621</v>
          </cell>
          <cell r="C1836" t="str">
            <v>Nylon 23x29</v>
          </cell>
          <cell r="D1836" t="str">
            <v>Kg</v>
          </cell>
        </row>
        <row r="1837">
          <cell r="A1837" t="str">
            <v>V4030068</v>
          </cell>
          <cell r="B1837" t="str">
            <v>V41674</v>
          </cell>
          <cell r="C1837" t="str">
            <v>Nylon 25 x 35 (PLâm)</v>
          </cell>
          <cell r="D1837" t="str">
            <v>Kg</v>
          </cell>
        </row>
        <row r="1838">
          <cell r="A1838" t="str">
            <v>V4030171</v>
          </cell>
          <cell r="B1838" t="str">
            <v>V48001</v>
          </cell>
          <cell r="C1838" t="str">
            <v>Nylon 28 x 56 (xếp hông) 4,5cm</v>
          </cell>
          <cell r="D1838" t="str">
            <v>Kg</v>
          </cell>
        </row>
        <row r="1839">
          <cell r="A1839" t="str">
            <v>V4030018</v>
          </cell>
          <cell r="B1839" t="str">
            <v>V41622</v>
          </cell>
          <cell r="C1839" t="str">
            <v>Nylon 28x36</v>
          </cell>
          <cell r="D1839" t="str">
            <v>Kg</v>
          </cell>
        </row>
        <row r="1840">
          <cell r="A1840" t="str">
            <v>V4030039</v>
          </cell>
          <cell r="B1840" t="str">
            <v>V41643</v>
          </cell>
          <cell r="C1840" t="str">
            <v>Nylon 29 x 42.5 XK</v>
          </cell>
          <cell r="D1840" t="str">
            <v>Kg</v>
          </cell>
        </row>
        <row r="1841">
          <cell r="A1841" t="str">
            <v>V4030009</v>
          </cell>
          <cell r="B1841" t="str">
            <v>V41610</v>
          </cell>
          <cell r="C1841" t="str">
            <v>Nylon 3 Kg (40 x 60) - bánh bơ kí</v>
          </cell>
          <cell r="D1841" t="str">
            <v>Kg</v>
          </cell>
        </row>
        <row r="1842">
          <cell r="A1842" t="str">
            <v>V4030083</v>
          </cell>
          <cell r="B1842" t="str">
            <v>V41689</v>
          </cell>
          <cell r="C1842" t="str">
            <v>Nylon 38 x 34 (N-Đô)</v>
          </cell>
          <cell r="D1842" t="str">
            <v>Kg</v>
          </cell>
        </row>
        <row r="1843">
          <cell r="A1843" t="str">
            <v>V4030080</v>
          </cell>
          <cell r="B1843" t="str">
            <v>V41686</v>
          </cell>
          <cell r="C1843" t="str">
            <v>Nylon 4.5 x 19 (N-Đô)</v>
          </cell>
          <cell r="D1843" t="str">
            <v>Kg</v>
          </cell>
        </row>
        <row r="1844">
          <cell r="A1844" t="str">
            <v>V4030082</v>
          </cell>
          <cell r="B1844" t="str">
            <v>V41688</v>
          </cell>
          <cell r="C1844" t="str">
            <v>Nylon 40 x 30</v>
          </cell>
          <cell r="D1844" t="str">
            <v>Kg</v>
          </cell>
        </row>
        <row r="1845">
          <cell r="A1845" t="str">
            <v>V4030033</v>
          </cell>
          <cell r="B1845" t="str">
            <v>V41637</v>
          </cell>
          <cell r="C1845" t="str">
            <v>Nylon 40x40 (kẹo choco )</v>
          </cell>
          <cell r="D1845" t="str">
            <v>Kg</v>
          </cell>
        </row>
        <row r="1846">
          <cell r="A1846" t="str">
            <v>V4030044</v>
          </cell>
          <cell r="B1846" t="str">
            <v>V41648</v>
          </cell>
          <cell r="C1846" t="str">
            <v>Nylon 42 x 48</v>
          </cell>
          <cell r="D1846" t="str">
            <v>Kg</v>
          </cell>
        </row>
        <row r="1847">
          <cell r="A1847" t="str">
            <v>V4030161</v>
          </cell>
          <cell r="B1847" t="str">
            <v>V416B9</v>
          </cell>
          <cell r="C1847" t="str">
            <v>Nylon 43 x 40 không logo</v>
          </cell>
          <cell r="D1847" t="str">
            <v>Kg</v>
          </cell>
        </row>
        <row r="1848">
          <cell r="A1848" t="str">
            <v>V4030046</v>
          </cell>
          <cell r="B1848" t="str">
            <v>V41650</v>
          </cell>
          <cell r="C1848" t="str">
            <v>Nylon 43 x 60 XK</v>
          </cell>
          <cell r="D1848" t="str">
            <v>Kg</v>
          </cell>
        </row>
        <row r="1849">
          <cell r="A1849" t="str">
            <v>V4030030</v>
          </cell>
          <cell r="B1849" t="str">
            <v>V41634</v>
          </cell>
          <cell r="C1849" t="str">
            <v>Nylon 45x34 (XK happy hour)</v>
          </cell>
          <cell r="D1849" t="str">
            <v>Kg</v>
          </cell>
        </row>
        <row r="1850">
          <cell r="A1850" t="str">
            <v>V4030090</v>
          </cell>
          <cell r="B1850" t="str">
            <v>V41698</v>
          </cell>
          <cell r="C1850" t="str">
            <v>Nylon 46x50</v>
          </cell>
          <cell r="D1850" t="str">
            <v>Kg</v>
          </cell>
        </row>
        <row r="1851">
          <cell r="A1851" t="str">
            <v>V4030167</v>
          </cell>
          <cell r="B1851" t="str">
            <v>V416C3</v>
          </cell>
          <cell r="C1851" t="str">
            <v>Nylon 49,5 x 47</v>
          </cell>
          <cell r="D1851" t="str">
            <v>Kg</v>
          </cell>
        </row>
        <row r="1852">
          <cell r="A1852" t="str">
            <v>V4030010</v>
          </cell>
          <cell r="B1852" t="str">
            <v>V41612</v>
          </cell>
          <cell r="C1852" t="str">
            <v>Nylon 53x60</v>
          </cell>
          <cell r="D1852" t="str">
            <v>Kg</v>
          </cell>
        </row>
        <row r="1853">
          <cell r="A1853" t="str">
            <v>V4030066</v>
          </cell>
          <cell r="B1853" t="str">
            <v>V41671</v>
          </cell>
          <cell r="C1853" t="str">
            <v>Nylon 60 x 34 (PLâm)</v>
          </cell>
          <cell r="D1853" t="str">
            <v>Kg</v>
          </cell>
        </row>
        <row r="1854">
          <cell r="A1854" t="str">
            <v>V4030025</v>
          </cell>
          <cell r="B1854" t="str">
            <v>V41629</v>
          </cell>
          <cell r="C1854" t="str">
            <v>Nylon 80x120 (sấy BTP)</v>
          </cell>
          <cell r="D1854" t="str">
            <v>Kg</v>
          </cell>
        </row>
        <row r="1855">
          <cell r="A1855" t="str">
            <v>V4030166</v>
          </cell>
          <cell r="B1855" t="str">
            <v>V416C2</v>
          </cell>
          <cell r="C1855" t="str">
            <v>Nylon có quai 21,5 x 34</v>
          </cell>
          <cell r="D1855" t="str">
            <v>Kg</v>
          </cell>
        </row>
        <row r="1856">
          <cell r="A1856" t="str">
            <v>V4030002</v>
          </cell>
          <cell r="B1856" t="str">
            <v>V41602</v>
          </cell>
          <cell r="C1856" t="str">
            <v>Nylon có quai PP 22x37</v>
          </cell>
          <cell r="D1856" t="str">
            <v>Kg</v>
          </cell>
        </row>
        <row r="1857">
          <cell r="A1857" t="str">
            <v>V4030015</v>
          </cell>
          <cell r="B1857" t="str">
            <v>V41619</v>
          </cell>
          <cell r="C1857" t="str">
            <v>Nylon in KĐô 05Kg</v>
          </cell>
          <cell r="D1857" t="str">
            <v>Kg</v>
          </cell>
        </row>
        <row r="1858">
          <cell r="A1858" t="str">
            <v>V4030016</v>
          </cell>
          <cell r="B1858" t="str">
            <v>V41620</v>
          </cell>
          <cell r="C1858" t="str">
            <v>Nylon in KĐô 250Gr</v>
          </cell>
          <cell r="D1858" t="str">
            <v>Kg</v>
          </cell>
        </row>
        <row r="1859">
          <cell r="A1859" t="str">
            <v>V4030054</v>
          </cell>
          <cell r="B1859" t="str">
            <v>V41658</v>
          </cell>
          <cell r="C1859" t="str">
            <v>Nylon in Logo 27 x 29</v>
          </cell>
          <cell r="D1859" t="str">
            <v>Kg</v>
          </cell>
        </row>
        <row r="1860">
          <cell r="A1860" t="str">
            <v>V4030042</v>
          </cell>
          <cell r="B1860" t="str">
            <v>V41646</v>
          </cell>
          <cell r="C1860" t="str">
            <v>Nylon in Logo KĐô 42x48 (Snack 14 gr)</v>
          </cell>
          <cell r="D1860" t="str">
            <v>Kg</v>
          </cell>
        </row>
        <row r="1861">
          <cell r="A1861" t="str">
            <v>V4030041</v>
          </cell>
          <cell r="B1861" t="str">
            <v>V41645</v>
          </cell>
          <cell r="C1861" t="str">
            <v>Nylon in Logo KĐô 43x40 (Snack 7 gr)</v>
          </cell>
          <cell r="D1861" t="str">
            <v>Kg</v>
          </cell>
        </row>
        <row r="1862">
          <cell r="A1862" t="str">
            <v>V4030162</v>
          </cell>
          <cell r="B1862" t="str">
            <v>V416B8</v>
          </cell>
          <cell r="C1862" t="str">
            <v>Nylon in logo Kinh Đô 22 x 32 (kẹo)</v>
          </cell>
          <cell r="D1862" t="str">
            <v>Kg</v>
          </cell>
        </row>
        <row r="1863">
          <cell r="A1863" t="str">
            <v>V4030013</v>
          </cell>
          <cell r="B1863" t="str">
            <v>V41616</v>
          </cell>
          <cell r="C1863" t="str">
            <v>Nylon lót 25x22 (bánh bơ kí)</v>
          </cell>
          <cell r="D1863" t="str">
            <v>Kg</v>
          </cell>
        </row>
        <row r="1864">
          <cell r="A1864" t="str">
            <v>V4010121</v>
          </cell>
          <cell r="B1864" t="str">
            <v>V48000</v>
          </cell>
          <cell r="C1864" t="str">
            <v>Nylon lót Hộp thiếc</v>
          </cell>
          <cell r="D1864" t="str">
            <v>Kg</v>
          </cell>
        </row>
        <row r="1865">
          <cell r="A1865" t="str">
            <v>V4030102</v>
          </cell>
          <cell r="B1865" t="str">
            <v>V416B1</v>
          </cell>
          <cell r="C1865" t="str">
            <v>Nylon PE 36x60</v>
          </cell>
          <cell r="D1865" t="str">
            <v>Kg</v>
          </cell>
        </row>
        <row r="1866">
          <cell r="A1866" t="str">
            <v>V4030050</v>
          </cell>
          <cell r="B1866" t="str">
            <v>V41654</v>
          </cell>
          <cell r="C1866" t="str">
            <v>Nylon PE 41x75 XK</v>
          </cell>
          <cell r="D1866" t="str">
            <v>Kg</v>
          </cell>
        </row>
        <row r="1867">
          <cell r="A1867" t="str">
            <v>V4030107</v>
          </cell>
          <cell r="B1867" t="str">
            <v>V416B7</v>
          </cell>
          <cell r="C1867" t="str">
            <v>Nylon PE 45 x 70 XK xếp hông</v>
          </cell>
          <cell r="D1867" t="str">
            <v>Kg</v>
          </cell>
        </row>
        <row r="1868">
          <cell r="A1868" t="str">
            <v>V4030051</v>
          </cell>
          <cell r="B1868" t="str">
            <v>V41655</v>
          </cell>
          <cell r="C1868" t="str">
            <v>Nylon PE 45x75 XK</v>
          </cell>
          <cell r="D1868" t="str">
            <v>Kg</v>
          </cell>
        </row>
        <row r="1869">
          <cell r="A1869" t="str">
            <v>V4030052</v>
          </cell>
          <cell r="B1869" t="str">
            <v>V41656</v>
          </cell>
          <cell r="C1869" t="str">
            <v>Nylon PE 45x90 XK</v>
          </cell>
          <cell r="D1869" t="str">
            <v>Kg</v>
          </cell>
        </row>
        <row r="1870">
          <cell r="A1870" t="str">
            <v>V4030011</v>
          </cell>
          <cell r="B1870" t="str">
            <v>V41614</v>
          </cell>
          <cell r="C1870" t="str">
            <v>Nylon PE 80x90 (Đựng BTP)</v>
          </cell>
          <cell r="D1870" t="str">
            <v>Kg</v>
          </cell>
        </row>
        <row r="1871">
          <cell r="A1871" t="str">
            <v>V4030101</v>
          </cell>
          <cell r="B1871" t="str">
            <v>V416B0</v>
          </cell>
          <cell r="C1871" t="str">
            <v>Nylon PP 13x17</v>
          </cell>
          <cell r="D1871" t="str">
            <v>Kg</v>
          </cell>
        </row>
        <row r="1872">
          <cell r="A1872" t="str">
            <v>V4030172</v>
          </cell>
          <cell r="B1872" t="str">
            <v>V48002</v>
          </cell>
          <cell r="C1872" t="str">
            <v>Nylon PP 14.8x46 xếp hông 4.4cm/bên</v>
          </cell>
          <cell r="D1872" t="str">
            <v>Kg</v>
          </cell>
        </row>
        <row r="1873">
          <cell r="A1873" t="str">
            <v>V4030087</v>
          </cell>
          <cell r="B1873" t="str">
            <v>V41693</v>
          </cell>
          <cell r="C1873" t="str">
            <v>Nylon PP 15x36 (xếp hông)</v>
          </cell>
          <cell r="D1873" t="str">
            <v>Kg</v>
          </cell>
        </row>
        <row r="1874">
          <cell r="A1874" t="str">
            <v>V4030019</v>
          </cell>
          <cell r="B1874" t="str">
            <v>V41623</v>
          </cell>
          <cell r="C1874" t="str">
            <v>Nylon PP 20x33 (bánh ống)</v>
          </cell>
          <cell r="D1874" t="str">
            <v>Kg</v>
          </cell>
        </row>
        <row r="1875">
          <cell r="A1875" t="str">
            <v>V4030097</v>
          </cell>
          <cell r="B1875" t="str">
            <v>V416A6</v>
          </cell>
          <cell r="C1875" t="str">
            <v>Nylon PP 25 x 37</v>
          </cell>
          <cell r="D1875" t="str">
            <v>Kg</v>
          </cell>
        </row>
        <row r="1876">
          <cell r="A1876" t="str">
            <v>V4030096</v>
          </cell>
          <cell r="B1876" t="str">
            <v>V416A5</v>
          </cell>
          <cell r="C1876" t="str">
            <v>Nylon PP 25.5 x 40</v>
          </cell>
          <cell r="D1876" t="str">
            <v>Kg</v>
          </cell>
        </row>
        <row r="1877">
          <cell r="A1877" t="str">
            <v>V4030091</v>
          </cell>
          <cell r="B1877" t="str">
            <v>V41699</v>
          </cell>
          <cell r="C1877" t="str">
            <v>Nylon PP 25x39 XK</v>
          </cell>
          <cell r="D1877" t="str">
            <v>Kg</v>
          </cell>
        </row>
        <row r="1878">
          <cell r="A1878" t="str">
            <v>V4030088</v>
          </cell>
          <cell r="B1878" t="str">
            <v>V41694</v>
          </cell>
          <cell r="C1878" t="str">
            <v>Nylon PP 30.5x33</v>
          </cell>
          <cell r="D1878" t="str">
            <v>Kg</v>
          </cell>
        </row>
        <row r="1879">
          <cell r="A1879" t="str">
            <v>V4030035</v>
          </cell>
          <cell r="B1879" t="str">
            <v>V41639</v>
          </cell>
          <cell r="C1879" t="str">
            <v>Nylon PP 30x37 (choco hippy)</v>
          </cell>
          <cell r="D1879" t="str">
            <v>Kg</v>
          </cell>
        </row>
        <row r="1880">
          <cell r="A1880" t="str">
            <v>V4030007</v>
          </cell>
          <cell r="B1880" t="str">
            <v>V41608</v>
          </cell>
          <cell r="C1880" t="str">
            <v>Nylon PP 30x60 (bánh bơ kí XK)</v>
          </cell>
          <cell r="D1880" t="str">
            <v>Kg</v>
          </cell>
        </row>
        <row r="1881">
          <cell r="A1881" t="str">
            <v>V4030085</v>
          </cell>
          <cell r="B1881" t="str">
            <v>V41691</v>
          </cell>
          <cell r="C1881" t="str">
            <v>Nylon PP 34 x 43</v>
          </cell>
          <cell r="D1881" t="str">
            <v>Kg</v>
          </cell>
        </row>
        <row r="1882">
          <cell r="A1882" t="str">
            <v>V4030008</v>
          </cell>
          <cell r="B1882" t="str">
            <v>V41609</v>
          </cell>
          <cell r="C1882" t="str">
            <v>Nylon PP 37x37 (doremon)</v>
          </cell>
          <cell r="D1882" t="str">
            <v>Kg</v>
          </cell>
        </row>
        <row r="1883">
          <cell r="A1883" t="str">
            <v>V4030103</v>
          </cell>
          <cell r="B1883" t="str">
            <v>V416B2</v>
          </cell>
          <cell r="C1883" t="str">
            <v>Nylon PP 41x47</v>
          </cell>
          <cell r="D1883" t="str">
            <v>Kg</v>
          </cell>
        </row>
        <row r="1884">
          <cell r="A1884" t="str">
            <v>V4030047</v>
          </cell>
          <cell r="B1884" t="str">
            <v>V41651</v>
          </cell>
          <cell r="C1884" t="str">
            <v>Nylon PP 41x75 XK</v>
          </cell>
          <cell r="D1884" t="str">
            <v>Kg</v>
          </cell>
        </row>
        <row r="1885">
          <cell r="A1885" t="str">
            <v>V4030048</v>
          </cell>
          <cell r="B1885" t="str">
            <v>V41652</v>
          </cell>
          <cell r="C1885" t="str">
            <v>Nylon PP 45x75 XK</v>
          </cell>
          <cell r="D1885" t="str">
            <v>Kg</v>
          </cell>
        </row>
        <row r="1886">
          <cell r="A1886" t="str">
            <v>V4030049</v>
          </cell>
          <cell r="B1886" t="str">
            <v>V41653</v>
          </cell>
          <cell r="C1886" t="str">
            <v>Nylon PP 45x90 XK</v>
          </cell>
          <cell r="D1886" t="str">
            <v>Kg</v>
          </cell>
        </row>
        <row r="1887">
          <cell r="A1887" t="str">
            <v>V4030032</v>
          </cell>
          <cell r="B1887" t="str">
            <v>V41636</v>
          </cell>
          <cell r="C1887" t="str">
            <v>Nylon PP 50x47 (L60gr M)</v>
          </cell>
          <cell r="D1887" t="str">
            <v>Kg</v>
          </cell>
        </row>
        <row r="1888">
          <cell r="A1888" t="str">
            <v>V4030031</v>
          </cell>
          <cell r="B1888" t="str">
            <v>V41635</v>
          </cell>
          <cell r="C1888" t="str">
            <v>Nylon PP 50x55(copo 3K)</v>
          </cell>
          <cell r="D1888" t="str">
            <v>Kg</v>
          </cell>
        </row>
        <row r="1889">
          <cell r="A1889" t="str">
            <v>V4030104</v>
          </cell>
          <cell r="B1889" t="str">
            <v>V416B3</v>
          </cell>
          <cell r="C1889" t="str">
            <v>Nylon PP XK 28x55 Ghép hông</v>
          </cell>
          <cell r="D1889" t="str">
            <v>Kg</v>
          </cell>
        </row>
        <row r="1890">
          <cell r="A1890" t="str">
            <v>V6010252</v>
          </cell>
          <cell r="B1890" t="str">
            <v>V60408</v>
          </cell>
          <cell r="C1890" t="str">
            <v>Ông Noel ngồi bằng đường</v>
          </cell>
          <cell r="D1890" t="str">
            <v>Cái</v>
          </cell>
        </row>
        <row r="1891">
          <cell r="A1891" t="str">
            <v>V6010030</v>
          </cell>
          <cell r="B1891" t="str">
            <v>V60110</v>
          </cell>
          <cell r="C1891" t="str">
            <v>Palette gỗ (MỸ Châu)</v>
          </cell>
          <cell r="D1891" t="str">
            <v>CAI</v>
          </cell>
        </row>
        <row r="1892">
          <cell r="A1892" t="str">
            <v>V6010027</v>
          </cell>
          <cell r="B1892" t="str">
            <v>V60107</v>
          </cell>
          <cell r="C1892" t="str">
            <v>Pallet gỗ</v>
          </cell>
          <cell r="D1892" t="str">
            <v>CAI</v>
          </cell>
        </row>
        <row r="1893">
          <cell r="A1893" t="str">
            <v>V4090028</v>
          </cell>
          <cell r="B1893" t="str">
            <v>V48207</v>
          </cell>
          <cell r="C1893" t="str">
            <v>Phiếu đặt hàng ưu đãi Noel</v>
          </cell>
          <cell r="D1893" t="str">
            <v>Tờ</v>
          </cell>
        </row>
        <row r="1894">
          <cell r="A1894" t="str">
            <v>V4090029</v>
          </cell>
          <cell r="B1894" t="str">
            <v>V48208</v>
          </cell>
          <cell r="C1894" t="str">
            <v>Phiếu tặng quà</v>
          </cell>
          <cell r="D1894" t="str">
            <v>Cuốn</v>
          </cell>
        </row>
        <row r="1895">
          <cell r="A1895" t="str">
            <v>V4080300</v>
          </cell>
          <cell r="B1895" t="str">
            <v>V48211</v>
          </cell>
          <cell r="C1895" t="str">
            <v>Phiếu tặng quà mệnh giá 12000đ</v>
          </cell>
          <cell r="D1895" t="str">
            <v>Tờ</v>
          </cell>
        </row>
        <row r="1896">
          <cell r="A1896" t="str">
            <v>V4080301</v>
          </cell>
          <cell r="B1896" t="str">
            <v>V48212</v>
          </cell>
          <cell r="C1896" t="str">
            <v>Phiếu tặng quà mệnh giá 20000đ</v>
          </cell>
          <cell r="D1896" t="str">
            <v>Tờ</v>
          </cell>
        </row>
        <row r="1897">
          <cell r="A1897" t="str">
            <v>V4080299</v>
          </cell>
          <cell r="B1897" t="str">
            <v>V48210</v>
          </cell>
          <cell r="C1897" t="str">
            <v>Phiếu tặng quà mệnh giá 5000đ</v>
          </cell>
          <cell r="D1897" t="str">
            <v>Tờ</v>
          </cell>
        </row>
        <row r="1898">
          <cell r="A1898" t="str">
            <v>V4080207</v>
          </cell>
          <cell r="B1898" t="str">
            <v>V50199</v>
          </cell>
          <cell r="C1898" t="str">
            <v>Phiếu ưu đãi bánh TT chủ thể Vietcombank</v>
          </cell>
          <cell r="D1898" t="str">
            <v>Tờ</v>
          </cell>
        </row>
        <row r="1899">
          <cell r="A1899" t="str">
            <v>V4080208</v>
          </cell>
          <cell r="B1899" t="str">
            <v>V50200</v>
          </cell>
          <cell r="C1899" t="str">
            <v>Phiếu ưu đãi bánh TT K. Hàng Bakery</v>
          </cell>
          <cell r="D1899" t="str">
            <v>Tờ</v>
          </cell>
        </row>
        <row r="1900">
          <cell r="A1900" t="str">
            <v>V4090030</v>
          </cell>
          <cell r="B1900" t="str">
            <v>V48200</v>
          </cell>
          <cell r="C1900" t="str">
            <v>Phiếu ưu đãi giảm giá Kinh Đô Bakery</v>
          </cell>
          <cell r="D1900" t="str">
            <v>Tờ</v>
          </cell>
        </row>
        <row r="1901">
          <cell r="A1901" t="str">
            <v>V4090023</v>
          </cell>
          <cell r="B1901" t="str">
            <v>V50189</v>
          </cell>
          <cell r="C1901" t="str">
            <v>Phôi PET hủ tròn cao</v>
          </cell>
          <cell r="D1901" t="str">
            <v>Cái</v>
          </cell>
        </row>
        <row r="1902">
          <cell r="A1902" t="str">
            <v>V4090038</v>
          </cell>
          <cell r="B1902" t="str">
            <v>V49003</v>
          </cell>
          <cell r="C1902" t="str">
            <v>Poster CT tài trợ giải bóng đá V-League</v>
          </cell>
          <cell r="D1902" t="str">
            <v>Tấm</v>
          </cell>
        </row>
        <row r="1903">
          <cell r="A1903" t="str">
            <v>V9030257</v>
          </cell>
          <cell r="B1903" t="str">
            <v>V904D2</v>
          </cell>
          <cell r="C1903" t="str">
            <v>Poster quảng cáo TT nội địa</v>
          </cell>
          <cell r="D1903" t="str">
            <v>Tờ</v>
          </cell>
        </row>
        <row r="1904">
          <cell r="A1904" t="str">
            <v>V4080273</v>
          </cell>
          <cell r="B1904" t="str">
            <v>V48174</v>
          </cell>
          <cell r="C1904" t="str">
            <v>Sticker AFC Hi-cal Original 200gr (Thái Lan)</v>
          </cell>
          <cell r="D1904" t="str">
            <v>Tờ</v>
          </cell>
        </row>
        <row r="1905">
          <cell r="A1905" t="str">
            <v>V4080274</v>
          </cell>
          <cell r="B1905" t="str">
            <v>V48175</v>
          </cell>
          <cell r="C1905" t="str">
            <v>Sticker AFC Hi-cal Vegetable 100gr (Thái Lan)</v>
          </cell>
          <cell r="D1905" t="str">
            <v>Tờ</v>
          </cell>
        </row>
        <row r="1906">
          <cell r="A1906" t="str">
            <v>V4080272</v>
          </cell>
          <cell r="B1906" t="str">
            <v>V48173</v>
          </cell>
          <cell r="C1906" t="str">
            <v>Sticker AFC Hi-cal Vegetable 200gr (Thái Lan)</v>
          </cell>
          <cell r="D1906" t="str">
            <v>Tờ</v>
          </cell>
        </row>
        <row r="1907">
          <cell r="A1907" t="str">
            <v>V4080280</v>
          </cell>
          <cell r="B1907" t="str">
            <v>V48181</v>
          </cell>
          <cell r="C1907" t="str">
            <v>Sticker AFC-Hical Original 100gr (Thái Lan)</v>
          </cell>
          <cell r="D1907" t="str">
            <v>Tờ</v>
          </cell>
        </row>
        <row r="1908">
          <cell r="A1908" t="str">
            <v>V4080222</v>
          </cell>
          <cell r="B1908" t="str">
            <v>V48151</v>
          </cell>
          <cell r="C1908" t="str">
            <v>Sticker B.Bơ Coconut Cookies 400gr</v>
          </cell>
          <cell r="D1908" t="str">
            <v>Tờ</v>
          </cell>
        </row>
        <row r="1909">
          <cell r="A1909" t="str">
            <v>V4080223</v>
          </cell>
          <cell r="B1909" t="str">
            <v>V48152</v>
          </cell>
          <cell r="C1909" t="str">
            <v>Sticker B.Bơ Rainsin Cookies 400gr</v>
          </cell>
          <cell r="D1909" t="str">
            <v>Tờ</v>
          </cell>
        </row>
        <row r="1910">
          <cell r="A1910" t="str">
            <v>V4080152</v>
          </cell>
          <cell r="B1910" t="str">
            <v>V48112</v>
          </cell>
          <cell r="C1910" t="str">
            <v>Sticker bánh Wasaabee XK</v>
          </cell>
          <cell r="D1910" t="str">
            <v>Tờ</v>
          </cell>
        </row>
        <row r="1911">
          <cell r="A1911" t="str">
            <v>V4080224</v>
          </cell>
          <cell r="B1911" t="str">
            <v>V48127</v>
          </cell>
          <cell r="C1911" t="str">
            <v>Sticker Bar Code (Fizo &amp; Hexa) 471783101191</v>
          </cell>
          <cell r="D1911" t="str">
            <v>Tờ</v>
          </cell>
        </row>
        <row r="1912">
          <cell r="A1912" t="str">
            <v>V4080225</v>
          </cell>
          <cell r="B1912" t="str">
            <v>V48149</v>
          </cell>
          <cell r="C1912" t="str">
            <v>Sticker Cheery Cookies 400gr</v>
          </cell>
          <cell r="D1912" t="str">
            <v>Tờ</v>
          </cell>
        </row>
        <row r="1913">
          <cell r="A1913" t="str">
            <v>V4080226</v>
          </cell>
          <cell r="B1913" t="str">
            <v>V48150</v>
          </cell>
          <cell r="C1913" t="str">
            <v>Sticker Choco Cookies 400gr</v>
          </cell>
          <cell r="D1913" t="str">
            <v>Tờ</v>
          </cell>
        </row>
        <row r="1914">
          <cell r="A1914" t="str">
            <v>V4080361</v>
          </cell>
          <cell r="B1914" t="str">
            <v>V48274</v>
          </cell>
          <cell r="C1914" t="str">
            <v>Sticker Creature of the Sea Cracker Cheese-Nhật</v>
          </cell>
          <cell r="D1914" t="str">
            <v>Tờ</v>
          </cell>
        </row>
        <row r="1915">
          <cell r="A1915" t="str">
            <v>V4080352</v>
          </cell>
          <cell r="B1915" t="str">
            <v>V48265</v>
          </cell>
          <cell r="C1915" t="str">
            <v>Sticker Creature of the Sea - Cheese 12 oz</v>
          </cell>
          <cell r="D1915" t="str">
            <v>Tờ</v>
          </cell>
        </row>
        <row r="1916">
          <cell r="A1916" t="str">
            <v>V4080129</v>
          </cell>
          <cell r="B1916" t="str">
            <v>V418C7</v>
          </cell>
          <cell r="C1916" t="str">
            <v>Sticker Đ/C T. Nhật Cherry CK BBC03 (BG13)</v>
          </cell>
          <cell r="D1916" t="str">
            <v>Tờ</v>
          </cell>
        </row>
        <row r="1917">
          <cell r="A1917" t="str">
            <v>V4080130</v>
          </cell>
          <cell r="B1917" t="str">
            <v>V418C8</v>
          </cell>
          <cell r="C1917" t="str">
            <v>Sticker Đ/C T. Nhật Choco CK BBC04 (BG12)</v>
          </cell>
          <cell r="D1917" t="str">
            <v>Tờ</v>
          </cell>
        </row>
        <row r="1918">
          <cell r="A1918" t="str">
            <v>V4080127</v>
          </cell>
          <cell r="B1918" t="str">
            <v>V418C5</v>
          </cell>
          <cell r="C1918" t="str">
            <v>Sticker Đ/C T. Nhật Coconut CK BBC01 (BG15)</v>
          </cell>
          <cell r="D1918" t="str">
            <v>Tờ</v>
          </cell>
        </row>
        <row r="1919">
          <cell r="A1919" t="str">
            <v>V4080128</v>
          </cell>
          <cell r="B1919" t="str">
            <v>V418C6</v>
          </cell>
          <cell r="C1919" t="str">
            <v>Sticker Đ/C T. Nhật Raisin CK BBC02 (BG14)</v>
          </cell>
          <cell r="D1919" t="str">
            <v>Tờ</v>
          </cell>
        </row>
        <row r="1920">
          <cell r="A1920" t="str">
            <v>V4080126</v>
          </cell>
          <cell r="B1920" t="str">
            <v>V418C4</v>
          </cell>
          <cell r="C1920" t="str">
            <v>Sticker Đ/C T. Nhật VIP Chanh CS05</v>
          </cell>
          <cell r="D1920" t="str">
            <v>Tờ</v>
          </cell>
        </row>
        <row r="1921">
          <cell r="A1921" t="str">
            <v>V4080123</v>
          </cell>
          <cell r="B1921" t="str">
            <v>V418C0</v>
          </cell>
          <cell r="C1921" t="str">
            <v>Sticker Đ/C T. Nhật VIP Choco CS01</v>
          </cell>
          <cell r="D1921" t="str">
            <v>Tờ</v>
          </cell>
        </row>
        <row r="1922">
          <cell r="A1922" t="str">
            <v>V4080125</v>
          </cell>
          <cell r="B1922" t="str">
            <v>V418C2</v>
          </cell>
          <cell r="C1922" t="str">
            <v>Sticker Đ/C T. Nhật VIP Đậu Phộng CS03</v>
          </cell>
          <cell r="D1922" t="str">
            <v>Tờ</v>
          </cell>
        </row>
        <row r="1923">
          <cell r="A1923" t="str">
            <v>V4080124</v>
          </cell>
          <cell r="B1923" t="str">
            <v>V418C1</v>
          </cell>
          <cell r="C1923" t="str">
            <v>Sticker Đ/C T. Nhật VIP Sữa CS02</v>
          </cell>
          <cell r="D1923" t="str">
            <v>Tờ</v>
          </cell>
        </row>
        <row r="1924">
          <cell r="A1924" t="str">
            <v>V4080221</v>
          </cell>
          <cell r="B1924" t="str">
            <v>V48144</v>
          </cell>
          <cell r="C1924" t="str">
            <v>Sticker địa chỉ ASD.SARL</v>
          </cell>
          <cell r="D1924" t="str">
            <v>Tờ</v>
          </cell>
        </row>
        <row r="1925">
          <cell r="A1925" t="str">
            <v>V4080271</v>
          </cell>
          <cell r="B1925" t="str">
            <v>V48172</v>
          </cell>
          <cell r="C1925" t="str">
            <v>Sticker địa chỉ Malaysia</v>
          </cell>
          <cell r="D1925" t="str">
            <v>Cái</v>
          </cell>
        </row>
        <row r="1926">
          <cell r="A1926" t="str">
            <v>V4080275</v>
          </cell>
          <cell r="B1926" t="str">
            <v>V48176</v>
          </cell>
          <cell r="C1926" t="str">
            <v>Sticker Fisho Baby Fish (Thái Lan)</v>
          </cell>
          <cell r="D1926" t="str">
            <v>Tờ</v>
          </cell>
        </row>
        <row r="1927">
          <cell r="A1927" t="str">
            <v>V4080340</v>
          </cell>
          <cell r="B1927" t="str">
            <v>V48253</v>
          </cell>
          <cell r="C1927" t="str">
            <v>Sticker Frui't Filled Cook Apple 225gr (Nhật)</v>
          </cell>
          <cell r="D1927" t="str">
            <v>Tờ</v>
          </cell>
        </row>
        <row r="1928">
          <cell r="A1928" t="str">
            <v>V4080344</v>
          </cell>
          <cell r="B1928" t="str">
            <v>V48257</v>
          </cell>
          <cell r="C1928" t="str">
            <v>Sticker Frui't Filled Cook Assorted 1000gr Nhật</v>
          </cell>
          <cell r="D1928" t="str">
            <v>Tờ</v>
          </cell>
        </row>
        <row r="1929">
          <cell r="A1929" t="str">
            <v>V4080341</v>
          </cell>
          <cell r="B1929" t="str">
            <v>V48254</v>
          </cell>
          <cell r="C1929" t="str">
            <v>Sticker Frui't Filled Cook Blueberry 225gr(Nhật)</v>
          </cell>
          <cell r="D1929" t="str">
            <v>Tờ</v>
          </cell>
        </row>
        <row r="1930">
          <cell r="A1930" t="str">
            <v>V4080343</v>
          </cell>
          <cell r="B1930" t="str">
            <v>V48256</v>
          </cell>
          <cell r="C1930" t="str">
            <v>Sticker Frui't Filled Cook Pineapple 225gr(Nhật)</v>
          </cell>
          <cell r="D1930" t="str">
            <v>Tờ</v>
          </cell>
        </row>
        <row r="1931">
          <cell r="A1931" t="str">
            <v>V4080342</v>
          </cell>
          <cell r="B1931" t="str">
            <v>V48255</v>
          </cell>
          <cell r="C1931" t="str">
            <v>Sticker Frui't Filled Cook Strawberry 225gr-Nhật</v>
          </cell>
          <cell r="D1931" t="str">
            <v>Tờ</v>
          </cell>
        </row>
        <row r="1932">
          <cell r="A1932" t="str">
            <v>V4080227</v>
          </cell>
          <cell r="B1932" t="str">
            <v>V48147</v>
          </cell>
          <cell r="C1932" t="str">
            <v>Sticker Fruit Treasure CR 500gr</v>
          </cell>
          <cell r="D1932" t="str">
            <v>Tờ</v>
          </cell>
        </row>
        <row r="1933">
          <cell r="A1933" t="str">
            <v>V4080228</v>
          </cell>
          <cell r="B1933" t="str">
            <v>V48148</v>
          </cell>
          <cell r="C1933" t="str">
            <v>Sticker Heart to Heart CR 500gr</v>
          </cell>
          <cell r="D1933" t="str">
            <v>Tờ</v>
          </cell>
        </row>
        <row r="1934">
          <cell r="A1934" t="str">
            <v>V4080229</v>
          </cell>
          <cell r="B1934" t="str">
            <v>V48145</v>
          </cell>
          <cell r="C1934" t="str">
            <v>Sticker Hical Original CR 100gr</v>
          </cell>
          <cell r="D1934" t="str">
            <v>Tờ</v>
          </cell>
        </row>
        <row r="1935">
          <cell r="A1935" t="str">
            <v>V4080230</v>
          </cell>
          <cell r="B1935" t="str">
            <v>V48146</v>
          </cell>
          <cell r="C1935" t="str">
            <v>Sticker Hical Vegetable CR 100gr</v>
          </cell>
          <cell r="D1935" t="str">
            <v>Tờ</v>
          </cell>
        </row>
        <row r="1936">
          <cell r="A1936" t="str">
            <v>V4080231</v>
          </cell>
          <cell r="B1936" t="str">
            <v>V48117</v>
          </cell>
          <cell r="C1936" t="str">
            <v>Sticker importted by Saigon Negoces</v>
          </cell>
          <cell r="D1936" t="str">
            <v>Tờ</v>
          </cell>
        </row>
        <row r="1937">
          <cell r="A1937" t="str">
            <v>V4080232</v>
          </cell>
          <cell r="B1937" t="str">
            <v>V48132</v>
          </cell>
          <cell r="C1937" t="str">
            <v>Sticker in địa chỉ thành phần bánh cá LS XK</v>
          </cell>
          <cell r="D1937" t="str">
            <v>Tờ</v>
          </cell>
        </row>
        <row r="1938">
          <cell r="A1938" t="str">
            <v>V4080348</v>
          </cell>
          <cell r="B1938" t="str">
            <v>V48261</v>
          </cell>
          <cell r="C1938" t="str">
            <v>Sticker Kidos Apple (Taiwan)</v>
          </cell>
          <cell r="D1938" t="str">
            <v>Tờ</v>
          </cell>
        </row>
        <row r="1939">
          <cell r="A1939" t="str">
            <v>V4080356</v>
          </cell>
          <cell r="B1939" t="str">
            <v>V48269</v>
          </cell>
          <cell r="C1939" t="str">
            <v>Sticker Kidos Apple 225g (H. Quốc)</v>
          </cell>
          <cell r="D1939" t="str">
            <v>Tờ</v>
          </cell>
        </row>
        <row r="1940">
          <cell r="A1940" t="str">
            <v>V4080353</v>
          </cell>
          <cell r="B1940" t="str">
            <v>V48266</v>
          </cell>
          <cell r="C1940" t="str">
            <v>Sticker Kidos Assorted 6000g (Taiwan)</v>
          </cell>
          <cell r="D1940" t="str">
            <v>Tờ</v>
          </cell>
        </row>
        <row r="1941">
          <cell r="A1941" t="str">
            <v>V4080350</v>
          </cell>
          <cell r="B1941" t="str">
            <v>V48263</v>
          </cell>
          <cell r="C1941" t="str">
            <v>Sticker Kidos Blueberry (Taiwan)</v>
          </cell>
          <cell r="D1941" t="str">
            <v>Tờ</v>
          </cell>
        </row>
        <row r="1942">
          <cell r="A1942" t="str">
            <v>V4080355</v>
          </cell>
          <cell r="B1942" t="str">
            <v>V48268</v>
          </cell>
          <cell r="C1942" t="str">
            <v>Sticker Kidos Blueberry 225g (H. Quốc)</v>
          </cell>
          <cell r="D1942" t="str">
            <v>Tờ</v>
          </cell>
        </row>
        <row r="1943">
          <cell r="A1943" t="str">
            <v>V4080349</v>
          </cell>
          <cell r="B1943" t="str">
            <v>V48262</v>
          </cell>
          <cell r="C1943" t="str">
            <v>Sticker Kidos Pineapple (Taiwan)</v>
          </cell>
          <cell r="D1943" t="str">
            <v>Tờ</v>
          </cell>
        </row>
        <row r="1944">
          <cell r="A1944" t="str">
            <v>V4080357</v>
          </cell>
          <cell r="B1944" t="str">
            <v>V48270</v>
          </cell>
          <cell r="C1944" t="str">
            <v>Sticker Kidos Pineapple 225g (H. Quốc)</v>
          </cell>
          <cell r="D1944" t="str">
            <v>Tờ</v>
          </cell>
        </row>
        <row r="1945">
          <cell r="A1945" t="str">
            <v>V4080347</v>
          </cell>
          <cell r="B1945" t="str">
            <v>V48260</v>
          </cell>
          <cell r="C1945" t="str">
            <v>Sticker Kidos Strawberry (Taiwan)</v>
          </cell>
          <cell r="D1945" t="str">
            <v>Tờ</v>
          </cell>
        </row>
        <row r="1946">
          <cell r="A1946" t="str">
            <v>V4080354</v>
          </cell>
          <cell r="B1946" t="str">
            <v>V48267</v>
          </cell>
          <cell r="C1946" t="str">
            <v>Sticker Kidos Strawberry 225g (H. Quốc)</v>
          </cell>
          <cell r="D1946" t="str">
            <v>Tờ</v>
          </cell>
        </row>
        <row r="1947">
          <cell r="A1947" t="str">
            <v>V4080148</v>
          </cell>
          <cell r="B1947" t="str">
            <v>V48108</v>
          </cell>
          <cell r="C1947" t="str">
            <v>Sticker KIDOS XK nhân mứt dâu (T. Hoa)</v>
          </cell>
          <cell r="D1947" t="str">
            <v>Tờ</v>
          </cell>
        </row>
        <row r="1948">
          <cell r="A1948" t="str">
            <v>V4080149</v>
          </cell>
          <cell r="B1948" t="str">
            <v>V48109</v>
          </cell>
          <cell r="C1948" t="str">
            <v>Sticker KIDOS XK nhân mứt táo (T. Hoa)</v>
          </cell>
          <cell r="D1948" t="str">
            <v>Tờ</v>
          </cell>
        </row>
        <row r="1949">
          <cell r="A1949" t="str">
            <v>V4080151</v>
          </cell>
          <cell r="B1949" t="str">
            <v>V48111</v>
          </cell>
          <cell r="C1949" t="str">
            <v>Sticker KIDOS XK nhân mứt thanh dâu (T. Hoa)</v>
          </cell>
          <cell r="D1949" t="str">
            <v>Tờ</v>
          </cell>
        </row>
        <row r="1950">
          <cell r="A1950" t="str">
            <v>V4080150</v>
          </cell>
          <cell r="B1950" t="str">
            <v>V48110</v>
          </cell>
          <cell r="C1950" t="str">
            <v>Sticker KIDOS XK nhân mứt thơm (T. Hoa)</v>
          </cell>
          <cell r="D1950" t="str">
            <v>Tờ</v>
          </cell>
        </row>
        <row r="1951">
          <cell r="A1951" t="str">
            <v>V9030312</v>
          </cell>
          <cell r="B1951" t="str">
            <v>V93098</v>
          </cell>
          <cell r="C1951" t="str">
            <v>Sticker mã vạch A0-180</v>
          </cell>
          <cell r="D1951" t="str">
            <v>Tờ</v>
          </cell>
        </row>
        <row r="1952">
          <cell r="A1952" t="str">
            <v>V9030311</v>
          </cell>
          <cell r="B1952" t="str">
            <v>V93097</v>
          </cell>
          <cell r="C1952" t="str">
            <v>Sticker mã vạch B1-180 (343)</v>
          </cell>
          <cell r="D1952" t="str">
            <v>Tờ</v>
          </cell>
        </row>
        <row r="1953">
          <cell r="A1953" t="str">
            <v>V9030313</v>
          </cell>
          <cell r="B1953" t="str">
            <v>V93099</v>
          </cell>
          <cell r="C1953" t="str">
            <v>Sticker mã vạch C2-260</v>
          </cell>
          <cell r="D1953" t="str">
            <v>Tờ</v>
          </cell>
        </row>
        <row r="1954">
          <cell r="A1954" t="str">
            <v>V9030294</v>
          </cell>
          <cell r="B1954" t="str">
            <v>V93080</v>
          </cell>
          <cell r="C1954" t="str">
            <v>Sticker mã vạch L0-180 (-015)</v>
          </cell>
          <cell r="D1954" t="str">
            <v>Tờ</v>
          </cell>
        </row>
        <row r="1955">
          <cell r="A1955" t="str">
            <v>V9030295</v>
          </cell>
          <cell r="B1955" t="str">
            <v>V93081</v>
          </cell>
          <cell r="C1955" t="str">
            <v>Sticker mã vạch L0-180 (-022)</v>
          </cell>
          <cell r="D1955" t="str">
            <v>Tờ</v>
          </cell>
        </row>
        <row r="1956">
          <cell r="A1956" t="str">
            <v>V9030296</v>
          </cell>
          <cell r="B1956" t="str">
            <v>V93082</v>
          </cell>
          <cell r="C1956" t="str">
            <v>Sticker mã vạch L0-260</v>
          </cell>
          <cell r="D1956" t="str">
            <v>Tờ</v>
          </cell>
        </row>
        <row r="1957">
          <cell r="A1957" t="str">
            <v>V9030297</v>
          </cell>
          <cell r="B1957" t="str">
            <v>V93083</v>
          </cell>
          <cell r="C1957" t="str">
            <v>Sticker mã vạch L1-180(-046)</v>
          </cell>
          <cell r="D1957" t="str">
            <v>Tờ</v>
          </cell>
        </row>
        <row r="1958">
          <cell r="A1958" t="str">
            <v>V9030298</v>
          </cell>
          <cell r="B1958" t="str">
            <v>V93084</v>
          </cell>
          <cell r="C1958" t="str">
            <v>Sticker mã vạch L1-180(-053)</v>
          </cell>
          <cell r="D1958" t="str">
            <v>Tờ</v>
          </cell>
        </row>
        <row r="1959">
          <cell r="A1959" t="str">
            <v>V9030299</v>
          </cell>
          <cell r="B1959" t="str">
            <v>V93085</v>
          </cell>
          <cell r="C1959" t="str">
            <v>Sticker mã vạch L2-180(-077)</v>
          </cell>
          <cell r="D1959" t="str">
            <v>Tờ</v>
          </cell>
        </row>
        <row r="1960">
          <cell r="A1960" t="str">
            <v>V9030300</v>
          </cell>
          <cell r="B1960" t="str">
            <v>V93086</v>
          </cell>
          <cell r="C1960" t="str">
            <v>Sticker mã vạch L2-180(-084)</v>
          </cell>
          <cell r="D1960" t="str">
            <v>Tờ</v>
          </cell>
        </row>
        <row r="1961">
          <cell r="A1961" t="str">
            <v>V9030301</v>
          </cell>
          <cell r="B1961" t="str">
            <v>V93087</v>
          </cell>
          <cell r="C1961" t="str">
            <v>Sticker mã vạch L2-260 (091)</v>
          </cell>
          <cell r="D1961" t="str">
            <v>Tờ</v>
          </cell>
        </row>
        <row r="1962">
          <cell r="A1962" t="str">
            <v>V9030302</v>
          </cell>
          <cell r="B1962" t="str">
            <v>V93088</v>
          </cell>
          <cell r="C1962" t="str">
            <v>Sticker mã vạch N0-180(-138)</v>
          </cell>
          <cell r="D1962" t="str">
            <v>Tờ</v>
          </cell>
        </row>
        <row r="1963">
          <cell r="A1963" t="str">
            <v>V9030303</v>
          </cell>
          <cell r="B1963" t="str">
            <v>V93089</v>
          </cell>
          <cell r="C1963" t="str">
            <v>Sticker mã vạch N0-180(-145)</v>
          </cell>
          <cell r="D1963" t="str">
            <v>Tờ</v>
          </cell>
        </row>
        <row r="1964">
          <cell r="A1964" t="str">
            <v>V9030304</v>
          </cell>
          <cell r="B1964" t="str">
            <v>V93090</v>
          </cell>
          <cell r="C1964" t="str">
            <v>Sticker mã vạch N0-260</v>
          </cell>
          <cell r="D1964" t="str">
            <v>Tờ</v>
          </cell>
        </row>
        <row r="1965">
          <cell r="A1965" t="str">
            <v>V9030305</v>
          </cell>
          <cell r="B1965" t="str">
            <v>V93091</v>
          </cell>
          <cell r="C1965" t="str">
            <v>Sticker mã vạch N1-180(-169)</v>
          </cell>
          <cell r="D1965" t="str">
            <v>Tờ</v>
          </cell>
        </row>
        <row r="1966">
          <cell r="A1966" t="str">
            <v>V9030306</v>
          </cell>
          <cell r="B1966" t="str">
            <v>V93092</v>
          </cell>
          <cell r="C1966" t="str">
            <v>Sticker mã vạch N1-180(-176)</v>
          </cell>
          <cell r="D1966" t="str">
            <v>Tờ</v>
          </cell>
        </row>
        <row r="1967">
          <cell r="A1967" t="str">
            <v>V9030314</v>
          </cell>
          <cell r="B1967" t="str">
            <v>V930A0</v>
          </cell>
          <cell r="C1967" t="str">
            <v>Sticker mã vạch N2-180 (-206)</v>
          </cell>
          <cell r="D1967" t="str">
            <v>Tờ</v>
          </cell>
        </row>
        <row r="1968">
          <cell r="A1968" t="str">
            <v>V9030307</v>
          </cell>
          <cell r="B1968" t="str">
            <v>V93093</v>
          </cell>
          <cell r="C1968" t="str">
            <v>Sticker mã vạch N2-180(-190)</v>
          </cell>
          <cell r="D1968" t="str">
            <v>Tờ</v>
          </cell>
        </row>
        <row r="1969">
          <cell r="A1969" t="str">
            <v>V9030308</v>
          </cell>
          <cell r="B1969" t="str">
            <v>V93094</v>
          </cell>
          <cell r="C1969" t="str">
            <v>Sticker mã vạch N2-260 (213)</v>
          </cell>
          <cell r="D1969" t="str">
            <v>Tờ</v>
          </cell>
        </row>
        <row r="1970">
          <cell r="A1970" t="str">
            <v>V9030315</v>
          </cell>
          <cell r="B1970" t="str">
            <v>V930A1</v>
          </cell>
          <cell r="C1970" t="str">
            <v>Sticker mã vạch T0-180 (-251)</v>
          </cell>
          <cell r="D1970" t="str">
            <v>Tờ</v>
          </cell>
        </row>
        <row r="1971">
          <cell r="A1971" t="str">
            <v>V9030309</v>
          </cell>
          <cell r="B1971" t="str">
            <v>V93095</v>
          </cell>
          <cell r="C1971" t="str">
            <v>Sticker mã vạch T0-180 (-268)</v>
          </cell>
          <cell r="D1971" t="str">
            <v>Tờ</v>
          </cell>
        </row>
        <row r="1972">
          <cell r="A1972" t="str">
            <v>V9030310</v>
          </cell>
          <cell r="B1972" t="str">
            <v>V93096</v>
          </cell>
          <cell r="C1972" t="str">
            <v>Sticker mã vạch T0-260 (275)</v>
          </cell>
          <cell r="D1972" t="str">
            <v>Tờ</v>
          </cell>
        </row>
        <row r="1973">
          <cell r="A1973" t="str">
            <v>V4080362</v>
          </cell>
          <cell r="B1973" t="str">
            <v>V48275</v>
          </cell>
          <cell r="C1973" t="str">
            <v>Sticker Mini Butter Cheese (Nhật)</v>
          </cell>
          <cell r="D1973" t="str">
            <v>Tờ</v>
          </cell>
        </row>
        <row r="1974">
          <cell r="A1974" t="str">
            <v>V4080360</v>
          </cell>
          <cell r="B1974" t="str">
            <v>V48273</v>
          </cell>
          <cell r="C1974" t="str">
            <v>Sticker Mini Round (Nhật)</v>
          </cell>
          <cell r="D1974" t="str">
            <v>Tờ</v>
          </cell>
        </row>
        <row r="1975">
          <cell r="A1975" t="str">
            <v>V4080351</v>
          </cell>
          <cell r="B1975" t="str">
            <v>V48264</v>
          </cell>
          <cell r="C1975" t="str">
            <v>Sticker Mini Round Cracker (Taiwan)</v>
          </cell>
          <cell r="D1975" t="str">
            <v>Tờ</v>
          </cell>
        </row>
        <row r="1976">
          <cell r="A1976" t="str">
            <v>V4080281</v>
          </cell>
          <cell r="B1976" t="str">
            <v>V48182</v>
          </cell>
          <cell r="C1976" t="str">
            <v>Sticker Mini Wasaabee (Thái Lan)</v>
          </cell>
          <cell r="D1976" t="str">
            <v>Tờ</v>
          </cell>
        </row>
        <row r="1977">
          <cell r="A1977" t="str">
            <v>V4080233</v>
          </cell>
          <cell r="B1977" t="str">
            <v>V48121</v>
          </cell>
          <cell r="C1977" t="str">
            <v>Sticker Mini Wasaabee 1.72Kg</v>
          </cell>
          <cell r="D1977" t="str">
            <v>Tờ</v>
          </cell>
        </row>
        <row r="1978">
          <cell r="A1978" t="str">
            <v>V4080234</v>
          </cell>
          <cell r="B1978" t="str">
            <v>V48139</v>
          </cell>
          <cell r="C1978" t="str">
            <v>Sticker Mini Wasaabee 225 (5,2 x 5,7cm)</v>
          </cell>
          <cell r="D1978" t="str">
            <v>Tờ</v>
          </cell>
        </row>
        <row r="1979">
          <cell r="A1979" t="str">
            <v>V4080235</v>
          </cell>
          <cell r="B1979" t="str">
            <v>V48119</v>
          </cell>
          <cell r="C1979" t="str">
            <v>Sticker Mini Wasaabee 225gr (6,5 x 13,5cm)</v>
          </cell>
          <cell r="D1979" t="str">
            <v>Tờ</v>
          </cell>
        </row>
        <row r="1980">
          <cell r="A1980" t="str">
            <v>V4080236</v>
          </cell>
          <cell r="B1980" t="str">
            <v>V48120</v>
          </cell>
          <cell r="C1980" t="str">
            <v>Sticker Mini Wasaabee 453gr</v>
          </cell>
          <cell r="D1980" t="str">
            <v>Tờ</v>
          </cell>
        </row>
        <row r="1981">
          <cell r="A1981" t="str">
            <v>V4080282</v>
          </cell>
          <cell r="B1981" t="str">
            <v>V48183</v>
          </cell>
          <cell r="C1981" t="str">
            <v>Sticker nhà nhập khẩu (Thái Lan)</v>
          </cell>
          <cell r="D1981" t="str">
            <v>Tờ</v>
          </cell>
        </row>
        <row r="1982">
          <cell r="A1982" t="str">
            <v>V4080324</v>
          </cell>
          <cell r="B1982" t="str">
            <v>V48237</v>
          </cell>
          <cell r="C1982" t="str">
            <v>Sticker nhà nhập khẩu Mexico New Choice</v>
          </cell>
          <cell r="D1982" t="str">
            <v>Tờ</v>
          </cell>
        </row>
        <row r="1983">
          <cell r="A1983" t="str">
            <v>V4080318</v>
          </cell>
          <cell r="B1983" t="str">
            <v>V48231</v>
          </cell>
          <cell r="C1983" t="str">
            <v>Sticker nhà SX Kinh Đô</v>
          </cell>
          <cell r="D1983" t="str">
            <v>Tờ</v>
          </cell>
        </row>
        <row r="1984">
          <cell r="A1984" t="str">
            <v>V4080237</v>
          </cell>
          <cell r="B1984" t="str">
            <v>V48135</v>
          </cell>
          <cell r="C1984" t="str">
            <v>Sticker nhân mứt dâu</v>
          </cell>
          <cell r="D1984" t="str">
            <v>Tờ</v>
          </cell>
        </row>
        <row r="1985">
          <cell r="A1985" t="str">
            <v>V4080238</v>
          </cell>
          <cell r="B1985" t="str">
            <v>V48137</v>
          </cell>
          <cell r="C1985" t="str">
            <v>Sticker nhân mứt táo</v>
          </cell>
          <cell r="D1985" t="str">
            <v>Tờ</v>
          </cell>
        </row>
        <row r="1986">
          <cell r="A1986" t="str">
            <v>V4080240</v>
          </cell>
          <cell r="B1986" t="str">
            <v>V48138</v>
          </cell>
          <cell r="C1986" t="str">
            <v>Sticker nhân mứt thanh dâu</v>
          </cell>
          <cell r="D1986" t="str">
            <v>Tờ</v>
          </cell>
        </row>
        <row r="1987">
          <cell r="A1987" t="str">
            <v>V4080239</v>
          </cell>
          <cell r="B1987" t="str">
            <v>V48136</v>
          </cell>
          <cell r="C1987" t="str">
            <v>Sticker nhân mứt thơm</v>
          </cell>
          <cell r="D1987" t="str">
            <v>Tờ</v>
          </cell>
        </row>
        <row r="1988">
          <cell r="A1988" t="str">
            <v>V4080326</v>
          </cell>
          <cell r="B1988" t="str">
            <v>V48239</v>
          </cell>
          <cell r="C1988" t="str">
            <v>Sticker NNK JNW INC (dán hộp)</v>
          </cell>
          <cell r="D1988" t="str">
            <v>Tờ</v>
          </cell>
        </row>
        <row r="1989">
          <cell r="A1989" t="str">
            <v>V4080327</v>
          </cell>
          <cell r="B1989" t="str">
            <v>V48240</v>
          </cell>
          <cell r="C1989" t="str">
            <v>Sticker NNK JNW INC (dán khay)</v>
          </cell>
          <cell r="D1989" t="str">
            <v>Tờ</v>
          </cell>
        </row>
        <row r="1990">
          <cell r="A1990" t="str">
            <v>V4080241</v>
          </cell>
          <cell r="B1990" t="str">
            <v>V48128</v>
          </cell>
          <cell r="C1990" t="str">
            <v>Sticker S.T.I CHITTAGONG</v>
          </cell>
          <cell r="D1990" t="str">
            <v>Tờ</v>
          </cell>
        </row>
        <row r="1991">
          <cell r="A1991" t="str">
            <v>V4080358</v>
          </cell>
          <cell r="B1991" t="str">
            <v>V48271</v>
          </cell>
          <cell r="C1991" t="str">
            <v>Sticker Shipping Mark</v>
          </cell>
          <cell r="D1991" t="str">
            <v>Tờ</v>
          </cell>
        </row>
        <row r="1992">
          <cell r="A1992" t="str">
            <v>V4080242</v>
          </cell>
          <cell r="B1992" t="str">
            <v>V48134</v>
          </cell>
          <cell r="C1992" t="str">
            <v>Sticker Star Ball</v>
          </cell>
          <cell r="D1992" t="str">
            <v>Tờ</v>
          </cell>
        </row>
        <row r="1993">
          <cell r="A1993" t="str">
            <v>V4080268</v>
          </cell>
          <cell r="B1993" t="str">
            <v>V48169</v>
          </cell>
          <cell r="C1993" t="str">
            <v>Sticker T.Phần Mini Butter Cheese CR (Hàn Quốc)</v>
          </cell>
          <cell r="D1993" t="str">
            <v>Cái</v>
          </cell>
        </row>
        <row r="1994">
          <cell r="A1994" t="str">
            <v>V4080267</v>
          </cell>
          <cell r="B1994" t="str">
            <v>V48168</v>
          </cell>
          <cell r="C1994" t="str">
            <v>Sticker T.Phần Mini Round CR (Hàn Quốc)</v>
          </cell>
          <cell r="D1994" t="str">
            <v>Cái</v>
          </cell>
        </row>
        <row r="1995">
          <cell r="A1995" t="str">
            <v>V4080269</v>
          </cell>
          <cell r="B1995" t="str">
            <v>V48170</v>
          </cell>
          <cell r="C1995" t="str">
            <v>Sticker T.Phần Mini Wasaabee (Hàn Quốc)</v>
          </cell>
          <cell r="D1995" t="str">
            <v>Cái</v>
          </cell>
        </row>
        <row r="1996">
          <cell r="A1996" t="str">
            <v>V4080243</v>
          </cell>
          <cell r="B1996" t="str">
            <v>V48140</v>
          </cell>
          <cell r="C1996" t="str">
            <v>Sticker TFC Apple Cookies 225gr</v>
          </cell>
          <cell r="D1996" t="str">
            <v>Tờ</v>
          </cell>
        </row>
        <row r="1997">
          <cell r="A1997" t="str">
            <v>V4080244</v>
          </cell>
          <cell r="B1997" t="str">
            <v>V48141</v>
          </cell>
          <cell r="C1997" t="str">
            <v>Sticker TFC Cheery Cookies 225gr</v>
          </cell>
          <cell r="D1997" t="str">
            <v>Tờ</v>
          </cell>
        </row>
        <row r="1998">
          <cell r="A1998" t="str">
            <v>V4080245</v>
          </cell>
          <cell r="B1998" t="str">
            <v>V48143</v>
          </cell>
          <cell r="C1998" t="str">
            <v>Sticker TFC Orange 225gr</v>
          </cell>
          <cell r="D1998" t="str">
            <v>Tờ</v>
          </cell>
        </row>
        <row r="1999">
          <cell r="A1999" t="str">
            <v>V4080246</v>
          </cell>
          <cell r="B1999" t="str">
            <v>V48142</v>
          </cell>
          <cell r="C1999" t="str">
            <v>Sticker TFC Strawberry 225gr</v>
          </cell>
          <cell r="D1999" t="str">
            <v>Tờ</v>
          </cell>
        </row>
        <row r="2000">
          <cell r="A2000" t="str">
            <v>V4080266</v>
          </cell>
          <cell r="B2000" t="str">
            <v>V48167</v>
          </cell>
          <cell r="C2000" t="str">
            <v>Sticker thành phần địa chỉ Wasaabee 3Kg XK</v>
          </cell>
          <cell r="D2000" t="str">
            <v>Cái</v>
          </cell>
        </row>
        <row r="2001">
          <cell r="A2001" t="str">
            <v>V4080247</v>
          </cell>
          <cell r="B2001" t="str">
            <v>V48116</v>
          </cell>
          <cell r="C2001" t="str">
            <v>Sticker thành phần NVL Tiếng Pháp</v>
          </cell>
          <cell r="D2001" t="str">
            <v>Tờ</v>
          </cell>
        </row>
        <row r="2002">
          <cell r="A2002" t="str">
            <v>V4080278</v>
          </cell>
          <cell r="B2002" t="str">
            <v>V48179</v>
          </cell>
          <cell r="C2002" t="str">
            <v>Sticker TP Vip Butter Milk (Thái Lan)</v>
          </cell>
          <cell r="D2002" t="str">
            <v>Tờ</v>
          </cell>
        </row>
        <row r="2003">
          <cell r="A2003" t="str">
            <v>V4080279</v>
          </cell>
          <cell r="B2003" t="str">
            <v>V48180</v>
          </cell>
          <cell r="C2003" t="str">
            <v>Sticker TP Vip Choco (Thái Lan)</v>
          </cell>
          <cell r="D2003" t="str">
            <v>Tờ</v>
          </cell>
        </row>
        <row r="2004">
          <cell r="A2004" t="str">
            <v>V4080276</v>
          </cell>
          <cell r="B2004" t="str">
            <v>V48177</v>
          </cell>
          <cell r="C2004" t="str">
            <v>Sticker TP Vip Lemon (Thái Lan)</v>
          </cell>
          <cell r="D2004" t="str">
            <v>Tờ</v>
          </cell>
        </row>
        <row r="2005">
          <cell r="A2005" t="str">
            <v>V4080277</v>
          </cell>
          <cell r="B2005" t="str">
            <v>V48178</v>
          </cell>
          <cell r="C2005" t="str">
            <v>Sticker TP Vip Peanut (Thái Lan)</v>
          </cell>
          <cell r="D2005" t="str">
            <v>Tờ</v>
          </cell>
        </row>
        <row r="2006">
          <cell r="A2006" t="str">
            <v>V4080248</v>
          </cell>
          <cell r="B2006" t="str">
            <v>V48158</v>
          </cell>
          <cell r="C2006" t="str">
            <v>Sticker VIP-Butter Milk CR 130gr</v>
          </cell>
          <cell r="D2006" t="str">
            <v>Tờ</v>
          </cell>
        </row>
        <row r="2007">
          <cell r="A2007" t="str">
            <v>V4080249</v>
          </cell>
          <cell r="B2007" t="str">
            <v>V48153</v>
          </cell>
          <cell r="C2007" t="str">
            <v>Sticker VIP-Butter Milk CR 22gr</v>
          </cell>
          <cell r="D2007" t="str">
            <v>Tờ</v>
          </cell>
        </row>
        <row r="2008">
          <cell r="A2008" t="str">
            <v>V4080250</v>
          </cell>
          <cell r="B2008" t="str">
            <v>V48154</v>
          </cell>
          <cell r="C2008" t="str">
            <v>Sticker VIP-Choco Milk CR 22gr</v>
          </cell>
          <cell r="D2008" t="str">
            <v>Tờ</v>
          </cell>
        </row>
        <row r="2009">
          <cell r="A2009" t="str">
            <v>V4080251</v>
          </cell>
          <cell r="B2009" t="str">
            <v>V48159</v>
          </cell>
          <cell r="C2009" t="str">
            <v>Sticker VIP-Choco Sandwich CR 130gr</v>
          </cell>
          <cell r="D2009" t="str">
            <v>Tờ</v>
          </cell>
        </row>
        <row r="2010">
          <cell r="A2010" t="str">
            <v>V4080252</v>
          </cell>
          <cell r="B2010" t="str">
            <v>V48160</v>
          </cell>
          <cell r="C2010" t="str">
            <v>Sticker VIP-Lemon Milk CR 130gr</v>
          </cell>
          <cell r="D2010" t="str">
            <v>Tờ</v>
          </cell>
        </row>
        <row r="2011">
          <cell r="A2011" t="str">
            <v>V4080253</v>
          </cell>
          <cell r="B2011" t="str">
            <v>V48155</v>
          </cell>
          <cell r="C2011" t="str">
            <v>Sticker VIP-Lemon Milk CR 22gr</v>
          </cell>
          <cell r="D2011" t="str">
            <v>Tờ</v>
          </cell>
        </row>
        <row r="2012">
          <cell r="A2012" t="str">
            <v>V4080254</v>
          </cell>
          <cell r="B2012" t="str">
            <v>V48161</v>
          </cell>
          <cell r="C2012" t="str">
            <v>Sticker VIP-Peanut Milk CR 130gr</v>
          </cell>
          <cell r="D2012" t="str">
            <v>Tờ</v>
          </cell>
        </row>
        <row r="2013">
          <cell r="A2013" t="str">
            <v>V4080255</v>
          </cell>
          <cell r="B2013" t="str">
            <v>V48156</v>
          </cell>
          <cell r="C2013" t="str">
            <v>Sticker VIP-Peanut Milk CR 22gr</v>
          </cell>
          <cell r="D2013" t="str">
            <v>Tờ</v>
          </cell>
        </row>
        <row r="2014">
          <cell r="A2014" t="str">
            <v>V4080256</v>
          </cell>
          <cell r="B2014" t="str">
            <v>V48162</v>
          </cell>
          <cell r="C2014" t="str">
            <v>Sticker VIP-Yam Milk CR 130gr</v>
          </cell>
          <cell r="D2014" t="str">
            <v>Tờ</v>
          </cell>
        </row>
        <row r="2015">
          <cell r="A2015" t="str">
            <v>V4080257</v>
          </cell>
          <cell r="B2015" t="str">
            <v>V48157</v>
          </cell>
          <cell r="C2015" t="str">
            <v>Sticker VIP-Yam Milk CR 22gr</v>
          </cell>
          <cell r="D2015" t="str">
            <v>Tờ</v>
          </cell>
        </row>
        <row r="2016">
          <cell r="A2016" t="str">
            <v>V4080258</v>
          </cell>
          <cell r="B2016" t="str">
            <v>V48133</v>
          </cell>
          <cell r="C2016" t="str">
            <v>Sticker XK tên NNK-NXK (Australia)</v>
          </cell>
          <cell r="D2016" t="str">
            <v>Tờ</v>
          </cell>
        </row>
        <row r="2017">
          <cell r="A2017" t="str">
            <v>V4020500</v>
          </cell>
          <cell r="B2017" t="str">
            <v>V41256</v>
          </cell>
          <cell r="C2017" t="str">
            <v>Tấm lót 13 x 24 XK</v>
          </cell>
          <cell r="D2017" t="str">
            <v>Tấm</v>
          </cell>
        </row>
        <row r="2018">
          <cell r="A2018" t="str">
            <v>V4020017</v>
          </cell>
          <cell r="B2018" t="str">
            <v>V41214</v>
          </cell>
          <cell r="C2018" t="str">
            <v>Tấm lót 3 Kg XK</v>
          </cell>
          <cell r="D2018" t="str">
            <v>TAM</v>
          </cell>
        </row>
        <row r="2019">
          <cell r="A2019" t="str">
            <v>V4020025</v>
          </cell>
          <cell r="B2019" t="str">
            <v>V41222</v>
          </cell>
          <cell r="C2019" t="str">
            <v>Tấm lót 4 Kg</v>
          </cell>
          <cell r="D2019" t="str">
            <v>TAM</v>
          </cell>
        </row>
        <row r="2020">
          <cell r="A2020" t="str">
            <v>V4020045</v>
          </cell>
          <cell r="B2020" t="str">
            <v>V41242</v>
          </cell>
          <cell r="C2020" t="str">
            <v>Tấm lót Angelo 56.5x37.5</v>
          </cell>
          <cell r="D2020" t="str">
            <v>TAM</v>
          </cell>
        </row>
        <row r="2021">
          <cell r="A2021" t="str">
            <v>V4020508</v>
          </cell>
          <cell r="B2021" t="str">
            <v>V41265</v>
          </cell>
          <cell r="C2021" t="str">
            <v>Tấm lót B.mì ngọt</v>
          </cell>
          <cell r="D2021" t="str">
            <v>Tấm</v>
          </cell>
        </row>
        <row r="2022">
          <cell r="A2022" t="str">
            <v>V4020034</v>
          </cell>
          <cell r="B2022" t="str">
            <v>V41231</v>
          </cell>
          <cell r="C2022" t="str">
            <v>Tấm lót Bánh Quế 150gr (28x26) (Nam Đô)</v>
          </cell>
          <cell r="D2022" t="str">
            <v>TAM</v>
          </cell>
        </row>
        <row r="2023">
          <cell r="A2023" t="str">
            <v>V4020028</v>
          </cell>
          <cell r="B2023" t="str">
            <v>V41225</v>
          </cell>
          <cell r="C2023" t="str">
            <v>Tấm lót Bánh Quế 165gr (30 x 26)</v>
          </cell>
          <cell r="D2023" t="str">
            <v>TAM</v>
          </cell>
        </row>
        <row r="2024">
          <cell r="A2024" t="str">
            <v>V4020046</v>
          </cell>
          <cell r="B2024" t="str">
            <v>V41243</v>
          </cell>
          <cell r="C2024" t="str">
            <v>Tấm lót Caroma-Lolita 47 x 31.5</v>
          </cell>
          <cell r="D2024" t="str">
            <v>Tấm</v>
          </cell>
        </row>
        <row r="2025">
          <cell r="A2025" t="str">
            <v>V4020398</v>
          </cell>
          <cell r="B2025" t="str">
            <v>V42723</v>
          </cell>
          <cell r="C2025" t="str">
            <v>Tấm lót Dài  (Sandwich Nhỏ)</v>
          </cell>
          <cell r="D2025" t="str">
            <v>CAI</v>
          </cell>
        </row>
        <row r="2026">
          <cell r="A2026" t="str">
            <v>V4020043</v>
          </cell>
          <cell r="B2026" t="str">
            <v>V41240</v>
          </cell>
          <cell r="C2026" t="str">
            <v>Tấm lót Dài  58.5 x 15.7</v>
          </cell>
          <cell r="D2026" t="str">
            <v>TAM</v>
          </cell>
        </row>
        <row r="2027">
          <cell r="A2027" t="str">
            <v>V4020032</v>
          </cell>
          <cell r="B2027" t="str">
            <v>V41229</v>
          </cell>
          <cell r="C2027" t="str">
            <v>Tấm lót Dài Bánh Bơ Cân (53x11)</v>
          </cell>
          <cell r="D2027" t="str">
            <v>TAM</v>
          </cell>
        </row>
        <row r="2028">
          <cell r="A2028" t="str">
            <v>V4020038</v>
          </cell>
          <cell r="B2028" t="str">
            <v>V41235</v>
          </cell>
          <cell r="C2028" t="str">
            <v>Tấm lót Đáy 34,5 x 26</v>
          </cell>
          <cell r="D2028" t="str">
            <v>TAM</v>
          </cell>
        </row>
        <row r="2029">
          <cell r="A2029" t="str">
            <v>V4020024</v>
          </cell>
          <cell r="B2029" t="str">
            <v>V41221</v>
          </cell>
          <cell r="C2029" t="str">
            <v>Tấm lót Deluxe (57x37)</v>
          </cell>
          <cell r="D2029" t="str">
            <v>TAM</v>
          </cell>
        </row>
        <row r="2030">
          <cell r="A2030" t="str">
            <v>V4020037</v>
          </cell>
          <cell r="B2030" t="str">
            <v>V41234</v>
          </cell>
          <cell r="C2030" t="str">
            <v>Tấm lót Đứng 34 x 27</v>
          </cell>
          <cell r="D2030" t="str">
            <v>TAM</v>
          </cell>
        </row>
        <row r="2031">
          <cell r="A2031" t="str">
            <v>V4020039</v>
          </cell>
          <cell r="B2031" t="str">
            <v>V41236</v>
          </cell>
          <cell r="C2031" t="str">
            <v>Tấm lót Đứng 34,5 x 25,5</v>
          </cell>
          <cell r="D2031" t="str">
            <v>TAM</v>
          </cell>
        </row>
        <row r="2032">
          <cell r="A2032" t="str">
            <v>V4020015</v>
          </cell>
          <cell r="B2032" t="str">
            <v>V41212</v>
          </cell>
          <cell r="C2032" t="str">
            <v>Tấm lót Elegant XK</v>
          </cell>
          <cell r="D2032" t="str">
            <v>TAM</v>
          </cell>
        </row>
        <row r="2033">
          <cell r="A2033" t="str">
            <v>V4020016</v>
          </cell>
          <cell r="B2033" t="str">
            <v>V41213</v>
          </cell>
          <cell r="C2033" t="str">
            <v>Tấm lót Elegant, Famoust, Bosca (47.5x47.5)</v>
          </cell>
          <cell r="D2033" t="str">
            <v>TAM</v>
          </cell>
        </row>
        <row r="2034">
          <cell r="A2034" t="str">
            <v>V4020036</v>
          </cell>
          <cell r="B2034" t="str">
            <v>V41233</v>
          </cell>
          <cell r="C2034" t="str">
            <v>Tấm lót Fruit Treasure (30 x 59) - 2 tấm</v>
          </cell>
          <cell r="D2034" t="str">
            <v>TAM</v>
          </cell>
        </row>
        <row r="2035">
          <cell r="A2035" t="str">
            <v>V4020013</v>
          </cell>
          <cell r="B2035" t="str">
            <v>V41210</v>
          </cell>
          <cell r="C2035" t="str">
            <v>Tấm lót Heart to Heart (59 x 30)</v>
          </cell>
          <cell r="D2035" t="str">
            <v>TAM</v>
          </cell>
        </row>
        <row r="2036">
          <cell r="A2036" t="str">
            <v>V4020035</v>
          </cell>
          <cell r="B2036" t="str">
            <v>V41232</v>
          </cell>
          <cell r="C2036" t="str">
            <v>Tấm lót hông AFC (19.5x48.5)</v>
          </cell>
          <cell r="D2036" t="str">
            <v>TAM</v>
          </cell>
        </row>
        <row r="2037">
          <cell r="A2037" t="str">
            <v>V9030011</v>
          </cell>
          <cell r="B2037" t="str">
            <v>V90441</v>
          </cell>
          <cell r="C2037" t="str">
            <v>Tấm lót hộp giấy TT tam giác nội địa 2002 (4 ô)</v>
          </cell>
          <cell r="D2037" t="str">
            <v>Tấm</v>
          </cell>
        </row>
        <row r="2038">
          <cell r="A2038" t="str">
            <v>V4020501</v>
          </cell>
          <cell r="B2038" t="str">
            <v>V41205</v>
          </cell>
          <cell r="C2038" t="str">
            <v>Tấm lót KIDOS-Wasaabee 225gr XK (59,5 x 23,5)</v>
          </cell>
          <cell r="D2038" t="str">
            <v>TAM</v>
          </cell>
        </row>
        <row r="2039">
          <cell r="A2039" t="str">
            <v>V4020014</v>
          </cell>
          <cell r="B2039" t="str">
            <v>V41211</v>
          </cell>
          <cell r="C2039" t="str">
            <v>Tấm lót Lucky (57 x 37)</v>
          </cell>
          <cell r="D2039" t="str">
            <v>TAM</v>
          </cell>
        </row>
        <row r="2040">
          <cell r="A2040" t="str">
            <v>V4020397</v>
          </cell>
          <cell r="B2040" t="str">
            <v>V42722</v>
          </cell>
          <cell r="C2040" t="str">
            <v>Tấm lót Ngắn  (Sandwich Nhỏ)</v>
          </cell>
          <cell r="D2040" t="str">
            <v>CAI</v>
          </cell>
        </row>
        <row r="2041">
          <cell r="A2041" t="str">
            <v>V4020042</v>
          </cell>
          <cell r="B2041" t="str">
            <v>V41239</v>
          </cell>
          <cell r="C2041" t="str">
            <v>Tấm lót Ngắn 45.5 x 15.7</v>
          </cell>
          <cell r="D2041" t="str">
            <v>TAM</v>
          </cell>
        </row>
        <row r="2042">
          <cell r="A2042" t="str">
            <v>V4020033</v>
          </cell>
          <cell r="B2042" t="str">
            <v>V41230</v>
          </cell>
          <cell r="C2042" t="str">
            <v>Tấm lót Ngắn Bánh Bơ Cân (38.8x17.1)</v>
          </cell>
          <cell r="D2042" t="str">
            <v>TAM</v>
          </cell>
        </row>
        <row r="2043">
          <cell r="A2043" t="str">
            <v>V4020041</v>
          </cell>
          <cell r="B2043" t="str">
            <v>V41238</v>
          </cell>
          <cell r="C2043" t="str">
            <v>Tấm lót Ngăn Dài B.Quế 700gr XK (15 x 44)</v>
          </cell>
          <cell r="D2043" t="str">
            <v>TAM</v>
          </cell>
        </row>
        <row r="2044">
          <cell r="A2044" t="str">
            <v>V4020393</v>
          </cell>
          <cell r="B2044" t="str">
            <v>V42718</v>
          </cell>
          <cell r="C2044" t="str">
            <v>Tấm lót Ngăn Dài Bánh Sandwich</v>
          </cell>
          <cell r="D2044" t="str">
            <v>TAM</v>
          </cell>
        </row>
        <row r="2045">
          <cell r="A2045" t="str">
            <v>V4020026</v>
          </cell>
          <cell r="B2045" t="str">
            <v>V41223</v>
          </cell>
          <cell r="C2045" t="str">
            <v>Tấm lót ngăn dài Cracker 300gr (52x11)</v>
          </cell>
          <cell r="D2045" t="str">
            <v>TAM</v>
          </cell>
        </row>
        <row r="2046">
          <cell r="A2046" t="str">
            <v>V4020019</v>
          </cell>
          <cell r="B2046" t="str">
            <v>V41216</v>
          </cell>
          <cell r="C2046" t="str">
            <v>Tấm lót ngăn dài Cracker 400gr (50x11)</v>
          </cell>
          <cell r="D2046" t="str">
            <v>TAM</v>
          </cell>
        </row>
        <row r="2047">
          <cell r="A2047" t="str">
            <v>V4020040</v>
          </cell>
          <cell r="B2047" t="str">
            <v>V41237</v>
          </cell>
          <cell r="C2047" t="str">
            <v>Tấm lót Ngăn Ngắn B.Quế 700gr XK (15 x 28)</v>
          </cell>
          <cell r="D2047" t="str">
            <v>TAM</v>
          </cell>
        </row>
        <row r="2048">
          <cell r="A2048" t="str">
            <v>V4020027</v>
          </cell>
          <cell r="B2048" t="str">
            <v>V41224</v>
          </cell>
          <cell r="C2048" t="str">
            <v>Tấm lót ngăn ngắn Cracker 300gr (38.5x16.5)</v>
          </cell>
          <cell r="D2048" t="str">
            <v>TAM</v>
          </cell>
        </row>
        <row r="2049">
          <cell r="A2049" t="str">
            <v>V4020020</v>
          </cell>
          <cell r="B2049" t="str">
            <v>V41217</v>
          </cell>
          <cell r="C2049" t="str">
            <v>Tấm lót ngăn ngắn Cracker 400gr (38.5 x 18.5)</v>
          </cell>
          <cell r="D2049" t="str">
            <v>TAM</v>
          </cell>
        </row>
        <row r="2050">
          <cell r="A2050" t="str">
            <v>V4020047</v>
          </cell>
          <cell r="B2050" t="str">
            <v>V41244</v>
          </cell>
          <cell r="C2050" t="str">
            <v>Tấm lót Sweet Message 50*24.5</v>
          </cell>
          <cell r="D2050" t="str">
            <v>TAM</v>
          </cell>
        </row>
        <row r="2051">
          <cell r="A2051" t="str">
            <v>V4020504</v>
          </cell>
          <cell r="B2051" t="str">
            <v>V41261</v>
          </cell>
          <cell r="C2051" t="str">
            <v>Tấm lót thùng Bingo 59 x 30</v>
          </cell>
          <cell r="D2051" t="str">
            <v>Tấm</v>
          </cell>
        </row>
        <row r="2052">
          <cell r="A2052" t="str">
            <v>V4020021</v>
          </cell>
          <cell r="B2052" t="str">
            <v>V41218</v>
          </cell>
          <cell r="C2052" t="str">
            <v>Tấm lót thùng copo xk</v>
          </cell>
          <cell r="D2052" t="str">
            <v>TAM</v>
          </cell>
        </row>
        <row r="2053">
          <cell r="A2053" t="str">
            <v>V4020009</v>
          </cell>
          <cell r="B2053" t="str">
            <v>V41206</v>
          </cell>
          <cell r="C2053" t="str">
            <v>Tấm lót thùng kẹo (33 x 20)</v>
          </cell>
          <cell r="D2053" t="str">
            <v>TAM</v>
          </cell>
        </row>
        <row r="2054">
          <cell r="A2054" t="str">
            <v>V9030288</v>
          </cell>
          <cell r="B2054" t="str">
            <v>V93053</v>
          </cell>
          <cell r="C2054" t="str">
            <v>Tấm lót TT Hộp thiếc XK 2002</v>
          </cell>
          <cell r="D2054" t="str">
            <v>Tấm</v>
          </cell>
        </row>
        <row r="2055">
          <cell r="A2055" t="str">
            <v>V4020031</v>
          </cell>
          <cell r="B2055" t="str">
            <v>V41228</v>
          </cell>
          <cell r="C2055" t="str">
            <v>Tấm lót Vari 3Kg (22x23)</v>
          </cell>
          <cell r="D2055" t="str">
            <v>TAM</v>
          </cell>
        </row>
        <row r="2056">
          <cell r="A2056" t="str">
            <v>V4020383</v>
          </cell>
          <cell r="B2056" t="str">
            <v>V42708</v>
          </cell>
          <cell r="C2056" t="str">
            <v>Tấm viền Bông Lan (có in)</v>
          </cell>
          <cell r="D2056" t="str">
            <v>Tam</v>
          </cell>
        </row>
        <row r="2057">
          <cell r="A2057" t="str">
            <v>V6010257</v>
          </cell>
          <cell r="B2057" t="str">
            <v>V60402</v>
          </cell>
          <cell r="C2057" t="str">
            <v>Tẩy 2 tấc vuông</v>
          </cell>
          <cell r="D2057" t="str">
            <v>Cái</v>
          </cell>
        </row>
        <row r="2058">
          <cell r="A2058" t="str">
            <v>V6010258</v>
          </cell>
          <cell r="B2058" t="str">
            <v>V60401</v>
          </cell>
          <cell r="C2058" t="str">
            <v>Tẩy 3 tấc vuông</v>
          </cell>
          <cell r="D2058" t="str">
            <v>Cái</v>
          </cell>
        </row>
        <row r="2059">
          <cell r="A2059" t="str">
            <v>V6010263</v>
          </cell>
          <cell r="B2059" t="str">
            <v>V41043</v>
          </cell>
          <cell r="C2059" t="str">
            <v>Tẩy hộp bánh kem 1,5 tấc vuông</v>
          </cell>
          <cell r="D2059" t="str">
            <v>Cái</v>
          </cell>
        </row>
        <row r="2060">
          <cell r="A2060" t="str">
            <v>V4080259</v>
          </cell>
          <cell r="B2060" t="str">
            <v>V48115</v>
          </cell>
          <cell r="C2060" t="str">
            <v>Tem chống hàng giả (Bakery Kinh Đô)</v>
          </cell>
          <cell r="D2060" t="str">
            <v>Cái</v>
          </cell>
        </row>
        <row r="2061">
          <cell r="A2061" t="str">
            <v>V4080191</v>
          </cell>
          <cell r="B2061" t="str">
            <v>V50145</v>
          </cell>
          <cell r="C2061" t="str">
            <v>Tem địa Chỉ Inter State</v>
          </cell>
          <cell r="D2061" t="str">
            <v>Cuốn</v>
          </cell>
        </row>
        <row r="2062">
          <cell r="A2062" t="str">
            <v>V4080192</v>
          </cell>
          <cell r="B2062" t="str">
            <v>V50146</v>
          </cell>
          <cell r="C2062" t="str">
            <v>Tem địa Chỉ Top &amp; Pop Marketing</v>
          </cell>
          <cell r="D2062" t="str">
            <v>TO</v>
          </cell>
        </row>
        <row r="2063">
          <cell r="A2063" t="str">
            <v>V4080450</v>
          </cell>
          <cell r="B2063" t="str">
            <v>V49001</v>
          </cell>
          <cell r="C2063" t="str">
            <v>Tem dự thưởng CT tài trợ giải bóng đá V-League</v>
          </cell>
          <cell r="D2063" t="str">
            <v>Tờ</v>
          </cell>
        </row>
        <row r="2064">
          <cell r="A2064" t="str">
            <v>V4080176</v>
          </cell>
          <cell r="B2064" t="str">
            <v>V50130</v>
          </cell>
          <cell r="C2064" t="str">
            <v>Tem Hala (Trung)</v>
          </cell>
          <cell r="D2064" t="str">
            <v>TO</v>
          </cell>
        </row>
        <row r="2065">
          <cell r="A2065" t="str">
            <v>V4080153</v>
          </cell>
          <cell r="B2065" t="str">
            <v>V50100</v>
          </cell>
          <cell r="C2065" t="str">
            <v>Tem khuyến mãi bánh Snack số 1</v>
          </cell>
          <cell r="D2065" t="str">
            <v>TO</v>
          </cell>
        </row>
        <row r="2066">
          <cell r="A2066" t="str">
            <v>V4080200</v>
          </cell>
          <cell r="B2066" t="str">
            <v>V50178</v>
          </cell>
          <cell r="C2066" t="str">
            <v>Tem khuyến mãi bánh Snack số 2</v>
          </cell>
          <cell r="D2066" t="str">
            <v>Tờ</v>
          </cell>
        </row>
        <row r="2067">
          <cell r="A2067" t="str">
            <v>V4080201</v>
          </cell>
          <cell r="B2067" t="str">
            <v>V50179</v>
          </cell>
          <cell r="C2067" t="str">
            <v>Tem khuyến mãi bánh Snack số 3</v>
          </cell>
          <cell r="D2067" t="str">
            <v>Tờ</v>
          </cell>
        </row>
        <row r="2068">
          <cell r="A2068" t="str">
            <v>V4080202</v>
          </cell>
          <cell r="B2068" t="str">
            <v>V50180</v>
          </cell>
          <cell r="C2068" t="str">
            <v>Tem khuyến mãi bánh Snack số 4</v>
          </cell>
          <cell r="D2068" t="str">
            <v>Tờ</v>
          </cell>
        </row>
        <row r="2069">
          <cell r="A2069" t="str">
            <v>V4080175</v>
          </cell>
          <cell r="B2069" t="str">
            <v>V50129</v>
          </cell>
          <cell r="C2069" t="str">
            <v>Tem logo Hala đỏ (lớn)</v>
          </cell>
          <cell r="D2069" t="str">
            <v>Tờ</v>
          </cell>
        </row>
        <row r="2070">
          <cell r="A2070" t="str">
            <v>V4080174</v>
          </cell>
          <cell r="B2070" t="str">
            <v>V50128</v>
          </cell>
          <cell r="C2070" t="str">
            <v>Tem logo Hala đỏ (nhỏ)</v>
          </cell>
          <cell r="D2070" t="str">
            <v>Tờ</v>
          </cell>
        </row>
        <row r="2071">
          <cell r="A2071" t="str">
            <v>V4090039</v>
          </cell>
          <cell r="B2071" t="str">
            <v>V49004</v>
          </cell>
          <cell r="C2071" t="str">
            <v>Thiệp chúc Xuân năm 1998</v>
          </cell>
          <cell r="D2071" t="str">
            <v>Tờ</v>
          </cell>
        </row>
        <row r="2072">
          <cell r="A2072" t="str">
            <v>V9030260</v>
          </cell>
          <cell r="B2072" t="str">
            <v>V93001</v>
          </cell>
          <cell r="C2072" t="str">
            <v>Thiệp Trung Thu XK (2002)</v>
          </cell>
          <cell r="D2072" t="str">
            <v>Tờ</v>
          </cell>
        </row>
        <row r="2073">
          <cell r="A2073" t="str">
            <v>V4090042</v>
          </cell>
          <cell r="B2073" t="str">
            <v>V49009</v>
          </cell>
          <cell r="C2073" t="str">
            <v>Thiệp Valentine 2003</v>
          </cell>
          <cell r="D2073" t="str">
            <v>Tờ</v>
          </cell>
        </row>
        <row r="2074">
          <cell r="A2074" t="str">
            <v>V4090035</v>
          </cell>
          <cell r="B2074" t="str">
            <v>V48218</v>
          </cell>
          <cell r="C2074" t="str">
            <v>Thiệp xuân 2003</v>
          </cell>
          <cell r="D2074" t="str">
            <v>Bộ</v>
          </cell>
        </row>
        <row r="2075">
          <cell r="A2075" t="e">
            <v>#N/A</v>
          </cell>
          <cell r="B2075" t="str">
            <v>V60404</v>
          </cell>
          <cell r="C2075" t="str">
            <v>Thông nhựa 1 tầng (nhỏ)</v>
          </cell>
          <cell r="D2075" t="str">
            <v>Cây</v>
          </cell>
        </row>
        <row r="2076">
          <cell r="A2076" t="e">
            <v>#N/A</v>
          </cell>
          <cell r="B2076" t="str">
            <v>V60405</v>
          </cell>
          <cell r="C2076" t="str">
            <v>Thông nhựa 3 tầng (lớn)</v>
          </cell>
          <cell r="D2076" t="str">
            <v>Cây</v>
          </cell>
        </row>
        <row r="2077">
          <cell r="A2077" t="str">
            <v>V4020566</v>
          </cell>
          <cell r="B2077" t="str">
            <v>V50218</v>
          </cell>
          <cell r="C2077" t="str">
            <v>Thùng carton H/thiếc Lucky Coop</v>
          </cell>
          <cell r="D2077" t="str">
            <v>Thùng</v>
          </cell>
        </row>
        <row r="2078">
          <cell r="A2078" t="str">
            <v>V4090022</v>
          </cell>
          <cell r="B2078" t="str">
            <v>V50188</v>
          </cell>
          <cell r="C2078" t="str">
            <v>Tờ Bướm K. mãi Kẹo Cứng-mềm</v>
          </cell>
          <cell r="D2078" t="str">
            <v>Tờ</v>
          </cell>
        </row>
        <row r="2079">
          <cell r="A2079" t="str">
            <v>V4090020</v>
          </cell>
          <cell r="B2079" t="str">
            <v>V50177</v>
          </cell>
          <cell r="C2079" t="str">
            <v>Tờ bướm khuyến mãi CT ngộ nghĩnh cùng bác Ba Phi</v>
          </cell>
          <cell r="D2079" t="str">
            <v>Tờ</v>
          </cell>
        </row>
        <row r="2080">
          <cell r="A2080" t="str">
            <v>V4090031</v>
          </cell>
          <cell r="B2080" t="str">
            <v>V48123</v>
          </cell>
          <cell r="C2080" t="str">
            <v>Tờ bướm Q.Cáo SP Cream Cracker</v>
          </cell>
          <cell r="D2080" t="str">
            <v>Tờ</v>
          </cell>
        </row>
        <row r="2081">
          <cell r="A2081" t="str">
            <v>V4090032</v>
          </cell>
          <cell r="B2081" t="str">
            <v>V48124</v>
          </cell>
          <cell r="C2081" t="str">
            <v>Tờ bướm Q.Cáo SP Marie</v>
          </cell>
          <cell r="D2081" t="str">
            <v>Tờ</v>
          </cell>
        </row>
        <row r="2082">
          <cell r="A2082" t="str">
            <v>V4090033</v>
          </cell>
          <cell r="B2082" t="str">
            <v>V48122</v>
          </cell>
          <cell r="C2082" t="str">
            <v>Tờ bướm Q.Cáo SP Vita</v>
          </cell>
          <cell r="D2082" t="str">
            <v>Tờ</v>
          </cell>
        </row>
        <row r="2083">
          <cell r="A2083" t="str">
            <v>V9030255</v>
          </cell>
          <cell r="B2083" t="str">
            <v>V904D0</v>
          </cell>
          <cell r="C2083" t="str">
            <v>Tờ bướm Q.Cáo T.Thu (2002)</v>
          </cell>
          <cell r="D2083" t="str">
            <v>Tờ</v>
          </cell>
        </row>
        <row r="2084">
          <cell r="A2084" t="str">
            <v>V4090034</v>
          </cell>
          <cell r="B2084" t="str">
            <v>V48206</v>
          </cell>
          <cell r="C2084" t="str">
            <v>Tờ bướm quảng cáo ca nhạc</v>
          </cell>
          <cell r="D2084" t="str">
            <v>Tờ</v>
          </cell>
        </row>
        <row r="2085">
          <cell r="A2085" t="str">
            <v>V8010126</v>
          </cell>
          <cell r="B2085" t="str">
            <v>V903A9</v>
          </cell>
          <cell r="C2085" t="str">
            <v>Tờ Bướm Quảng Cáo TT</v>
          </cell>
          <cell r="D2085" t="str">
            <v>CAI</v>
          </cell>
        </row>
        <row r="2086">
          <cell r="A2086" t="str">
            <v>V9030208</v>
          </cell>
          <cell r="B2086" t="str">
            <v>V90483</v>
          </cell>
          <cell r="C2086" t="str">
            <v>Tờ Poster Logo K. Đô Q. Cáo bánh T.Thu XK</v>
          </cell>
          <cell r="D2086" t="str">
            <v>Tờ</v>
          </cell>
        </row>
        <row r="2087">
          <cell r="A2087" t="str">
            <v>V4090024</v>
          </cell>
          <cell r="B2087" t="str">
            <v>V50198</v>
          </cell>
          <cell r="C2087" t="str">
            <v>Tờ Poster Q. Cáo SP. bánh Snack</v>
          </cell>
          <cell r="D2087" t="str">
            <v>Tờ</v>
          </cell>
        </row>
        <row r="2088">
          <cell r="A2088" t="str">
            <v>V4060098</v>
          </cell>
          <cell r="B2088" t="str">
            <v>V40396</v>
          </cell>
          <cell r="C2088" t="str">
            <v>Túi bạc không in 16 x 15</v>
          </cell>
          <cell r="D2088" t="str">
            <v>Túi</v>
          </cell>
        </row>
        <row r="2089">
          <cell r="A2089" t="str">
            <v>V4060097</v>
          </cell>
          <cell r="B2089" t="str">
            <v>V40395</v>
          </cell>
          <cell r="C2089" t="str">
            <v>Túi bạc không in 23 x 16,5</v>
          </cell>
          <cell r="D2089" t="str">
            <v>Túi</v>
          </cell>
        </row>
        <row r="2090">
          <cell r="A2090" t="str">
            <v>V4060092</v>
          </cell>
          <cell r="B2090" t="str">
            <v>V40389</v>
          </cell>
          <cell r="C2090" t="str">
            <v>Túi bánh bơ thập cẩm 400gr</v>
          </cell>
          <cell r="D2090" t="str">
            <v>Túi</v>
          </cell>
        </row>
        <row r="2091">
          <cell r="A2091" t="str">
            <v>V4060033</v>
          </cell>
          <cell r="B2091" t="str">
            <v>V42106</v>
          </cell>
          <cell r="C2091" t="str">
            <v>Túi bánh Craker 16.5x23</v>
          </cell>
          <cell r="D2091" t="str">
            <v>Túi</v>
          </cell>
        </row>
        <row r="2092">
          <cell r="A2092" t="str">
            <v>V4060034</v>
          </cell>
          <cell r="B2092" t="str">
            <v>V42116</v>
          </cell>
          <cell r="C2092" t="str">
            <v>Túi Bánh Mặn Healthy</v>
          </cell>
          <cell r="D2092" t="str">
            <v>Túi</v>
          </cell>
        </row>
        <row r="2093">
          <cell r="A2093" t="str">
            <v>V4060035</v>
          </cell>
          <cell r="B2093" t="str">
            <v>V42117</v>
          </cell>
          <cell r="C2093" t="str">
            <v>Túi Bánh Mặn Selected (Đỏ)</v>
          </cell>
          <cell r="D2093" t="str">
            <v>Túi</v>
          </cell>
        </row>
        <row r="2094">
          <cell r="A2094" t="str">
            <v>V4060036</v>
          </cell>
          <cell r="B2094" t="str">
            <v>V42118</v>
          </cell>
          <cell r="C2094" t="str">
            <v>Túi Bánh Mặn Selected (Xanh)</v>
          </cell>
          <cell r="D2094" t="str">
            <v>Túi</v>
          </cell>
        </row>
        <row r="2095">
          <cell r="A2095" t="str">
            <v>V4060015</v>
          </cell>
          <cell r="B2095" t="str">
            <v>V40380</v>
          </cell>
          <cell r="C2095" t="str">
            <v>Túi Bánh Wasaabee 215 x 345 (không in)</v>
          </cell>
          <cell r="D2095" t="str">
            <v>CAI</v>
          </cell>
        </row>
        <row r="2096">
          <cell r="A2096" t="str">
            <v>V4060051</v>
          </cell>
          <cell r="B2096" t="str">
            <v>V42192</v>
          </cell>
          <cell r="C2096" t="str">
            <v>Túi Đựng  AFC Hi-Calcium</v>
          </cell>
          <cell r="D2096" t="str">
            <v>CAI</v>
          </cell>
        </row>
        <row r="2097">
          <cell r="A2097" t="str">
            <v>V4060093</v>
          </cell>
          <cell r="B2097" t="str">
            <v>V40391</v>
          </cell>
          <cell r="C2097" t="str">
            <v>Túi đựng B/Mì Bơ đường 180gr (HN)</v>
          </cell>
          <cell r="D2097" t="str">
            <v>Túi</v>
          </cell>
        </row>
        <row r="2098">
          <cell r="A2098" t="str">
            <v>V4060094</v>
          </cell>
          <cell r="B2098" t="str">
            <v>V40392</v>
          </cell>
          <cell r="C2098" t="str">
            <v>Túi đựng B/Mì bông lan lá dứa 180gr (HN)</v>
          </cell>
          <cell r="D2098" t="str">
            <v>Túi</v>
          </cell>
        </row>
        <row r="2099">
          <cell r="A2099" t="str">
            <v>V4060095</v>
          </cell>
          <cell r="B2099" t="str">
            <v>V40393</v>
          </cell>
          <cell r="C2099" t="str">
            <v>Túi đựng B/Mì siêu mềm 180gr (HN)</v>
          </cell>
          <cell r="D2099" t="str">
            <v>Túi</v>
          </cell>
        </row>
        <row r="2100">
          <cell r="A2100" t="str">
            <v>V4060013</v>
          </cell>
          <cell r="B2100" t="str">
            <v>V40371</v>
          </cell>
          <cell r="C2100" t="str">
            <v>Túi đựng bánh  bơ bông Mai</v>
          </cell>
          <cell r="D2100" t="str">
            <v>CAI</v>
          </cell>
        </row>
        <row r="2101">
          <cell r="A2101" t="str">
            <v>V4060001</v>
          </cell>
          <cell r="B2101" t="str">
            <v>V40301</v>
          </cell>
          <cell r="C2101" t="str">
            <v>Túi đựng Bánh bơ Let,s Party (400g)</v>
          </cell>
          <cell r="D2101" t="str">
            <v>BAO</v>
          </cell>
        </row>
        <row r="2102">
          <cell r="A2102" t="str">
            <v>V4060002</v>
          </cell>
          <cell r="B2102" t="str">
            <v>V40302</v>
          </cell>
          <cell r="C2102" t="str">
            <v>Túi đựng Bánh bơ nhân cacao- cafÐ (400g)</v>
          </cell>
          <cell r="D2102" t="str">
            <v>CAI</v>
          </cell>
        </row>
        <row r="2103">
          <cell r="A2103" t="str">
            <v>V4060003</v>
          </cell>
          <cell r="B2103" t="str">
            <v>V40303</v>
          </cell>
          <cell r="C2103" t="str">
            <v>Túi đựng Bánh bơ nhân mứt (400g)</v>
          </cell>
          <cell r="D2103" t="str">
            <v>CAI</v>
          </cell>
        </row>
        <row r="2104">
          <cell r="A2104" t="str">
            <v>V4060004</v>
          </cell>
          <cell r="B2104" t="str">
            <v>V40304</v>
          </cell>
          <cell r="C2104" t="str">
            <v>Túi đựng Bánh bơ nhân nho (400g)</v>
          </cell>
          <cell r="D2104" t="str">
            <v>CAI</v>
          </cell>
        </row>
        <row r="2105">
          <cell r="A2105" t="str">
            <v>V4060005</v>
          </cell>
          <cell r="B2105" t="str">
            <v>V40305</v>
          </cell>
          <cell r="C2105" t="str">
            <v>Túi đựng Bánh bơ sữa choco cabana (400g)</v>
          </cell>
          <cell r="D2105" t="str">
            <v>BAO</v>
          </cell>
        </row>
        <row r="2106">
          <cell r="A2106" t="str">
            <v>V4060007</v>
          </cell>
          <cell r="B2106" t="str">
            <v>V40307</v>
          </cell>
          <cell r="C2106" t="str">
            <v>Túi đựng Bánh bơ sữa dừa</v>
          </cell>
          <cell r="D2106" t="str">
            <v>CAI</v>
          </cell>
        </row>
        <row r="2107">
          <cell r="A2107" t="str">
            <v>V4060008</v>
          </cell>
          <cell r="B2107" t="str">
            <v>V40354</v>
          </cell>
          <cell r="C2107" t="str">
            <v>Túi đựng bánh happy Hour (100gr)</v>
          </cell>
          <cell r="D2107" t="str">
            <v>BAO</v>
          </cell>
        </row>
        <row r="2108">
          <cell r="A2108" t="str">
            <v>V4060038</v>
          </cell>
          <cell r="B2108" t="str">
            <v>V42155</v>
          </cell>
          <cell r="C2108" t="str">
            <v>Túi Đựng Bánh Mặn Selected (Cam)</v>
          </cell>
          <cell r="D2108" t="str">
            <v>Túi</v>
          </cell>
        </row>
        <row r="2109">
          <cell r="A2109" t="str">
            <v>V4060060</v>
          </cell>
          <cell r="B2109" t="str">
            <v>V42565</v>
          </cell>
          <cell r="C2109" t="str">
            <v>Túi đựng Bánh Mì Chocolate 6 múi</v>
          </cell>
          <cell r="D2109" t="str">
            <v>CAI</v>
          </cell>
        </row>
        <row r="2110">
          <cell r="A2110" t="str">
            <v>V4060061</v>
          </cell>
          <cell r="B2110" t="str">
            <v>V42574</v>
          </cell>
          <cell r="C2110" t="str">
            <v>Túi đựng Bánh Mì Kem CadÐ 156gr (6M)</v>
          </cell>
          <cell r="D2110" t="str">
            <v>CAI</v>
          </cell>
        </row>
        <row r="2111">
          <cell r="A2111" t="str">
            <v>V4060059</v>
          </cell>
          <cell r="B2111" t="str">
            <v>V42562</v>
          </cell>
          <cell r="C2111" t="str">
            <v>Túi đựng Bánh Mì Sữa 6 múi (Chocolate)</v>
          </cell>
          <cell r="D2111" t="str">
            <v>CAI</v>
          </cell>
        </row>
        <row r="2112">
          <cell r="A2112" t="str">
            <v>V4060014</v>
          </cell>
          <cell r="B2112" t="str">
            <v>V40379</v>
          </cell>
          <cell r="C2112" t="str">
            <v>Túi đựng Bánh Nhân Mứt TC TFC</v>
          </cell>
          <cell r="D2112" t="str">
            <v>CAI</v>
          </cell>
        </row>
        <row r="2113">
          <cell r="A2113" t="str">
            <v>V4060024</v>
          </cell>
          <cell r="B2113" t="str">
            <v>V40409</v>
          </cell>
          <cell r="C2113" t="str">
            <v>Túi đựng bánh ống kem chocolate (80g)</v>
          </cell>
          <cell r="D2113" t="str">
            <v>Túi</v>
          </cell>
        </row>
        <row r="2114">
          <cell r="A2114" t="str">
            <v>V4060025</v>
          </cell>
          <cell r="B2114" t="str">
            <v>V40424</v>
          </cell>
          <cell r="C2114" t="str">
            <v>Túi đựng bánh ống kem sữa (80g)</v>
          </cell>
          <cell r="D2114" t="str">
            <v>Túi</v>
          </cell>
        </row>
        <row r="2115">
          <cell r="A2115" t="str">
            <v>V4060049</v>
          </cell>
          <cell r="B2115" t="str">
            <v>V42178</v>
          </cell>
          <cell r="C2115" t="str">
            <v>Túi Đựng Bánh Phô-mai Mặn</v>
          </cell>
          <cell r="D2115" t="str">
            <v>CAI</v>
          </cell>
        </row>
        <row r="2116">
          <cell r="A2116" t="str">
            <v>V4060041</v>
          </cell>
          <cell r="B2116" t="str">
            <v>V42167</v>
          </cell>
          <cell r="C2116" t="str">
            <v>Túi Đựng Bánh Quy kem choco Delly 260gr</v>
          </cell>
          <cell r="D2116" t="str">
            <v>CAI</v>
          </cell>
        </row>
        <row r="2117">
          <cell r="A2117" t="str">
            <v>V4060048</v>
          </cell>
          <cell r="B2117" t="str">
            <v>V42177</v>
          </cell>
          <cell r="C2117" t="str">
            <v>Túi Đựng Bánh Quy kem KiDo</v>
          </cell>
          <cell r="D2117" t="str">
            <v>CAI</v>
          </cell>
        </row>
        <row r="2118">
          <cell r="A2118" t="str">
            <v>V4060057</v>
          </cell>
          <cell r="B2118" t="str">
            <v>V42524</v>
          </cell>
          <cell r="C2118" t="str">
            <v>Túi đựng bánh Sanrich 468gr</v>
          </cell>
          <cell r="D2118" t="str">
            <v>Cái</v>
          </cell>
        </row>
        <row r="2119">
          <cell r="A2119" t="str">
            <v>V4060058</v>
          </cell>
          <cell r="B2119" t="str">
            <v>V42550</v>
          </cell>
          <cell r="C2119" t="str">
            <v>Túi đựng Bánh Trứng Nướng IDO 10gr</v>
          </cell>
          <cell r="D2119" t="str">
            <v>CAI</v>
          </cell>
        </row>
        <row r="2120">
          <cell r="A2120" t="str">
            <v>V4060012</v>
          </cell>
          <cell r="B2120" t="str">
            <v>V40358</v>
          </cell>
          <cell r="C2120" t="str">
            <v>Túi đựng BB nhân  mứt cam 150g</v>
          </cell>
          <cell r="D2120" t="str">
            <v>CAI</v>
          </cell>
        </row>
        <row r="2121">
          <cell r="A2121" t="str">
            <v>V4060010</v>
          </cell>
          <cell r="B2121" t="str">
            <v>V40356</v>
          </cell>
          <cell r="C2121" t="str">
            <v>Túi đựng BB nhân  mứt dâu 150g</v>
          </cell>
          <cell r="D2121" t="str">
            <v>CAI</v>
          </cell>
        </row>
        <row r="2122">
          <cell r="A2122" t="str">
            <v>V4060009</v>
          </cell>
          <cell r="B2122" t="str">
            <v>V40355</v>
          </cell>
          <cell r="C2122" t="str">
            <v>Túi đựng BB nhân mứt táo 150g</v>
          </cell>
          <cell r="D2122" t="str">
            <v>CAI</v>
          </cell>
        </row>
        <row r="2123">
          <cell r="A2123" t="str">
            <v>V4060011</v>
          </cell>
          <cell r="B2123" t="str">
            <v>V40357</v>
          </cell>
          <cell r="C2123" t="str">
            <v>Túi đựng BB nhân mứt thơm  150g</v>
          </cell>
          <cell r="D2123" t="str">
            <v>CAI</v>
          </cell>
        </row>
        <row r="2124">
          <cell r="A2124" t="str">
            <v>V4060039</v>
          </cell>
          <cell r="B2124" t="str">
            <v>V42165</v>
          </cell>
          <cell r="C2124" t="str">
            <v>Túi đựng bq kem đậu phộng deli 260</v>
          </cell>
          <cell r="D2124" t="str">
            <v>CAI</v>
          </cell>
        </row>
        <row r="2125">
          <cell r="A2125" t="str">
            <v>V4060047</v>
          </cell>
          <cell r="B2125" t="str">
            <v>V42176</v>
          </cell>
          <cell r="C2125" t="str">
            <v>Túi Đựng Deli đậu phộng 130gr</v>
          </cell>
          <cell r="D2125" t="str">
            <v>CAI</v>
          </cell>
        </row>
        <row r="2126">
          <cell r="A2126" t="str">
            <v>V4060040</v>
          </cell>
          <cell r="B2126" t="str">
            <v>V42166</v>
          </cell>
          <cell r="C2126" t="str">
            <v>Túi Đựng Delly Môn 260gr</v>
          </cell>
          <cell r="D2126" t="str">
            <v>CAI</v>
          </cell>
        </row>
        <row r="2127">
          <cell r="A2127" t="str">
            <v>V4060091</v>
          </cell>
          <cell r="B2127" t="str">
            <v>V40390</v>
          </cell>
          <cell r="C2127" t="str">
            <v>Túi đựng Dream Love (160 x 285)</v>
          </cell>
          <cell r="D2127" t="str">
            <v>Túi</v>
          </cell>
        </row>
        <row r="2128">
          <cell r="A2128" t="str">
            <v>V4060023</v>
          </cell>
          <cell r="B2128" t="str">
            <v>V40388</v>
          </cell>
          <cell r="C2128" t="str">
            <v>Túi đựng gia công từ G/Cuộn Logo K245 (THĐ)</v>
          </cell>
          <cell r="D2128" t="str">
            <v>Túi</v>
          </cell>
        </row>
        <row r="2129">
          <cell r="A2129" t="str">
            <v>V4060030</v>
          </cell>
          <cell r="B2129" t="str">
            <v>V42004</v>
          </cell>
          <cell r="C2129" t="str">
            <v>Túi đựng kẹo Butter Toffes 160gr</v>
          </cell>
          <cell r="D2129" t="str">
            <v>CAI</v>
          </cell>
        </row>
        <row r="2130">
          <cell r="A2130" t="str">
            <v>V4060083</v>
          </cell>
          <cell r="B2130" t="str">
            <v>V43040</v>
          </cell>
          <cell r="C2130" t="str">
            <v>Túi Đựng Kẹo Cafe sữa Crundy 105gr</v>
          </cell>
          <cell r="D2130" t="str">
            <v>CAI</v>
          </cell>
        </row>
        <row r="2131">
          <cell r="A2131" t="str">
            <v>V4060028</v>
          </cell>
          <cell r="B2131" t="str">
            <v>V40517</v>
          </cell>
          <cell r="C2131" t="str">
            <v>Túi đựng kẹo Chocolate KoKo 500gr</v>
          </cell>
          <cell r="D2131" t="str">
            <v>CAI</v>
          </cell>
        </row>
        <row r="2132">
          <cell r="A2132" t="str">
            <v>V4060085</v>
          </cell>
          <cell r="B2132" t="str">
            <v>V43043</v>
          </cell>
          <cell r="C2132" t="str">
            <v>Túi Đựng Kẹo Chocolate Sữa Crundy 105gr</v>
          </cell>
          <cell r="D2132" t="str">
            <v>CAI</v>
          </cell>
        </row>
        <row r="2133">
          <cell r="A2133" t="str">
            <v>V4060075</v>
          </cell>
          <cell r="B2133" t="str">
            <v>V43031</v>
          </cell>
          <cell r="C2133" t="str">
            <v>Túi Đựng Kẹo Cứng 105gr Cam</v>
          </cell>
          <cell r="D2133" t="str">
            <v>CAI</v>
          </cell>
        </row>
        <row r="2134">
          <cell r="A2134" t="str">
            <v>V4060076</v>
          </cell>
          <cell r="B2134" t="str">
            <v>V43032</v>
          </cell>
          <cell r="C2134" t="str">
            <v>Túi Đựng Kẹo Cứng 105gr Dâu</v>
          </cell>
          <cell r="D2134" t="str">
            <v>CAI</v>
          </cell>
        </row>
        <row r="2135">
          <cell r="A2135" t="str">
            <v>V4060077</v>
          </cell>
          <cell r="B2135" t="str">
            <v>V43033</v>
          </cell>
          <cell r="C2135" t="str">
            <v>Túi Đựng Kẹo Cứng 105gr Dưa Gang</v>
          </cell>
          <cell r="D2135" t="str">
            <v>CAI</v>
          </cell>
        </row>
        <row r="2136">
          <cell r="A2136" t="str">
            <v>V4060078</v>
          </cell>
          <cell r="B2136" t="str">
            <v>V43034</v>
          </cell>
          <cell r="C2136" t="str">
            <v>Túi Đựng Kẹo Cứng 105gr Me</v>
          </cell>
          <cell r="D2136" t="str">
            <v>CAI</v>
          </cell>
        </row>
        <row r="2137">
          <cell r="A2137" t="str">
            <v>V4060079</v>
          </cell>
          <cell r="B2137" t="str">
            <v>V43035</v>
          </cell>
          <cell r="C2137" t="str">
            <v>Túi Đựng Kẹo Cứng 105gr Nho</v>
          </cell>
          <cell r="D2137" t="str">
            <v>CAI</v>
          </cell>
        </row>
        <row r="2138">
          <cell r="A2138" t="str">
            <v>V4060080</v>
          </cell>
          <cell r="B2138" t="str">
            <v>V43036</v>
          </cell>
          <cell r="C2138" t="str">
            <v>Túi Đựng Kẹo Cứng 105gr Táo</v>
          </cell>
          <cell r="D2138" t="str">
            <v>CAI</v>
          </cell>
        </row>
        <row r="2139">
          <cell r="A2139" t="str">
            <v>V4060081</v>
          </cell>
          <cell r="B2139" t="str">
            <v>V43037</v>
          </cell>
          <cell r="C2139" t="str">
            <v>Túi Đựng Kẹo Cứng 105gr Thơm</v>
          </cell>
          <cell r="D2139" t="str">
            <v>CAI</v>
          </cell>
        </row>
        <row r="2140">
          <cell r="A2140" t="str">
            <v>V4060082</v>
          </cell>
          <cell r="B2140" t="str">
            <v>V43038</v>
          </cell>
          <cell r="C2140" t="str">
            <v>Túi Đựng Kẹo Cứng 105gr Vải</v>
          </cell>
          <cell r="D2140" t="str">
            <v>CAI</v>
          </cell>
        </row>
        <row r="2141">
          <cell r="A2141" t="str">
            <v>V4060027</v>
          </cell>
          <cell r="B2141" t="str">
            <v>V40505</v>
          </cell>
          <cell r="C2141" t="str">
            <v>Túi đựng kẹo Koko choco 120gr</v>
          </cell>
          <cell r="D2141" t="str">
            <v>Túi</v>
          </cell>
        </row>
        <row r="2142">
          <cell r="A2142" t="str">
            <v>V4060064</v>
          </cell>
          <cell r="B2142" t="str">
            <v>V43020</v>
          </cell>
          <cell r="C2142" t="str">
            <v>Túi Đựng Kẹo Milk Candy Bắp Sữa 105gr</v>
          </cell>
          <cell r="D2142" t="str">
            <v>CAI</v>
          </cell>
        </row>
        <row r="2143">
          <cell r="A2143" t="str">
            <v>V4060063</v>
          </cell>
          <cell r="B2143" t="str">
            <v>V43019</v>
          </cell>
          <cell r="C2143" t="str">
            <v>Túi Đựng Kẹo Milk Candy Bơ Sữa 105gr</v>
          </cell>
          <cell r="D2143" t="str">
            <v>CAI</v>
          </cell>
        </row>
        <row r="2144">
          <cell r="A2144" t="str">
            <v>V4060072</v>
          </cell>
          <cell r="B2144" t="str">
            <v>V43028</v>
          </cell>
          <cell r="C2144" t="str">
            <v>Túi Đựng Kẹo Milk Candy Cafe Sữa 105gr</v>
          </cell>
          <cell r="D2144" t="str">
            <v>CAI</v>
          </cell>
        </row>
        <row r="2145">
          <cell r="A2145" t="str">
            <v>V4060071</v>
          </cell>
          <cell r="B2145" t="str">
            <v>V43027</v>
          </cell>
          <cell r="C2145" t="str">
            <v>Túi Đựng Kẹo Milk Candy Cam Sữa 105gr</v>
          </cell>
          <cell r="D2145" t="str">
            <v>CAI</v>
          </cell>
        </row>
        <row r="2146">
          <cell r="A2146" t="str">
            <v>V4060068</v>
          </cell>
          <cell r="B2146" t="str">
            <v>V43024</v>
          </cell>
          <cell r="C2146" t="str">
            <v>Túi Đựng Kẹo Milk Candy Chocolate Sữa 105gr</v>
          </cell>
          <cell r="D2146" t="str">
            <v>CAI</v>
          </cell>
        </row>
        <row r="2147">
          <cell r="A2147" t="str">
            <v>V4060066</v>
          </cell>
          <cell r="B2147" t="str">
            <v>V43022</v>
          </cell>
          <cell r="C2147" t="str">
            <v>Túi Đựng Kẹo Milk Candy Cốm Sữa 105gr</v>
          </cell>
          <cell r="D2147" t="str">
            <v>CAI</v>
          </cell>
        </row>
        <row r="2148">
          <cell r="A2148" t="str">
            <v>V4060067</v>
          </cell>
          <cell r="B2148" t="str">
            <v>V43023</v>
          </cell>
          <cell r="C2148" t="str">
            <v>Túi Đựng Kẹo Milk Candy Dâu Sữa 105gr</v>
          </cell>
          <cell r="D2148" t="str">
            <v>CAI</v>
          </cell>
        </row>
        <row r="2149">
          <cell r="A2149" t="str">
            <v>V4060065</v>
          </cell>
          <cell r="B2149" t="str">
            <v>V43021</v>
          </cell>
          <cell r="C2149" t="str">
            <v>Túi Đựng Kẹo Milk Candy Dưa Gang Sữa 105gr</v>
          </cell>
          <cell r="D2149" t="str">
            <v>CAI</v>
          </cell>
        </row>
        <row r="2150">
          <cell r="A2150" t="str">
            <v>V4060069</v>
          </cell>
          <cell r="B2150" t="str">
            <v>V43025</v>
          </cell>
          <cell r="C2150" t="str">
            <v>Túi Đựng Kẹo Milk Candy Sữa TC 105gr (Cam)</v>
          </cell>
          <cell r="D2150" t="str">
            <v>CAI</v>
          </cell>
        </row>
        <row r="2151">
          <cell r="A2151" t="str">
            <v>V4060070</v>
          </cell>
          <cell r="B2151" t="str">
            <v>V43026</v>
          </cell>
          <cell r="C2151" t="str">
            <v>Túi Đựng Kẹo Milk Candy Sữa TC 105gr (Đỏ)</v>
          </cell>
          <cell r="D2151" t="str">
            <v>CAI</v>
          </cell>
        </row>
        <row r="2152">
          <cell r="A2152" t="str">
            <v>V4060029</v>
          </cell>
          <cell r="B2152" t="str">
            <v>V42003</v>
          </cell>
          <cell r="C2152" t="str">
            <v>Túi đựng kẹo ngoại</v>
          </cell>
          <cell r="D2152" t="str">
            <v>CAI</v>
          </cell>
        </row>
        <row r="2153">
          <cell r="A2153" t="str">
            <v>V4060031</v>
          </cell>
          <cell r="B2153" t="str">
            <v>V42005</v>
          </cell>
          <cell r="C2153" t="str">
            <v>Túi đựng kẹo sweeties 180gr</v>
          </cell>
          <cell r="D2153" t="str">
            <v>CAI</v>
          </cell>
        </row>
        <row r="2154">
          <cell r="A2154" t="str">
            <v>V4060084</v>
          </cell>
          <cell r="B2154" t="str">
            <v>V43041</v>
          </cell>
          <cell r="C2154" t="str">
            <v>Túi Đựng Kẹo Trái cây TC 450gr</v>
          </cell>
          <cell r="D2154" t="str">
            <v>CAI</v>
          </cell>
        </row>
        <row r="2155">
          <cell r="A2155" t="str">
            <v>V4060087</v>
          </cell>
          <cell r="B2155" t="str">
            <v>V43045</v>
          </cell>
          <cell r="C2155" t="str">
            <v>Túi Đựng Kẹo Trái Cây Tc Crundy 30gr (Cam)</v>
          </cell>
          <cell r="D2155" t="str">
            <v>CAI</v>
          </cell>
        </row>
        <row r="2156">
          <cell r="A2156" t="str">
            <v>V4060088</v>
          </cell>
          <cell r="B2156" t="str">
            <v>V43046</v>
          </cell>
          <cell r="C2156" t="str">
            <v>Túi Đựng Kẹo Trái Cây Tc Crundy 30gr (Đỏ)</v>
          </cell>
          <cell r="D2156" t="str">
            <v>CAI</v>
          </cell>
        </row>
        <row r="2157">
          <cell r="A2157" t="str">
            <v>V4060086</v>
          </cell>
          <cell r="B2157" t="str">
            <v>V43044</v>
          </cell>
          <cell r="C2157" t="str">
            <v>Túi Đựng Kẹo Trái Cây Tc Crundy 800gr</v>
          </cell>
          <cell r="D2157" t="str">
            <v>CAI</v>
          </cell>
        </row>
        <row r="2158">
          <cell r="A2158" t="str">
            <v>V4060073</v>
          </cell>
          <cell r="B2158" t="str">
            <v>V43029</v>
          </cell>
          <cell r="C2158" t="str">
            <v>Túi Đựng Kẹo Trái Cây TC Rundy Cam 105gr</v>
          </cell>
          <cell r="D2158" t="str">
            <v>CAI</v>
          </cell>
        </row>
        <row r="2159">
          <cell r="A2159" t="str">
            <v>V4060074</v>
          </cell>
          <cell r="B2159" t="str">
            <v>V43030</v>
          </cell>
          <cell r="C2159" t="str">
            <v>Túi Đựng Kẹo Trái Cây TC Rundy Đỏ 105gr</v>
          </cell>
          <cell r="D2159" t="str">
            <v>CAI</v>
          </cell>
        </row>
        <row r="2160">
          <cell r="A2160" t="str">
            <v>V4060089</v>
          </cell>
          <cell r="B2160" t="str">
            <v>V43047</v>
          </cell>
          <cell r="C2160" t="str">
            <v>Túi Đựng Kẹo Trái Cây Tc sữa 30gr cam</v>
          </cell>
          <cell r="D2160" t="str">
            <v>CAI</v>
          </cell>
        </row>
        <row r="2161">
          <cell r="A2161" t="str">
            <v>V4060090</v>
          </cell>
          <cell r="B2161" t="str">
            <v>V43048</v>
          </cell>
          <cell r="C2161" t="str">
            <v>Túi Đựng Kẹo Trái Cây Tc sữa 30gr đỏ</v>
          </cell>
          <cell r="D2161" t="str">
            <v>CAI</v>
          </cell>
        </row>
        <row r="2162">
          <cell r="A2162" t="str">
            <v>V4060096</v>
          </cell>
          <cell r="B2162" t="str">
            <v>V40394</v>
          </cell>
          <cell r="C2162" t="str">
            <v>Túi đựng không in (gia công) từ G/C K285 bạc</v>
          </cell>
          <cell r="D2162" t="str">
            <v>Túi</v>
          </cell>
        </row>
        <row r="2163">
          <cell r="A2163" t="str">
            <v>V4060062</v>
          </cell>
          <cell r="B2163" t="str">
            <v>V42822</v>
          </cell>
          <cell r="C2163" t="str">
            <v>Túi Đựng Logo Kinh Đô 110 x 170 (N-Đô)</v>
          </cell>
          <cell r="D2163" t="str">
            <v>Túi</v>
          </cell>
        </row>
        <row r="2164">
          <cell r="A2164" t="str">
            <v>V4060045</v>
          </cell>
          <cell r="B2164" t="str">
            <v>V42174</v>
          </cell>
          <cell r="C2164" t="str">
            <v>Túi đựng Quy Kem Bơ Sữa Delly 130gr</v>
          </cell>
          <cell r="D2164" t="str">
            <v>CAI</v>
          </cell>
        </row>
        <row r="2165">
          <cell r="A2165" t="str">
            <v>V4060043</v>
          </cell>
          <cell r="B2165" t="str">
            <v>V42172</v>
          </cell>
          <cell r="C2165" t="str">
            <v>Túi đựng Quy Kem Bơ Sữa Delly 260gr</v>
          </cell>
          <cell r="D2165" t="str">
            <v>CAI</v>
          </cell>
        </row>
        <row r="2166">
          <cell r="A2166" t="str">
            <v>V4060046</v>
          </cell>
          <cell r="B2166" t="str">
            <v>V42175</v>
          </cell>
          <cell r="C2166" t="str">
            <v>Túi đựng Quy Kem Choco Delly 130gr</v>
          </cell>
          <cell r="D2166" t="str">
            <v>CAI</v>
          </cell>
        </row>
        <row r="2167">
          <cell r="A2167" t="str">
            <v>V4060052</v>
          </cell>
          <cell r="B2167" t="str">
            <v>V42193</v>
          </cell>
          <cell r="C2167" t="str">
            <v>Túi Đựng Quy Kem High Biscuit</v>
          </cell>
          <cell r="D2167" t="str">
            <v>CAI</v>
          </cell>
        </row>
        <row r="2168">
          <cell r="A2168" t="str">
            <v>V4060044</v>
          </cell>
          <cell r="B2168" t="str">
            <v>V42173</v>
          </cell>
          <cell r="C2168" t="str">
            <v>Túi đựng Quy Kem Khoai Môn Delly 130gr</v>
          </cell>
          <cell r="D2168" t="str">
            <v>CAI</v>
          </cell>
        </row>
        <row r="2169">
          <cell r="A2169" t="str">
            <v>V4060053</v>
          </cell>
          <cell r="B2169" t="str">
            <v>V42195</v>
          </cell>
          <cell r="C2169" t="str">
            <v>Túi Đựng Quy Kem VIP 220gr</v>
          </cell>
          <cell r="D2169" t="str">
            <v>CAI</v>
          </cell>
        </row>
        <row r="2170">
          <cell r="A2170" t="str">
            <v>V4060022</v>
          </cell>
          <cell r="B2170" t="str">
            <v>V40387</v>
          </cell>
          <cell r="C2170" t="str">
            <v>Túi đựng Star Ball 340gr</v>
          </cell>
          <cell r="D2170" t="str">
            <v>Túi</v>
          </cell>
        </row>
        <row r="2171">
          <cell r="A2171" t="str">
            <v>V4060017</v>
          </cell>
          <cell r="B2171" t="str">
            <v>V40382</v>
          </cell>
          <cell r="C2171" t="str">
            <v>Túi đựng Wasaabee 225gr (Tiếng Anh)</v>
          </cell>
          <cell r="D2171" t="str">
            <v>Cái</v>
          </cell>
        </row>
        <row r="2172">
          <cell r="A2172" t="str">
            <v>V4060016</v>
          </cell>
          <cell r="B2172" t="str">
            <v>V40381</v>
          </cell>
          <cell r="C2172" t="str">
            <v>Túi đựng Wasaabee 225gr (Tiếng Hoa)</v>
          </cell>
          <cell r="D2172" t="str">
            <v>Cái</v>
          </cell>
        </row>
        <row r="2173">
          <cell r="A2173" t="str">
            <v>V4060020</v>
          </cell>
          <cell r="B2173" t="str">
            <v>V40385</v>
          </cell>
          <cell r="C2173" t="str">
            <v>Túi KIDOS Apple 225gr XK</v>
          </cell>
          <cell r="D2173" t="str">
            <v>Cái</v>
          </cell>
        </row>
        <row r="2174">
          <cell r="A2174" t="str">
            <v>V4060021</v>
          </cell>
          <cell r="B2174" t="str">
            <v>V40386</v>
          </cell>
          <cell r="C2174" t="str">
            <v>Túi KIDOS Blueberry 225gr XK</v>
          </cell>
          <cell r="D2174" t="str">
            <v>Cái</v>
          </cell>
        </row>
        <row r="2175">
          <cell r="A2175" t="str">
            <v>V4060018</v>
          </cell>
          <cell r="B2175" t="str">
            <v>V40383</v>
          </cell>
          <cell r="C2175" t="str">
            <v>Túi KIDOS Pineapple 225gr XK</v>
          </cell>
          <cell r="D2175" t="str">
            <v>Cái</v>
          </cell>
        </row>
        <row r="2176">
          <cell r="A2176" t="str">
            <v>V4060019</v>
          </cell>
          <cell r="B2176" t="str">
            <v>V40384</v>
          </cell>
          <cell r="C2176" t="str">
            <v>Túi KIDOS Strawberry 225gr XK</v>
          </cell>
          <cell r="D2176" t="str">
            <v>Cái</v>
          </cell>
        </row>
        <row r="2177">
          <cell r="A2177" t="str">
            <v>V9030139</v>
          </cell>
          <cell r="B2177" t="str">
            <v>V903C9</v>
          </cell>
          <cell r="C2177" t="str">
            <v>Túi KOPP+CPP Không in 8x37cm</v>
          </cell>
          <cell r="D2177" t="str">
            <v>CAI</v>
          </cell>
        </row>
        <row r="2178">
          <cell r="A2178" t="str">
            <v>V4060050</v>
          </cell>
          <cell r="B2178" t="str">
            <v>V42183</v>
          </cell>
          <cell r="C2178" t="str">
            <v>Túi OPP-COP KiDo Hi calcium (QC: 32*36)</v>
          </cell>
          <cell r="D2178" t="str">
            <v>TUI</v>
          </cell>
        </row>
        <row r="2179">
          <cell r="A2179" t="str">
            <v>V4030069</v>
          </cell>
          <cell r="B2179" t="str">
            <v>V41675</v>
          </cell>
          <cell r="C2179" t="str">
            <v>Túi PE 74 x 68</v>
          </cell>
          <cell r="D2179" t="str">
            <v>Kg</v>
          </cell>
        </row>
        <row r="2180">
          <cell r="A2180" t="str">
            <v>V9030160</v>
          </cell>
          <cell r="B2180" t="str">
            <v>V903F3</v>
          </cell>
          <cell r="C2180" t="str">
            <v>Túi PET không in (18.7 x 16 x 26.5) 800gr</v>
          </cell>
          <cell r="D2180" t="str">
            <v>Cái</v>
          </cell>
        </row>
        <row r="2181">
          <cell r="A2181" t="str">
            <v>V4030170</v>
          </cell>
          <cell r="B2181" t="str">
            <v>V42014</v>
          </cell>
          <cell r="C2181" t="str">
            <v>Túi xách giấy QC SP tài trợ CT V-League (nhỏ)</v>
          </cell>
          <cell r="D2181" t="str">
            <v>Túi</v>
          </cell>
        </row>
        <row r="2182">
          <cell r="A2182" t="str">
            <v>V4030111</v>
          </cell>
          <cell r="B2182" t="str">
            <v>V42008</v>
          </cell>
          <cell r="C2182" t="str">
            <v>Túi xách H/T Heart to heart có quai</v>
          </cell>
          <cell r="D2182" t="str">
            <v>CAI</v>
          </cell>
        </row>
        <row r="2183">
          <cell r="A2183" t="str">
            <v>V4030112</v>
          </cell>
          <cell r="B2183" t="str">
            <v>V42009</v>
          </cell>
          <cell r="C2183" t="str">
            <v>Túi xách Kinh Đô hội chợ</v>
          </cell>
          <cell r="D2183" t="str">
            <v>CAI</v>
          </cell>
        </row>
        <row r="2184">
          <cell r="A2184" t="str">
            <v>V4030110</v>
          </cell>
          <cell r="B2184" t="str">
            <v>V42007</v>
          </cell>
          <cell r="C2184" t="str">
            <v>Túi xách Kinh Đô Hộp thiếc</v>
          </cell>
          <cell r="D2184" t="str">
            <v>CAI</v>
          </cell>
        </row>
        <row r="2185">
          <cell r="A2185" t="str">
            <v>V4030173</v>
          </cell>
          <cell r="B2185" t="str">
            <v>V48213</v>
          </cell>
          <cell r="C2185" t="str">
            <v>Túi xách quảng cáo SP mới 2003</v>
          </cell>
          <cell r="D2185" t="str">
            <v>Cái</v>
          </cell>
        </row>
        <row r="2186">
          <cell r="A2186" t="str">
            <v>V9030164</v>
          </cell>
          <cell r="B2186" t="str">
            <v>V903F7</v>
          </cell>
          <cell r="C2186" t="str">
            <v>Túi xách T.Thu hộp thiếc 2000 (vàng)</v>
          </cell>
          <cell r="D2186" t="str">
            <v>Cái</v>
          </cell>
        </row>
        <row r="2187">
          <cell r="A2187" t="str">
            <v>V9030016</v>
          </cell>
          <cell r="B2187" t="str">
            <v>V90470</v>
          </cell>
          <cell r="C2187" t="str">
            <v>Túi xách trung thu 2002 (nội địa)</v>
          </cell>
          <cell r="D2187" t="str">
            <v>Cái</v>
          </cell>
        </row>
        <row r="2188">
          <cell r="A2188" t="str">
            <v>V9030293</v>
          </cell>
          <cell r="B2188" t="str">
            <v>V93070</v>
          </cell>
          <cell r="C2188" t="str">
            <v>Túi xách trung thu 2002 XK</v>
          </cell>
          <cell r="D2188" t="str">
            <v>Cái</v>
          </cell>
        </row>
        <row r="2189">
          <cell r="A2189" t="str">
            <v>V9030001</v>
          </cell>
          <cell r="B2189" t="str">
            <v>V90312</v>
          </cell>
          <cell r="C2189" t="str">
            <v>Túi xách TT</v>
          </cell>
          <cell r="D2189" t="str">
            <v>CAI</v>
          </cell>
        </row>
        <row r="2190">
          <cell r="A2190" t="str">
            <v>V9030009</v>
          </cell>
          <cell r="B2190" t="str">
            <v>V903C7</v>
          </cell>
          <cell r="C2190" t="str">
            <v>Túi Xách TT Hộp thiếc 2001</v>
          </cell>
          <cell r="D2190" t="str">
            <v>CAI</v>
          </cell>
        </row>
        <row r="2191">
          <cell r="A2191" t="str">
            <v>V9030138</v>
          </cell>
          <cell r="B2191" t="str">
            <v>V903C8</v>
          </cell>
          <cell r="C2191" t="str">
            <v>Túi Xốp 100 x 60</v>
          </cell>
          <cell r="D2191" t="str">
            <v>Kg</v>
          </cell>
        </row>
        <row r="2192">
          <cell r="A2192" t="str">
            <v>V4030098</v>
          </cell>
          <cell r="B2192" t="str">
            <v>V416A7</v>
          </cell>
          <cell r="C2192" t="str">
            <v>Túi Xốp 21x21</v>
          </cell>
          <cell r="D2192" t="str">
            <v>Kg</v>
          </cell>
        </row>
        <row r="2193">
          <cell r="A2193" t="str">
            <v>V4030106</v>
          </cell>
          <cell r="B2193" t="str">
            <v>V416B5</v>
          </cell>
          <cell r="C2193" t="str">
            <v>Túi xốp 49x78</v>
          </cell>
          <cell r="D2193" t="str">
            <v>Kg</v>
          </cell>
        </row>
        <row r="2194">
          <cell r="A2194" t="str">
            <v>V4030077</v>
          </cell>
          <cell r="B2194" t="str">
            <v>V41683</v>
          </cell>
          <cell r="C2194" t="str">
            <v>Túi Xốp 55 x 63</v>
          </cell>
          <cell r="D2194" t="str">
            <v>Kg</v>
          </cell>
        </row>
        <row r="2195">
          <cell r="A2195" t="str">
            <v>V4030061</v>
          </cell>
          <cell r="B2195" t="str">
            <v>V41665</v>
          </cell>
          <cell r="C2195" t="str">
            <v>Túi xốp 58x78(PLâm)</v>
          </cell>
          <cell r="D2195" t="str">
            <v>Kg</v>
          </cell>
        </row>
        <row r="2196">
          <cell r="A2196" t="str">
            <v>V4030055</v>
          </cell>
          <cell r="B2196" t="str">
            <v>V41659</v>
          </cell>
          <cell r="C2196" t="str">
            <v>Túi xốp 60 x 63</v>
          </cell>
          <cell r="D2196" t="str">
            <v>Kg</v>
          </cell>
        </row>
        <row r="2197">
          <cell r="A2197" t="str">
            <v>V4030062</v>
          </cell>
          <cell r="B2197" t="str">
            <v>V41666</v>
          </cell>
          <cell r="C2197" t="str">
            <v>Túi xốp 70 x 90 (PLâm)</v>
          </cell>
          <cell r="D2197" t="str">
            <v>Kg</v>
          </cell>
        </row>
        <row r="2198">
          <cell r="A2198" t="str">
            <v>V4030057</v>
          </cell>
          <cell r="B2198" t="str">
            <v>V41661</v>
          </cell>
          <cell r="C2198" t="str">
            <v>Túi xốp Kinh Đô (đỏ)</v>
          </cell>
          <cell r="D2198" t="str">
            <v>Kg</v>
          </cell>
        </row>
        <row r="2199">
          <cell r="A2199" t="str">
            <v>V4030117</v>
          </cell>
          <cell r="B2199" t="str">
            <v>V43201</v>
          </cell>
          <cell r="C2199" t="str">
            <v>Túi xốp PELD 60x100</v>
          </cell>
          <cell r="D2199" t="str">
            <v>Kg</v>
          </cell>
        </row>
        <row r="2200">
          <cell r="A2200" t="str">
            <v>V4030026</v>
          </cell>
          <cell r="B2200" t="str">
            <v>V41630</v>
          </cell>
          <cell r="C2200" t="str">
            <v>Túi Xốp Trắng HD 60x100 ( BTP)</v>
          </cell>
          <cell r="D2200" t="str">
            <v>Kg</v>
          </cell>
        </row>
        <row r="2201">
          <cell r="A2201" t="str">
            <v>V4030079</v>
          </cell>
          <cell r="B2201" t="str">
            <v>V41685</v>
          </cell>
          <cell r="C2201" t="str">
            <v>Túi Xốp Trắng Phương Nam (N-Đô)</v>
          </cell>
          <cell r="D2201" t="str">
            <v>Kg</v>
          </cell>
        </row>
        <row r="2202">
          <cell r="A2202" t="str">
            <v>V4030014</v>
          </cell>
          <cell r="B2202" t="str">
            <v>V41617</v>
          </cell>
          <cell r="C2202" t="str">
            <v>Túi xốp vàng</v>
          </cell>
          <cell r="D2202" t="str">
            <v>Kg</v>
          </cell>
        </row>
        <row r="2203">
          <cell r="A2203" t="str">
            <v>V9030113</v>
          </cell>
          <cell r="B2203" t="str">
            <v>V90397</v>
          </cell>
          <cell r="C2203" t="str">
            <v>Túi xốp vàng trung thu</v>
          </cell>
          <cell r="D2203" t="str">
            <v>Kg</v>
          </cell>
        </row>
        <row r="2204">
          <cell r="A2204" t="str">
            <v>V9030145</v>
          </cell>
          <cell r="B2204" t="str">
            <v>V903D6</v>
          </cell>
          <cell r="C2204" t="str">
            <v>Vách Ngăn Dài Carton TT 800gr</v>
          </cell>
          <cell r="D2204" t="str">
            <v>TAM</v>
          </cell>
        </row>
        <row r="2205">
          <cell r="A2205" t="str">
            <v>V4020506</v>
          </cell>
          <cell r="B2205" t="str">
            <v>V41263</v>
          </cell>
          <cell r="C2205" t="str">
            <v>Vách ngăn dài Marie 450gr (49 x 21)</v>
          </cell>
          <cell r="D2205" t="str">
            <v>Tấm</v>
          </cell>
        </row>
        <row r="2206">
          <cell r="A2206" t="str">
            <v>V4020596</v>
          </cell>
          <cell r="B2206" t="str">
            <v>V50211</v>
          </cell>
          <cell r="C2206" t="str">
            <v>Vách ngăn lớn (20 cái) 170gr (CH-Tận dụng)</v>
          </cell>
          <cell r="D2206" t="str">
            <v>Tấm</v>
          </cell>
        </row>
        <row r="2207">
          <cell r="A2207" t="str">
            <v>V9030090</v>
          </cell>
          <cell r="B2207" t="str">
            <v>V90370</v>
          </cell>
          <cell r="C2207" t="str">
            <v>Vách ngăn lớn thùng Carton TT (20 cái nhỏ) 170gr</v>
          </cell>
          <cell r="D2207" t="str">
            <v>CáI</v>
          </cell>
        </row>
        <row r="2208">
          <cell r="A2208" t="str">
            <v>V9030144</v>
          </cell>
          <cell r="B2208" t="str">
            <v>V903D5</v>
          </cell>
          <cell r="C2208" t="str">
            <v>Vách Ngăn Ngắn Carton TT 800gr</v>
          </cell>
          <cell r="D2208" t="str">
            <v>TAM</v>
          </cell>
        </row>
        <row r="2209">
          <cell r="A2209" t="str">
            <v>V4020505</v>
          </cell>
          <cell r="B2209" t="str">
            <v>V41262</v>
          </cell>
          <cell r="C2209" t="str">
            <v>Vách ngăn ngắn Marie 450gr(28,5x21)</v>
          </cell>
          <cell r="D2209" t="str">
            <v>Tấm</v>
          </cell>
        </row>
        <row r="2210">
          <cell r="A2210" t="str">
            <v>V4020597</v>
          </cell>
          <cell r="B2210" t="str">
            <v>V50210</v>
          </cell>
          <cell r="C2210" t="str">
            <v>Vách ngăn nhỏ (20 cái) 170gr (CH-Tận dụng)</v>
          </cell>
          <cell r="D2210" t="str">
            <v>Tấm</v>
          </cell>
        </row>
        <row r="2211">
          <cell r="A2211" t="str">
            <v>V9030091</v>
          </cell>
          <cell r="B2211" t="str">
            <v>V90371</v>
          </cell>
          <cell r="C2211" t="str">
            <v>Vách ngăn nhỏ thùng Carton TT (20 cái nhỏ) 170gr</v>
          </cell>
          <cell r="D2211" t="str">
            <v>CáI</v>
          </cell>
        </row>
        <row r="2212">
          <cell r="A2212" t="str">
            <v>V9030289</v>
          </cell>
          <cell r="B2212" t="str">
            <v>V93054</v>
          </cell>
          <cell r="C2212" t="str">
            <v>Vỏ hộp giấy bọc hộp nhựa TT XK</v>
          </cell>
          <cell r="D2212" t="str">
            <v>Cái</v>
          </cell>
        </row>
        <row r="2213">
          <cell r="A2213" t="e">
            <v>#N/A</v>
          </cell>
          <cell r="B2213" t="str">
            <v>V60406</v>
          </cell>
          <cell r="C2213" t="str">
            <v>Xe 5 nai trơn</v>
          </cell>
          <cell r="D2213" t="str">
            <v>Xe</v>
          </cell>
        </row>
        <row r="2214">
          <cell r="A2214" t="str">
            <v>V4020541</v>
          </cell>
          <cell r="B2214" t="str">
            <v>V43320</v>
          </cell>
          <cell r="C2214" t="str">
            <v>Carton XK Kidos Fruit Filled 225gr*24túi (Aust)</v>
          </cell>
          <cell r="D2214" t="str">
            <v>Thùng</v>
          </cell>
        </row>
        <row r="2215">
          <cell r="A2215" t="str">
            <v>ZK000216</v>
          </cell>
          <cell r="B2215" t="str">
            <v>ZK0414</v>
          </cell>
          <cell r="C2215" t="str">
            <v>Khay nhựa 40 x 50 ( Quán Quân )</v>
          </cell>
          <cell r="D2215" t="str">
            <v>Cái</v>
          </cell>
        </row>
        <row r="2216">
          <cell r="A2216" t="str">
            <v>V4010087</v>
          </cell>
          <cell r="B2216" t="str">
            <v>V41035</v>
          </cell>
          <cell r="C2216" t="str">
            <v>Hộp kẹo 146x60</v>
          </cell>
          <cell r="D2216" t="str">
            <v>CAI</v>
          </cell>
        </row>
        <row r="2217">
          <cell r="A2217" t="str">
            <v>V4030138</v>
          </cell>
          <cell r="B2217" t="str">
            <v>V41695</v>
          </cell>
          <cell r="C2217" t="str">
            <v>Bao HD 21.5 Logo Kinh Đô</v>
          </cell>
          <cell r="D2217" t="str">
            <v>Kg</v>
          </cell>
        </row>
        <row r="2218">
          <cell r="A2218" t="str">
            <v>V4020509</v>
          </cell>
          <cell r="B2218" t="str">
            <v>V422C1</v>
          </cell>
          <cell r="C2218" t="str">
            <v>Carton XK VIP Sandwich Cracker 130gr (Aust)</v>
          </cell>
          <cell r="D2218" t="str">
            <v>Thùng</v>
          </cell>
        </row>
        <row r="2219">
          <cell r="A2219" t="str">
            <v>V4020542</v>
          </cell>
          <cell r="B2219" t="str">
            <v>V43321</v>
          </cell>
          <cell r="C2219" t="str">
            <v>Carton XK Kidos 1Kg*6túi (Aust)</v>
          </cell>
          <cell r="D2219" t="str">
            <v>Thùng</v>
          </cell>
        </row>
        <row r="2220">
          <cell r="A2220" t="str">
            <v>V4020562</v>
          </cell>
          <cell r="B2220" t="str">
            <v>V43453</v>
          </cell>
          <cell r="C2220" t="str">
            <v>Carton XK Mini Wasabee 225gr (Aust)</v>
          </cell>
          <cell r="D2220" t="str">
            <v>Thùng</v>
          </cell>
        </row>
        <row r="2221">
          <cell r="A2221" t="str">
            <v>V4020563</v>
          </cell>
          <cell r="B2221" t="str">
            <v>V43454</v>
          </cell>
          <cell r="C2221" t="str">
            <v>Carton Butter Cheese XK (Chi Lê)</v>
          </cell>
          <cell r="D2221" t="str">
            <v>Thùng</v>
          </cell>
        </row>
        <row r="2222">
          <cell r="A2222" t="str">
            <v>V4080365</v>
          </cell>
          <cell r="B2222" t="str">
            <v>V48278</v>
          </cell>
          <cell r="C2222" t="str">
            <v>Sticker Barcode 8934680023009</v>
          </cell>
          <cell r="D2222" t="str">
            <v>Tờ</v>
          </cell>
        </row>
        <row r="2223">
          <cell r="A2223" t="str">
            <v>V4080366</v>
          </cell>
          <cell r="B2223" t="str">
            <v>V48279</v>
          </cell>
          <cell r="C2223" t="str">
            <v>Sticker Barcode 8934680024518</v>
          </cell>
          <cell r="D2223" t="str">
            <v>Tờ</v>
          </cell>
        </row>
        <row r="2224">
          <cell r="A2224" t="str">
            <v>V4080367</v>
          </cell>
          <cell r="B2224" t="str">
            <v>V48280</v>
          </cell>
          <cell r="C2224" t="str">
            <v>Sticker Barcode 8934680024525</v>
          </cell>
          <cell r="D2224" t="str">
            <v>Tờ</v>
          </cell>
        </row>
        <row r="2225">
          <cell r="A2225" t="str">
            <v>V4080368</v>
          </cell>
          <cell r="B2225" t="str">
            <v>V48281</v>
          </cell>
          <cell r="C2225" t="str">
            <v>Sticker Barcode 8934680024587</v>
          </cell>
          <cell r="D2225" t="str">
            <v>Tờ</v>
          </cell>
        </row>
        <row r="2226">
          <cell r="A2226" t="str">
            <v>V4080369</v>
          </cell>
          <cell r="B2226" t="str">
            <v>V48282</v>
          </cell>
          <cell r="C2226" t="str">
            <v>Sticker Barcode 8934680024617</v>
          </cell>
          <cell r="D2226" t="str">
            <v>Tờ</v>
          </cell>
        </row>
        <row r="2227">
          <cell r="A2227" t="str">
            <v>V4080370</v>
          </cell>
          <cell r="B2227" t="str">
            <v>V48283</v>
          </cell>
          <cell r="C2227" t="str">
            <v>Sticker Barcode 8934680031394</v>
          </cell>
          <cell r="D2227" t="str">
            <v>Tờ</v>
          </cell>
        </row>
        <row r="2228">
          <cell r="A2228" t="str">
            <v>V4080371</v>
          </cell>
          <cell r="B2228" t="str">
            <v>V48284</v>
          </cell>
          <cell r="C2228" t="str">
            <v>Sticker Barcode 8934680031400</v>
          </cell>
          <cell r="D2228" t="str">
            <v>Tờ</v>
          </cell>
        </row>
        <row r="2229">
          <cell r="A2229" t="str">
            <v>V4080372</v>
          </cell>
          <cell r="B2229" t="str">
            <v>V48285</v>
          </cell>
          <cell r="C2229" t="str">
            <v>Sticker Barcode 8934680031417</v>
          </cell>
          <cell r="D2229" t="str">
            <v>Tờ</v>
          </cell>
        </row>
        <row r="2230">
          <cell r="A2230" t="str">
            <v>V4080373</v>
          </cell>
          <cell r="B2230" t="str">
            <v>V48286</v>
          </cell>
          <cell r="C2230" t="str">
            <v>Sticker Barcode 8934680050043</v>
          </cell>
          <cell r="D2230" t="str">
            <v>Tờ</v>
          </cell>
        </row>
        <row r="2231">
          <cell r="A2231" t="str">
            <v>V4080374</v>
          </cell>
          <cell r="B2231" t="str">
            <v>V48287</v>
          </cell>
          <cell r="C2231" t="str">
            <v>Sticker Barcode 8934680050289</v>
          </cell>
          <cell r="D2231" t="str">
            <v>Tờ</v>
          </cell>
        </row>
        <row r="2232">
          <cell r="A2232" t="str">
            <v>V4080375</v>
          </cell>
          <cell r="B2232" t="str">
            <v>V48288</v>
          </cell>
          <cell r="C2232" t="str">
            <v>Sticker Barcode 8934680024150</v>
          </cell>
          <cell r="D2232" t="str">
            <v>Tờ</v>
          </cell>
        </row>
        <row r="2233">
          <cell r="A2233" t="str">
            <v>V4080376</v>
          </cell>
          <cell r="B2233" t="str">
            <v>V48289</v>
          </cell>
          <cell r="C2233" t="str">
            <v>Sticker Barcode 8934680023337</v>
          </cell>
          <cell r="D2233" t="str">
            <v>Tờ</v>
          </cell>
        </row>
        <row r="2234">
          <cell r="A2234" t="str">
            <v>V4080377</v>
          </cell>
          <cell r="B2234" t="str">
            <v>V48290</v>
          </cell>
          <cell r="C2234" t="str">
            <v>Sticker Barcode 8934680050425</v>
          </cell>
          <cell r="D2234" t="str">
            <v>Tờ</v>
          </cell>
        </row>
        <row r="2235">
          <cell r="A2235" t="str">
            <v>V4080378</v>
          </cell>
          <cell r="B2235" t="str">
            <v>V48291</v>
          </cell>
          <cell r="C2235" t="str">
            <v>Sticker Barcode 8934680023207</v>
          </cell>
          <cell r="D2235" t="str">
            <v>Tờ</v>
          </cell>
        </row>
        <row r="2236">
          <cell r="A2236" t="str">
            <v>V4080379</v>
          </cell>
          <cell r="B2236" t="str">
            <v>V48292</v>
          </cell>
          <cell r="C2236" t="str">
            <v>Sticker Barcode 8934680023214</v>
          </cell>
          <cell r="D2236" t="str">
            <v>Tờ</v>
          </cell>
        </row>
        <row r="2237">
          <cell r="A2237" t="str">
            <v>V4080380</v>
          </cell>
          <cell r="B2237" t="str">
            <v>V48293</v>
          </cell>
          <cell r="C2237" t="str">
            <v>Sticker Barcode 8934680023580</v>
          </cell>
          <cell r="D2237" t="str">
            <v>Tờ</v>
          </cell>
        </row>
        <row r="2238">
          <cell r="A2238" t="str">
            <v>V4080381</v>
          </cell>
          <cell r="B2238" t="str">
            <v>V48294</v>
          </cell>
          <cell r="C2238" t="str">
            <v>Sticker Barcode 8934680024433</v>
          </cell>
          <cell r="D2238" t="str">
            <v>Tờ</v>
          </cell>
        </row>
        <row r="2239">
          <cell r="A2239" t="str">
            <v>V4080382</v>
          </cell>
          <cell r="B2239" t="str">
            <v>V48295</v>
          </cell>
          <cell r="C2239" t="str">
            <v>Sticker Barcode 8934680024440</v>
          </cell>
          <cell r="D2239" t="str">
            <v>Tờ</v>
          </cell>
        </row>
        <row r="2240">
          <cell r="A2240" t="str">
            <v>V4080383</v>
          </cell>
          <cell r="B2240" t="str">
            <v>V48296</v>
          </cell>
          <cell r="C2240" t="str">
            <v>Sticker Barcode 8934680024457</v>
          </cell>
          <cell r="D2240" t="str">
            <v>Tờ</v>
          </cell>
        </row>
        <row r="2241">
          <cell r="A2241" t="str">
            <v>V4080384</v>
          </cell>
          <cell r="B2241" t="str">
            <v>V48297</v>
          </cell>
          <cell r="C2241" t="str">
            <v>Sticker Barcode 8934680024389</v>
          </cell>
          <cell r="D2241" t="str">
            <v>Tờ</v>
          </cell>
        </row>
        <row r="2242">
          <cell r="A2242" t="str">
            <v>V4080385</v>
          </cell>
          <cell r="B2242" t="str">
            <v>V48298</v>
          </cell>
          <cell r="C2242" t="str">
            <v>Sticker Barcode 8934680023221</v>
          </cell>
          <cell r="D2242" t="str">
            <v>Tờ</v>
          </cell>
        </row>
        <row r="2243">
          <cell r="A2243" t="str">
            <v>V4080386</v>
          </cell>
          <cell r="B2243" t="str">
            <v>V48299</v>
          </cell>
          <cell r="C2243" t="str">
            <v>Sticker Barcode 8934680024419</v>
          </cell>
          <cell r="D2243" t="str">
            <v>Tờ</v>
          </cell>
        </row>
        <row r="2244">
          <cell r="A2244" t="str">
            <v>V4080387</v>
          </cell>
          <cell r="B2244" t="str">
            <v>V48300</v>
          </cell>
          <cell r="C2244" t="str">
            <v>Sticker Barcode 8934680023542</v>
          </cell>
          <cell r="D2244" t="str">
            <v>Tờ</v>
          </cell>
        </row>
        <row r="2245">
          <cell r="A2245" t="str">
            <v>V4080388</v>
          </cell>
          <cell r="B2245" t="str">
            <v>V48301</v>
          </cell>
          <cell r="C2245" t="str">
            <v>Sticker Barcode 8934680023566</v>
          </cell>
          <cell r="D2245" t="str">
            <v>Tờ</v>
          </cell>
        </row>
        <row r="2246">
          <cell r="A2246" t="str">
            <v>V4080389</v>
          </cell>
          <cell r="B2246" t="str">
            <v>V48302</v>
          </cell>
          <cell r="C2246" t="str">
            <v>Sticker Barcode 8934680023603</v>
          </cell>
          <cell r="D2246" t="str">
            <v>Tờ</v>
          </cell>
        </row>
        <row r="2247">
          <cell r="A2247" t="str">
            <v>V4080390</v>
          </cell>
          <cell r="B2247" t="str">
            <v>V48303</v>
          </cell>
          <cell r="C2247" t="str">
            <v>Sticker Barcode 8934680022279</v>
          </cell>
          <cell r="D2247" t="str">
            <v>Tờ</v>
          </cell>
        </row>
        <row r="2248">
          <cell r="A2248" t="str">
            <v>V4080391</v>
          </cell>
          <cell r="B2248" t="str">
            <v>V48304</v>
          </cell>
          <cell r="C2248" t="str">
            <v>Sticker Barcode 8934680022255</v>
          </cell>
          <cell r="D2248" t="str">
            <v>Tờ</v>
          </cell>
        </row>
        <row r="2249">
          <cell r="A2249" t="str">
            <v>V4080392</v>
          </cell>
          <cell r="B2249" t="str">
            <v>V48305</v>
          </cell>
          <cell r="C2249" t="str">
            <v>Sticker Barcode 8934680022286</v>
          </cell>
          <cell r="D2249" t="str">
            <v>Tờ</v>
          </cell>
        </row>
        <row r="2250">
          <cell r="A2250" t="str">
            <v>V4080393</v>
          </cell>
          <cell r="B2250" t="str">
            <v>V48306</v>
          </cell>
          <cell r="C2250" t="str">
            <v>Sticker Hexa Plain Cracker 55gr</v>
          </cell>
          <cell r="D2250" t="str">
            <v>Tờ</v>
          </cell>
        </row>
        <row r="2251">
          <cell r="A2251" t="str">
            <v>V4080394</v>
          </cell>
          <cell r="B2251" t="str">
            <v>V48307</v>
          </cell>
          <cell r="C2251" t="str">
            <v>Sticker Hexa Chicken Flavor Cracker 55gr</v>
          </cell>
          <cell r="D2251" t="str">
            <v>Tờ</v>
          </cell>
        </row>
        <row r="2252">
          <cell r="A2252" t="str">
            <v>V4080395</v>
          </cell>
          <cell r="B2252" t="str">
            <v>V48308</v>
          </cell>
          <cell r="C2252" t="str">
            <v>Sticker Koko Choco Assorted Milk Cho. Balls 120g</v>
          </cell>
          <cell r="D2252" t="str">
            <v>Tờ</v>
          </cell>
        </row>
        <row r="2253">
          <cell r="A2253" t="str">
            <v>V4080396</v>
          </cell>
          <cell r="B2253" t="str">
            <v>V48309</v>
          </cell>
          <cell r="C2253" t="str">
            <v>Sticker Mixed Candy 450gr</v>
          </cell>
          <cell r="D2253" t="str">
            <v>Tờ</v>
          </cell>
        </row>
        <row r="2254">
          <cell r="A2254" t="str">
            <v>V4080397</v>
          </cell>
          <cell r="B2254" t="str">
            <v>V48310</v>
          </cell>
          <cell r="C2254" t="str">
            <v>Sticker Milk Candy 105gr</v>
          </cell>
          <cell r="D2254" t="str">
            <v>Tờ</v>
          </cell>
        </row>
        <row r="2255">
          <cell r="A2255" t="str">
            <v>V4080398</v>
          </cell>
          <cell r="B2255" t="str">
            <v>V48311</v>
          </cell>
          <cell r="C2255" t="str">
            <v>Sticker FIZO Chicken 55gr</v>
          </cell>
          <cell r="D2255" t="str">
            <v>Tờ</v>
          </cell>
        </row>
        <row r="2256">
          <cell r="A2256" t="str">
            <v>V4080399</v>
          </cell>
          <cell r="B2256" t="str">
            <v>V48312</v>
          </cell>
          <cell r="C2256" t="str">
            <v>Sticker Hi-calcium Cracker 50gr</v>
          </cell>
          <cell r="D2256" t="str">
            <v>Tờ</v>
          </cell>
        </row>
        <row r="2257">
          <cell r="A2257" t="str">
            <v>V4080400</v>
          </cell>
          <cell r="B2257" t="str">
            <v>V48313</v>
          </cell>
          <cell r="C2257" t="str">
            <v>Sticker Wasaabee Cracker 225gr</v>
          </cell>
          <cell r="D2257" t="str">
            <v>Tờ</v>
          </cell>
        </row>
        <row r="2258">
          <cell r="A2258" t="str">
            <v>V4080401</v>
          </cell>
          <cell r="B2258" t="str">
            <v>V48314</v>
          </cell>
          <cell r="C2258" t="str">
            <v>Sticker Marie Biscuits 160gr</v>
          </cell>
          <cell r="D2258" t="str">
            <v>Tờ</v>
          </cell>
        </row>
        <row r="2259">
          <cell r="A2259" t="str">
            <v>V4080402</v>
          </cell>
          <cell r="B2259" t="str">
            <v>V48315</v>
          </cell>
          <cell r="C2259" t="str">
            <v>Sticker AFC Hi-calcium Original Cracker 200gr</v>
          </cell>
          <cell r="D2259" t="str">
            <v>Tờ</v>
          </cell>
        </row>
        <row r="2260">
          <cell r="A2260" t="str">
            <v>V4080403</v>
          </cell>
          <cell r="B2260" t="str">
            <v>V48316</v>
          </cell>
          <cell r="C2260" t="str">
            <v>Sticker AFC Hi-calcium Vegetable Cracker 200gr</v>
          </cell>
          <cell r="D2260" t="str">
            <v>Tờ</v>
          </cell>
        </row>
        <row r="2261">
          <cell r="A2261" t="str">
            <v>V4080404</v>
          </cell>
          <cell r="B2261" t="str">
            <v>V48317</v>
          </cell>
          <cell r="C2261" t="str">
            <v>Sticker Cream Cracker 170gr</v>
          </cell>
          <cell r="D2261" t="str">
            <v>Tờ</v>
          </cell>
        </row>
        <row r="2262">
          <cell r="A2262" t="str">
            <v>V4080405</v>
          </cell>
          <cell r="B2262" t="str">
            <v>V48318</v>
          </cell>
          <cell r="C2262" t="str">
            <v>Sticker Mixed Hard Candy (Apple, lychee...) 105g</v>
          </cell>
          <cell r="D2262" t="str">
            <v>Tờ</v>
          </cell>
        </row>
        <row r="2263">
          <cell r="A2263" t="str">
            <v>V4080406</v>
          </cell>
          <cell r="B2263" t="str">
            <v>V48319</v>
          </cell>
          <cell r="C2263" t="str">
            <v>Sticker AFC Mini Cheese 180gr</v>
          </cell>
          <cell r="D2263" t="str">
            <v>Tờ</v>
          </cell>
        </row>
        <row r="2264">
          <cell r="A2264" t="str">
            <v>V4070394</v>
          </cell>
          <cell r="B2264" t="str">
            <v>V60416</v>
          </cell>
          <cell r="C2264" t="str">
            <v>G/C bánh mì khoai môn 50g (HN)</v>
          </cell>
          <cell r="D2264" t="str">
            <v>Cuộn</v>
          </cell>
        </row>
        <row r="2265">
          <cell r="A2265" t="str">
            <v>V6010267</v>
          </cell>
          <cell r="B2265" t="str">
            <v>V60417</v>
          </cell>
          <cell r="C2265" t="str">
            <v>Đĩa tượng 2 tấc</v>
          </cell>
          <cell r="D2265" t="str">
            <v>Cái</v>
          </cell>
        </row>
        <row r="2266">
          <cell r="A2266" t="str">
            <v>V6010268</v>
          </cell>
          <cell r="B2266" t="str">
            <v>V60418</v>
          </cell>
          <cell r="C2266" t="str">
            <v>Đĩa tượng 3 tấc</v>
          </cell>
          <cell r="D2266" t="str">
            <v>Cái</v>
          </cell>
        </row>
        <row r="2267">
          <cell r="A2267" t="e">
            <v>#N/A</v>
          </cell>
          <cell r="C2267" t="str">
            <v>Đĩa tượng 3.5 tấc</v>
          </cell>
          <cell r="D2267" t="str">
            <v>Cái</v>
          </cell>
        </row>
        <row r="2268">
          <cell r="A2268" t="e">
            <v>#N/A</v>
          </cell>
          <cell r="C2268" t="str">
            <v>Đĩa tượng 4 tấc</v>
          </cell>
          <cell r="D2268" t="str">
            <v>Cái</v>
          </cell>
        </row>
        <row r="2269">
          <cell r="A2269" t="e">
            <v>#N/A</v>
          </cell>
          <cell r="C2269" t="str">
            <v>Đĩa tượng 3.5 tấc</v>
          </cell>
          <cell r="D2269" t="str">
            <v>Cái</v>
          </cell>
        </row>
        <row r="2270">
          <cell r="A2270" t="e">
            <v>#N/A</v>
          </cell>
          <cell r="C2270" t="str">
            <v>Đĩa tượng 4 tấc</v>
          </cell>
          <cell r="D2270" t="str">
            <v>Cái</v>
          </cell>
        </row>
        <row r="2271">
          <cell r="A2271" t="str">
            <v>V4070390</v>
          </cell>
          <cell r="B2271" t="str">
            <v>V44306</v>
          </cell>
          <cell r="C2271" t="str">
            <v>G/C BBơ nhân Chocolate KIKO k145</v>
          </cell>
          <cell r="D2271" t="str">
            <v>Cuộn</v>
          </cell>
        </row>
        <row r="2272">
          <cell r="A2272" t="str">
            <v>V4080407</v>
          </cell>
          <cell r="B2272" t="str">
            <v>V48320</v>
          </cell>
          <cell r="C2272" t="str">
            <v>Sticker Barcode 8934680024402</v>
          </cell>
          <cell r="D2272" t="str">
            <v>Tờ</v>
          </cell>
        </row>
        <row r="2273">
          <cell r="A2273" t="str">
            <v>V4080408</v>
          </cell>
          <cell r="B2273" t="str">
            <v>V48321</v>
          </cell>
          <cell r="C2273" t="str">
            <v>Sticker Nutrition Kidos Blue, Ap, Pine 8oz-225gr</v>
          </cell>
          <cell r="D2273" t="str">
            <v>Tờ</v>
          </cell>
        </row>
        <row r="2274">
          <cell r="A2274" t="str">
            <v>V4080409</v>
          </cell>
          <cell r="B2274" t="str">
            <v>V48322</v>
          </cell>
          <cell r="C2274" t="str">
            <v>Sticker Nutrition Kidos Blue, Ap, Pine 1Kgx6bags</v>
          </cell>
          <cell r="D2274" t="str">
            <v>Tờ</v>
          </cell>
        </row>
        <row r="2275">
          <cell r="A2275" t="str">
            <v>V4080410</v>
          </cell>
          <cell r="B2275" t="str">
            <v>V48323</v>
          </cell>
          <cell r="C2275" t="str">
            <v>Sticker Nutrition Love Rolls-Ora,Pandan,Cho 300g</v>
          </cell>
          <cell r="D2275" t="str">
            <v>Tờ</v>
          </cell>
        </row>
        <row r="2276">
          <cell r="A2276" t="str">
            <v>V4080411</v>
          </cell>
          <cell r="B2276" t="str">
            <v>V48324</v>
          </cell>
          <cell r="C2276" t="str">
            <v>Sticker Nu. VITA - Vit. Enriched Butter CK 120g</v>
          </cell>
          <cell r="D2276" t="str">
            <v>Tờ</v>
          </cell>
        </row>
        <row r="2277">
          <cell r="A2277" t="str">
            <v>V4080413</v>
          </cell>
          <cell r="B2277" t="str">
            <v>V48326</v>
          </cell>
          <cell r="C2277" t="str">
            <v>Sticker Nu.Koko Assorted Milk Choco Balls 500g*8</v>
          </cell>
          <cell r="D2277" t="str">
            <v>Tờ</v>
          </cell>
        </row>
        <row r="2278">
          <cell r="A2278" t="str">
            <v>V4080414</v>
          </cell>
          <cell r="B2278" t="str">
            <v>V48327</v>
          </cell>
          <cell r="C2278" t="str">
            <v>Sticker Barcode 8934680050371</v>
          </cell>
          <cell r="D2278" t="str">
            <v>Tờ</v>
          </cell>
        </row>
        <row r="2279">
          <cell r="A2279" t="str">
            <v>V4080415</v>
          </cell>
          <cell r="B2279" t="str">
            <v>V48328</v>
          </cell>
          <cell r="C2279" t="str">
            <v>Sticker Barcode 8934680050364</v>
          </cell>
          <cell r="D2279" t="str">
            <v>Tờ</v>
          </cell>
        </row>
        <row r="2280">
          <cell r="A2280" t="str">
            <v>V4080416</v>
          </cell>
          <cell r="B2280" t="str">
            <v>V48329</v>
          </cell>
          <cell r="C2280" t="str">
            <v>Sticker Barcode 8934680050388</v>
          </cell>
          <cell r="D2280" t="str">
            <v>Tờ</v>
          </cell>
        </row>
        <row r="2281">
          <cell r="A2281" t="str">
            <v>V4080417</v>
          </cell>
          <cell r="B2281" t="str">
            <v>V48330</v>
          </cell>
          <cell r="C2281" t="str">
            <v>Sticker Barcode 8934680050326</v>
          </cell>
          <cell r="D2281" t="str">
            <v>Tờ</v>
          </cell>
        </row>
        <row r="2282">
          <cell r="A2282" t="str">
            <v>V4080418</v>
          </cell>
          <cell r="B2282" t="str">
            <v>V48331</v>
          </cell>
          <cell r="C2282" t="str">
            <v>Sticker Barcode 8934680050333</v>
          </cell>
          <cell r="D2282" t="str">
            <v>Tờ</v>
          </cell>
        </row>
        <row r="2283">
          <cell r="A2283" t="str">
            <v>V4080419</v>
          </cell>
          <cell r="B2283" t="str">
            <v>V48332</v>
          </cell>
          <cell r="C2283" t="str">
            <v>Sticker Barcode 8934680050210</v>
          </cell>
          <cell r="D2283" t="str">
            <v>Tờ</v>
          </cell>
        </row>
        <row r="2284">
          <cell r="A2284" t="str">
            <v>V4080420</v>
          </cell>
          <cell r="B2284" t="str">
            <v>V48333</v>
          </cell>
          <cell r="C2284" t="str">
            <v>Sticker Barcode 8934680050180</v>
          </cell>
          <cell r="D2284" t="str">
            <v>Tờ</v>
          </cell>
        </row>
        <row r="2285">
          <cell r="A2285" t="str">
            <v>V4080421</v>
          </cell>
          <cell r="B2285" t="str">
            <v>V48334</v>
          </cell>
          <cell r="C2285" t="str">
            <v>Sticker Barcode 8934680010221</v>
          </cell>
          <cell r="D2285" t="str">
            <v>Tờ</v>
          </cell>
        </row>
        <row r="2286">
          <cell r="A2286" t="str">
            <v>V4080422</v>
          </cell>
          <cell r="B2286" t="str">
            <v>V48335</v>
          </cell>
          <cell r="C2286" t="str">
            <v>Sticker Barcode 8934680010337</v>
          </cell>
          <cell r="D2286" t="str">
            <v>Tờ</v>
          </cell>
        </row>
        <row r="2287">
          <cell r="A2287" t="str">
            <v>V4080423</v>
          </cell>
          <cell r="B2287" t="str">
            <v>V48336</v>
          </cell>
          <cell r="C2287" t="str">
            <v>Sticker Barcode 8934680010429</v>
          </cell>
          <cell r="D2287" t="str">
            <v>Tờ</v>
          </cell>
        </row>
        <row r="2288">
          <cell r="A2288" t="str">
            <v>V4080424</v>
          </cell>
          <cell r="B2288" t="str">
            <v>V48337</v>
          </cell>
          <cell r="C2288" t="str">
            <v>Sticker Barcode 8934680010238</v>
          </cell>
          <cell r="D2288" t="str">
            <v>Tờ</v>
          </cell>
        </row>
        <row r="2289">
          <cell r="A2289" t="str">
            <v>V4080425</v>
          </cell>
          <cell r="B2289" t="str">
            <v>V48338</v>
          </cell>
          <cell r="C2289" t="str">
            <v>Sticker Barcode 8934680024396</v>
          </cell>
          <cell r="D2289" t="str">
            <v>Tờ</v>
          </cell>
        </row>
        <row r="2290">
          <cell r="A2290" t="str">
            <v>V4080426</v>
          </cell>
          <cell r="B2290" t="str">
            <v>V48339</v>
          </cell>
          <cell r="C2290" t="str">
            <v>Sticker đÞa chỉ NNK Chi Lê 7.5 x 1.5</v>
          </cell>
          <cell r="D2290" t="str">
            <v>Tờ</v>
          </cell>
        </row>
        <row r="2291">
          <cell r="A2291" t="str">
            <v>V4080428</v>
          </cell>
          <cell r="B2291" t="str">
            <v>V48341</v>
          </cell>
          <cell r="C2291" t="str">
            <v>Sticker Barcode 634931681344</v>
          </cell>
          <cell r="D2291" t="str">
            <v>Tờ</v>
          </cell>
        </row>
        <row r="2292">
          <cell r="A2292" t="str">
            <v>V4080429</v>
          </cell>
          <cell r="B2292" t="str">
            <v>V48342</v>
          </cell>
          <cell r="C2292" t="str">
            <v>Sticker Barcode 634931681429</v>
          </cell>
          <cell r="D2292" t="str">
            <v>Tờ</v>
          </cell>
        </row>
        <row r="2293">
          <cell r="A2293" t="str">
            <v>V4080430</v>
          </cell>
          <cell r="B2293" t="str">
            <v>V48343</v>
          </cell>
          <cell r="C2293" t="str">
            <v>Sticker Barcode 634931681436</v>
          </cell>
          <cell r="D2293" t="str">
            <v>Tờ</v>
          </cell>
        </row>
        <row r="2294">
          <cell r="A2294" t="str">
            <v>V4080431</v>
          </cell>
          <cell r="B2294" t="str">
            <v>V48344</v>
          </cell>
          <cell r="C2294" t="str">
            <v>Sticker Barcode 634931681443</v>
          </cell>
          <cell r="D2294" t="str">
            <v>Tờ</v>
          </cell>
        </row>
        <row r="2295">
          <cell r="A2295" t="str">
            <v>V4080432</v>
          </cell>
          <cell r="B2295" t="str">
            <v>V48345</v>
          </cell>
          <cell r="C2295" t="str">
            <v>Sticker Nu. Fine Assorted CK 450g*12box</v>
          </cell>
          <cell r="D2295" t="str">
            <v>Tờ</v>
          </cell>
        </row>
        <row r="2296">
          <cell r="A2296" t="str">
            <v>V4080433</v>
          </cell>
          <cell r="B2296" t="str">
            <v>V48346</v>
          </cell>
          <cell r="C2296" t="str">
            <v>Sticker Nu. Good Time Festive CK Assorted 450g</v>
          </cell>
          <cell r="D2296" t="str">
            <v>Tờ</v>
          </cell>
        </row>
        <row r="2297">
          <cell r="A2297" t="str">
            <v>V4080434</v>
          </cell>
          <cell r="B2297" t="str">
            <v>V48347</v>
          </cell>
          <cell r="C2297" t="str">
            <v>Sticker Nu. Vip-Butter Milk Sandwich Cracker130g</v>
          </cell>
          <cell r="D2297" t="str">
            <v>Tờ</v>
          </cell>
        </row>
        <row r="2298">
          <cell r="A2298" t="str">
            <v>V4080435</v>
          </cell>
          <cell r="B2298" t="str">
            <v>V48348</v>
          </cell>
          <cell r="C2298" t="str">
            <v>Sticker Nu. Vip-Chocolate Sandwich Cracker 130g</v>
          </cell>
          <cell r="D2298" t="str">
            <v>Tờ</v>
          </cell>
        </row>
        <row r="2299">
          <cell r="A2299" t="str">
            <v>V4080436</v>
          </cell>
          <cell r="B2299" t="str">
            <v>V48349</v>
          </cell>
          <cell r="C2299" t="str">
            <v>Sticker Nu. Vip-Lemon Sandwich Cracker 130g</v>
          </cell>
          <cell r="D2299" t="str">
            <v>Tờ</v>
          </cell>
        </row>
        <row r="2300">
          <cell r="A2300" t="str">
            <v>V4080437</v>
          </cell>
          <cell r="B2300" t="str">
            <v>V48350</v>
          </cell>
          <cell r="C2300" t="str">
            <v>Sticker Nu. Vip - Yam Sandwich Cracker 130g</v>
          </cell>
          <cell r="D2300" t="str">
            <v>Tờ</v>
          </cell>
        </row>
        <row r="2301">
          <cell r="A2301" t="str">
            <v>V4080438</v>
          </cell>
          <cell r="B2301" t="str">
            <v>V48351</v>
          </cell>
          <cell r="C2301" t="str">
            <v>Sticker Nu. SanRich Butter Milk Sandwich Cr. 52g</v>
          </cell>
          <cell r="D2301" t="str">
            <v>Tờ</v>
          </cell>
        </row>
        <row r="2302">
          <cell r="A2302" t="str">
            <v>V4080439</v>
          </cell>
          <cell r="B2302" t="str">
            <v>V48352</v>
          </cell>
          <cell r="C2302" t="str">
            <v>Sticker Nu. SanRich Choco. Milk Sandwich Cr.52g</v>
          </cell>
          <cell r="D2302" t="str">
            <v>Tờ</v>
          </cell>
        </row>
        <row r="2303">
          <cell r="A2303" t="str">
            <v>V4080440</v>
          </cell>
          <cell r="B2303" t="str">
            <v>V48353</v>
          </cell>
          <cell r="C2303" t="str">
            <v>Sticker Nu. VITA - Vit. Enriched Butter CK 60g</v>
          </cell>
          <cell r="D2303" t="str">
            <v>Tờ</v>
          </cell>
        </row>
        <row r="2304">
          <cell r="A2304" t="str">
            <v>V4080441</v>
          </cell>
          <cell r="B2304" t="str">
            <v>V48354</v>
          </cell>
          <cell r="C2304" t="str">
            <v>Sticker Nu. SanRich Lemon Milk Sandwich Cr.52g</v>
          </cell>
          <cell r="D2304" t="str">
            <v>Tờ</v>
          </cell>
        </row>
        <row r="2305">
          <cell r="A2305" t="str">
            <v>V4080442</v>
          </cell>
          <cell r="B2305" t="str">
            <v>V48355</v>
          </cell>
          <cell r="C2305" t="str">
            <v>Sticker Shipping Mark Chi Lê 7.5 x 1.5</v>
          </cell>
          <cell r="D2305" t="str">
            <v>Tờ</v>
          </cell>
        </row>
        <row r="2306">
          <cell r="A2306" t="str">
            <v>V6010271</v>
          </cell>
          <cell r="B2306" t="str">
            <v>V60421</v>
          </cell>
          <cell r="C2306" t="str">
            <v>Đĩa chống 2 tấc</v>
          </cell>
          <cell r="D2306" t="str">
            <v>Cái</v>
          </cell>
        </row>
        <row r="2307">
          <cell r="A2307" t="str">
            <v>V6010272</v>
          </cell>
          <cell r="B2307" t="str">
            <v>V60422</v>
          </cell>
          <cell r="C2307" t="str">
            <v>Đĩa chống 2.5 tấc</v>
          </cell>
          <cell r="D2307" t="str">
            <v>Cái</v>
          </cell>
        </row>
        <row r="2308">
          <cell r="A2308" t="str">
            <v>V6010273</v>
          </cell>
          <cell r="B2308" t="str">
            <v>V60423</v>
          </cell>
          <cell r="C2308" t="str">
            <v>Đĩa chống 3 tấc</v>
          </cell>
          <cell r="D2308" t="str">
            <v>Cái</v>
          </cell>
        </row>
        <row r="2309">
          <cell r="A2309" t="str">
            <v>V6010274</v>
          </cell>
          <cell r="B2309" t="str">
            <v>V60424</v>
          </cell>
          <cell r="C2309" t="str">
            <v>Đĩa chống 3.5 tấc</v>
          </cell>
          <cell r="D2309" t="str">
            <v>Cái</v>
          </cell>
        </row>
        <row r="2310">
          <cell r="A2310" t="str">
            <v>V6010275</v>
          </cell>
          <cell r="B2310" t="str">
            <v>V60425</v>
          </cell>
          <cell r="C2310" t="str">
            <v>Đĩa chống 4 tấc</v>
          </cell>
          <cell r="D2310" t="str">
            <v>Cái</v>
          </cell>
        </row>
        <row r="2311">
          <cell r="A2311" t="str">
            <v>V6010276</v>
          </cell>
          <cell r="B2311" t="str">
            <v>V60426</v>
          </cell>
          <cell r="C2311" t="str">
            <v>Đĩa chống 1.8 tấc</v>
          </cell>
          <cell r="D2311" t="str">
            <v>Cái</v>
          </cell>
        </row>
        <row r="2312">
          <cell r="A2312" t="str">
            <v>V4080443</v>
          </cell>
          <cell r="B2312" t="str">
            <v>V48356</v>
          </cell>
          <cell r="C2312" t="str">
            <v>Sticker TP- NNK Mini Round Cracker (Hàn Quốc)</v>
          </cell>
          <cell r="D2312" t="str">
            <v>Tờ</v>
          </cell>
        </row>
        <row r="2313">
          <cell r="A2313" t="str">
            <v>V4080444</v>
          </cell>
          <cell r="B2313" t="str">
            <v>V48357</v>
          </cell>
          <cell r="C2313" t="str">
            <v>Sticker TP- NNK Mini Butter Cheese Cr.(Hàn Quốc)</v>
          </cell>
          <cell r="D2313" t="str">
            <v>Tờ</v>
          </cell>
        </row>
        <row r="2314">
          <cell r="A2314" t="str">
            <v>V4080451</v>
          </cell>
          <cell r="B2314" t="str">
            <v>V49013</v>
          </cell>
          <cell r="C2314" t="str">
            <v>Phiếu quà tặng 17.000đ</v>
          </cell>
          <cell r="D2314" t="str">
            <v>Tờ</v>
          </cell>
        </row>
        <row r="2315">
          <cell r="A2315" t="str">
            <v>V4080452</v>
          </cell>
          <cell r="B2315" t="str">
            <v>V49014</v>
          </cell>
          <cell r="C2315" t="str">
            <v>Phiếu tặng quà mệnh giá 12000đ (xanh)</v>
          </cell>
          <cell r="D2315" t="str">
            <v>Tờ</v>
          </cell>
        </row>
        <row r="2316">
          <cell r="A2316" t="str">
            <v>V4090046</v>
          </cell>
          <cell r="B2316" t="str">
            <v>V49015</v>
          </cell>
          <cell r="C2316" t="str">
            <v>Bìa ngoài phiếu ưu đãi bánh kem</v>
          </cell>
          <cell r="D2316" t="str">
            <v>Tờ</v>
          </cell>
        </row>
        <row r="2317">
          <cell r="A2317" t="str">
            <v>V4020564</v>
          </cell>
          <cell r="B2317" t="str">
            <v>V43455</v>
          </cell>
          <cell r="C2317" t="str">
            <v>Carton Mini Butter Cheese Cr 362 x12 (XK) Taiwan</v>
          </cell>
          <cell r="D2317" t="str">
            <v>Thùng</v>
          </cell>
        </row>
        <row r="2318">
          <cell r="A2318" t="str">
            <v>V4080453</v>
          </cell>
          <cell r="B2318" t="str">
            <v>V49016</v>
          </cell>
          <cell r="C2318" t="str">
            <v>Cuốn phiếu ưu đãi bánh kem</v>
          </cell>
          <cell r="D2318" t="str">
            <v>Cuốn</v>
          </cell>
        </row>
        <row r="2319">
          <cell r="A2319" t="str">
            <v>V4020543</v>
          </cell>
          <cell r="B2319" t="str">
            <v>V43322</v>
          </cell>
          <cell r="C2319" t="str">
            <v>Carton Kidos PineApple 225g x 12 ( Đài loan )</v>
          </cell>
          <cell r="D2319" t="str">
            <v>Thùng</v>
          </cell>
        </row>
        <row r="2320">
          <cell r="A2320" t="str">
            <v>V4020544</v>
          </cell>
          <cell r="B2320" t="str">
            <v>V43323</v>
          </cell>
          <cell r="C2320" t="str">
            <v>Carton Kidos Strawberry 225g x 12 ( Đài loan )</v>
          </cell>
          <cell r="D2320" t="str">
            <v>Thùng</v>
          </cell>
        </row>
        <row r="2321">
          <cell r="A2321" t="str">
            <v>V4020545</v>
          </cell>
          <cell r="B2321" t="str">
            <v>V43324</v>
          </cell>
          <cell r="C2321" t="str">
            <v>Carton Kidos Apple 225g x 12 ( Đài loan )</v>
          </cell>
          <cell r="D2321" t="str">
            <v>Thùng</v>
          </cell>
        </row>
        <row r="2322">
          <cell r="A2322" t="str">
            <v>V4020546</v>
          </cell>
          <cell r="B2322" t="str">
            <v>V43325</v>
          </cell>
          <cell r="C2322" t="str">
            <v>Carton Kidos Blueberry 225g x 12 ( Đài loan )</v>
          </cell>
          <cell r="D2322" t="str">
            <v>Thùng</v>
          </cell>
        </row>
        <row r="2323">
          <cell r="A2323" t="str">
            <v>V1020022</v>
          </cell>
          <cell r="B2323" t="str">
            <v>V10231</v>
          </cell>
          <cell r="C2323" t="str">
            <v>Bột Mì: 555 (Cam)</v>
          </cell>
          <cell r="D2323" t="str">
            <v>KG</v>
          </cell>
        </row>
        <row r="2324">
          <cell r="A2324" t="str">
            <v>V7000659</v>
          </cell>
          <cell r="B2324" t="str">
            <v>V10291</v>
          </cell>
          <cell r="C2324" t="str">
            <v>Bột cân</v>
          </cell>
          <cell r="D2324" t="str">
            <v>KG</v>
          </cell>
        </row>
        <row r="2325">
          <cell r="A2325" t="str">
            <v>V7000660</v>
          </cell>
          <cell r="B2325" t="str">
            <v>V10292</v>
          </cell>
          <cell r="C2325" t="str">
            <v>Bột mì: bông hồng xanh</v>
          </cell>
          <cell r="D2325" t="str">
            <v>KG</v>
          </cell>
        </row>
        <row r="2326">
          <cell r="A2326" t="str">
            <v>V7000661</v>
          </cell>
          <cell r="B2326" t="str">
            <v>V10293</v>
          </cell>
          <cell r="C2326" t="str">
            <v>Bột mì Đài Loan</v>
          </cell>
          <cell r="D2326" t="str">
            <v>KG</v>
          </cell>
        </row>
        <row r="2327">
          <cell r="A2327" t="str">
            <v>V7000746</v>
          </cell>
          <cell r="B2327" t="str">
            <v>V10542</v>
          </cell>
          <cell r="C2327" t="str">
            <v>Bơ AC 250gr</v>
          </cell>
          <cell r="D2327" t="str">
            <v>KG</v>
          </cell>
        </row>
        <row r="2328">
          <cell r="A2328" t="str">
            <v>V7000662</v>
          </cell>
          <cell r="B2328" t="str">
            <v>V10543</v>
          </cell>
          <cell r="C2328" t="str">
            <v>Phomai Mozar</v>
          </cell>
          <cell r="D2328" t="str">
            <v>KG</v>
          </cell>
        </row>
        <row r="2329">
          <cell r="A2329" t="str">
            <v>V7000663</v>
          </cell>
          <cell r="B2329" t="str">
            <v>V10544</v>
          </cell>
          <cell r="C2329" t="str">
            <v>Phomai Cheddal</v>
          </cell>
          <cell r="D2329" t="str">
            <v>KG</v>
          </cell>
        </row>
        <row r="2330">
          <cell r="A2330" t="str">
            <v>V7000665</v>
          </cell>
          <cell r="B2330" t="str">
            <v>V10546</v>
          </cell>
          <cell r="C2330" t="str">
            <v>Bơ magarine CL-100HH</v>
          </cell>
          <cell r="D2330" t="str">
            <v>KG</v>
          </cell>
        </row>
        <row r="2331">
          <cell r="A2331" t="str">
            <v>V7000666</v>
          </cell>
          <cell r="B2331" t="str">
            <v>V10547</v>
          </cell>
          <cell r="C2331" t="str">
            <v>Bơ magarine CL-ST</v>
          </cell>
          <cell r="D2331" t="str">
            <v>KG</v>
          </cell>
        </row>
        <row r="2332">
          <cell r="A2332" t="str">
            <v>V7000667</v>
          </cell>
          <cell r="B2332" t="str">
            <v>V10740</v>
          </cell>
          <cell r="C2332" t="str">
            <v>Bột sữa Instant (THĐ)</v>
          </cell>
          <cell r="D2332" t="str">
            <v>KG</v>
          </cell>
        </row>
        <row r="2333">
          <cell r="A2333" t="str">
            <v>V7000668</v>
          </cell>
          <cell r="B2333" t="str">
            <v>V10741</v>
          </cell>
          <cell r="C2333" t="str">
            <v>Sữa tươi trắng Fino 1/4L</v>
          </cell>
          <cell r="D2333" t="str">
            <v>bịch</v>
          </cell>
        </row>
        <row r="2334">
          <cell r="A2334" t="str">
            <v>V1010019</v>
          </cell>
          <cell r="B2334" t="str">
            <v>V10135</v>
          </cell>
          <cell r="C2334" t="str">
            <v>BTP: Sack gói Gà (Nam Đô)</v>
          </cell>
          <cell r="D2334" t="str">
            <v>KG</v>
          </cell>
        </row>
        <row r="2335">
          <cell r="A2335" t="str">
            <v>V1090021</v>
          </cell>
          <cell r="B2335" t="str">
            <v>V10921</v>
          </cell>
          <cell r="C2335" t="str">
            <v>Đường Mật (Phú Lâm SX)</v>
          </cell>
          <cell r="D2335" t="str">
            <v>KG</v>
          </cell>
        </row>
        <row r="2336">
          <cell r="A2336" t="str">
            <v>V1090022</v>
          </cell>
          <cell r="B2336" t="str">
            <v>V10922</v>
          </cell>
          <cell r="C2336" t="str">
            <v>Mức Thơm (PX4 sản xuất)</v>
          </cell>
          <cell r="D2336" t="str">
            <v>KG</v>
          </cell>
        </row>
        <row r="2337">
          <cell r="A2337" t="str">
            <v>V7000230</v>
          </cell>
          <cell r="B2337" t="str">
            <v>V10926</v>
          </cell>
          <cell r="C2337" t="str">
            <v>Mật đường</v>
          </cell>
          <cell r="D2337" t="str">
            <v>KG</v>
          </cell>
        </row>
        <row r="2338">
          <cell r="A2338" t="str">
            <v>V1100016</v>
          </cell>
          <cell r="B2338" t="str">
            <v>V11048</v>
          </cell>
          <cell r="C2338" t="str">
            <v>Cà rốt</v>
          </cell>
          <cell r="D2338" t="str">
            <v>KG</v>
          </cell>
        </row>
        <row r="2339">
          <cell r="A2339" t="str">
            <v>V1100067</v>
          </cell>
          <cell r="B2339" t="str">
            <v>V11051</v>
          </cell>
          <cell r="C2339" t="str">
            <v>Cà rốt sấy khô</v>
          </cell>
          <cell r="D2339" t="str">
            <v>Kg</v>
          </cell>
        </row>
        <row r="2340">
          <cell r="A2340" t="str">
            <v>V1100068</v>
          </cell>
          <cell r="B2340" t="str">
            <v>V110B1</v>
          </cell>
          <cell r="C2340" t="str">
            <v>Nho nấu</v>
          </cell>
          <cell r="D2340" t="str">
            <v>KG</v>
          </cell>
        </row>
        <row r="2341">
          <cell r="A2341" t="str">
            <v>V7000729</v>
          </cell>
          <cell r="B2341" t="str">
            <v>V20637</v>
          </cell>
          <cell r="C2341" t="str">
            <v>Hành Lá</v>
          </cell>
          <cell r="D2341" t="str">
            <v>KG</v>
          </cell>
        </row>
        <row r="2342">
          <cell r="A2342" t="str">
            <v>V6010018</v>
          </cell>
          <cell r="B2342" t="str">
            <v>V60010</v>
          </cell>
          <cell r="C2342" t="str">
            <v>Bột Đậu Đỏ</v>
          </cell>
          <cell r="D2342" t="str">
            <v>KG</v>
          </cell>
        </row>
        <row r="2343">
          <cell r="A2343" t="str">
            <v>V7000740</v>
          </cell>
          <cell r="B2343" t="str">
            <v>V60011</v>
          </cell>
          <cell r="C2343" t="str">
            <v>Mật Ong</v>
          </cell>
          <cell r="D2343" t="str">
            <v>CHAI</v>
          </cell>
        </row>
        <row r="2344">
          <cell r="A2344" t="str">
            <v>V7000745</v>
          </cell>
          <cell r="B2344" t="str">
            <v>V60317</v>
          </cell>
          <cell r="C2344" t="str">
            <v>Cooktail 825gr</v>
          </cell>
          <cell r="D2344" t="str">
            <v>LON</v>
          </cell>
        </row>
        <row r="2345">
          <cell r="A2345" t="str">
            <v>V1100033</v>
          </cell>
          <cell r="B2345" t="str">
            <v>V60353</v>
          </cell>
          <cell r="C2345" t="str">
            <v>Thạch Pha Lê</v>
          </cell>
          <cell r="D2345" t="str">
            <v>KG</v>
          </cell>
        </row>
        <row r="2346">
          <cell r="A2346" t="str">
            <v>V9010003</v>
          </cell>
          <cell r="B2346" t="str">
            <v>V90103</v>
          </cell>
          <cell r="C2346" t="str">
            <v>Hạt Dưa Thịt</v>
          </cell>
          <cell r="D2346" t="str">
            <v>KG</v>
          </cell>
        </row>
        <row r="2347">
          <cell r="A2347" t="str">
            <v>V9010004</v>
          </cell>
          <cell r="B2347" t="str">
            <v>V90104</v>
          </cell>
          <cell r="C2347" t="str">
            <v>Hạt Sen</v>
          </cell>
          <cell r="D2347" t="str">
            <v>KG</v>
          </cell>
        </row>
        <row r="2348">
          <cell r="A2348" t="str">
            <v>V9010010</v>
          </cell>
          <cell r="B2348" t="str">
            <v>V90110</v>
          </cell>
          <cell r="C2348" t="str">
            <v>Mứt Bí Khô Trắng</v>
          </cell>
          <cell r="D2348" t="str">
            <v>KG</v>
          </cell>
        </row>
        <row r="2349">
          <cell r="A2349" t="str">
            <v>V9010011</v>
          </cell>
          <cell r="B2349" t="str">
            <v>V90111</v>
          </cell>
          <cell r="C2349" t="str">
            <v>Mứt Chanh</v>
          </cell>
          <cell r="D2349" t="str">
            <v>KG</v>
          </cell>
        </row>
        <row r="2350">
          <cell r="A2350" t="str">
            <v>V9010012</v>
          </cell>
          <cell r="B2350" t="str">
            <v>V90112</v>
          </cell>
          <cell r="C2350" t="str">
            <v>Mứt Gừng</v>
          </cell>
          <cell r="D2350" t="str">
            <v>KG</v>
          </cell>
        </row>
        <row r="2351">
          <cell r="A2351" t="str">
            <v>V9010036</v>
          </cell>
          <cell r="B2351" t="str">
            <v>V90136</v>
          </cell>
          <cell r="C2351" t="str">
            <v>MÌ Trắng (Trung Thu)</v>
          </cell>
          <cell r="D2351" t="str">
            <v>KG</v>
          </cell>
        </row>
        <row r="2352">
          <cell r="A2352" t="e">
            <v>#N/A</v>
          </cell>
          <cell r="C2352" t="str">
            <v>Dầu MÌ</v>
          </cell>
          <cell r="D2352" t="str">
            <v>KG</v>
          </cell>
        </row>
        <row r="2353">
          <cell r="A2353" t="e">
            <v>#N/A</v>
          </cell>
          <cell r="C2353" t="str">
            <v>Hạt Điều Trung Thu (Loại 1)</v>
          </cell>
          <cell r="D2353" t="str">
            <v>KG</v>
          </cell>
        </row>
        <row r="2354">
          <cell r="A2354" t="e">
            <v>#N/A</v>
          </cell>
          <cell r="C2354" t="str">
            <v>Chao Đỏ</v>
          </cell>
          <cell r="D2354" t="str">
            <v>KG</v>
          </cell>
        </row>
        <row r="2355">
          <cell r="A2355" t="e">
            <v>#N/A</v>
          </cell>
          <cell r="C2355" t="str">
            <v>Quế</v>
          </cell>
          <cell r="D2355" t="str">
            <v>KG</v>
          </cell>
        </row>
        <row r="2356">
          <cell r="A2356" t="e">
            <v>#N/A</v>
          </cell>
          <cell r="C2356" t="str">
            <v>Ngò gai</v>
          </cell>
          <cell r="D2356" t="str">
            <v>KG</v>
          </cell>
        </row>
        <row r="2357">
          <cell r="A2357" t="e">
            <v>#N/A</v>
          </cell>
          <cell r="C2357" t="str">
            <v>Tắc Dẹp</v>
          </cell>
          <cell r="D2357" t="str">
            <v>KG</v>
          </cell>
        </row>
        <row r="2358">
          <cell r="A2358" t="e">
            <v>#N/A</v>
          </cell>
          <cell r="B2358" t="str">
            <v>V901D7</v>
          </cell>
          <cell r="C2358" t="str">
            <v>Quả óc chó</v>
          </cell>
          <cell r="D2358" t="str">
            <v>KG</v>
          </cell>
        </row>
        <row r="2359">
          <cell r="A2359" t="e">
            <v>#N/A</v>
          </cell>
          <cell r="C2359" t="str">
            <v>Vỏ Tắc (Mixed Peel)</v>
          </cell>
          <cell r="D2359" t="str">
            <v>KG</v>
          </cell>
        </row>
        <row r="2360">
          <cell r="A2360" t="e">
            <v>#N/A</v>
          </cell>
          <cell r="C2360" t="str">
            <v>Ngò rí</v>
          </cell>
          <cell r="D2360" t="str">
            <v>kg</v>
          </cell>
        </row>
        <row r="2361">
          <cell r="A2361" t="e">
            <v>#N/A</v>
          </cell>
          <cell r="C2361" t="str">
            <v>Rau thì là</v>
          </cell>
          <cell r="D2361" t="str">
            <v>KG</v>
          </cell>
        </row>
        <row r="2362">
          <cell r="A2362" t="e">
            <v>#N/A</v>
          </cell>
          <cell r="C2362" t="str">
            <v>Bông Đường Nhụy</v>
          </cell>
          <cell r="D2362" t="str">
            <v>Hộp</v>
          </cell>
        </row>
        <row r="2363">
          <cell r="A2363" t="e">
            <v>#N/A</v>
          </cell>
          <cell r="C2363" t="str">
            <v>Lá Trúc</v>
          </cell>
          <cell r="D2363" t="str">
            <v>KG</v>
          </cell>
        </row>
        <row r="2364">
          <cell r="A2364" t="e">
            <v>#N/A</v>
          </cell>
          <cell r="C2364" t="str">
            <v>Bắp xay nhuyễn</v>
          </cell>
          <cell r="D2364" t="str">
            <v>KG</v>
          </cell>
        </row>
        <row r="2365">
          <cell r="A2365" t="e">
            <v>#N/A</v>
          </cell>
          <cell r="C2365" t="str">
            <v>Rau om</v>
          </cell>
          <cell r="D2365" t="str">
            <v>KG</v>
          </cell>
        </row>
        <row r="2366">
          <cell r="A2366" t="e">
            <v>#N/A</v>
          </cell>
          <cell r="C2366" t="str">
            <v>Chuối cau</v>
          </cell>
          <cell r="D2366" t="str">
            <v>KG</v>
          </cell>
        </row>
        <row r="2367">
          <cell r="A2367" t="str">
            <v>V1100071</v>
          </cell>
          <cell r="B2367" t="str">
            <v>V110B4</v>
          </cell>
          <cell r="C2367" t="str">
            <v>Chuối sứ</v>
          </cell>
          <cell r="D2367" t="str">
            <v>KG</v>
          </cell>
        </row>
        <row r="2368">
          <cell r="A2368" t="str">
            <v>V9010016</v>
          </cell>
          <cell r="B2368" t="str">
            <v>V90116</v>
          </cell>
          <cell r="C2368" t="str">
            <v>Dầu Phộng</v>
          </cell>
          <cell r="D2368" t="str">
            <v>KG</v>
          </cell>
        </row>
        <row r="2369">
          <cell r="A2369" t="str">
            <v>V9010028</v>
          </cell>
          <cell r="B2369" t="str">
            <v>V90128</v>
          </cell>
          <cell r="C2369" t="str">
            <v>Dầu Dừa (Trung Thu)</v>
          </cell>
          <cell r="D2369" t="str">
            <v>KG</v>
          </cell>
        </row>
        <row r="2370">
          <cell r="A2370" t="str">
            <v>V9010013</v>
          </cell>
          <cell r="B2370" t="str">
            <v>V90113</v>
          </cell>
          <cell r="C2370" t="str">
            <v>Đậu Xanh Cà</v>
          </cell>
          <cell r="D2370" t="str">
            <v>KG</v>
          </cell>
        </row>
        <row r="2371">
          <cell r="A2371" t="str">
            <v>V9010005</v>
          </cell>
          <cell r="B2371" t="str">
            <v>V90105</v>
          </cell>
          <cell r="C2371" t="str">
            <v>Trứng Vịt Muối (L.1)</v>
          </cell>
          <cell r="D2371" t="str">
            <v>QUA</v>
          </cell>
        </row>
        <row r="2372">
          <cell r="A2372" t="str">
            <v>V9010006</v>
          </cell>
          <cell r="B2372" t="str">
            <v>V90106</v>
          </cell>
          <cell r="C2372" t="str">
            <v>Lạp Xưởng</v>
          </cell>
          <cell r="D2372" t="str">
            <v>KG</v>
          </cell>
        </row>
        <row r="2373">
          <cell r="A2373" t="str">
            <v>V9010009</v>
          </cell>
          <cell r="B2373" t="str">
            <v>V90109</v>
          </cell>
          <cell r="C2373" t="str">
            <v>Mì Thịt</v>
          </cell>
          <cell r="D2373" t="str">
            <v>KG</v>
          </cell>
        </row>
        <row r="2374">
          <cell r="A2374" t="str">
            <v>V9010033</v>
          </cell>
          <cell r="B2374" t="str">
            <v>V90133</v>
          </cell>
          <cell r="C2374" t="str">
            <v>Dăm Bông</v>
          </cell>
          <cell r="D2374" t="str">
            <v>KG</v>
          </cell>
        </row>
        <row r="2375">
          <cell r="A2375" t="e">
            <v>#N/A</v>
          </cell>
          <cell r="B2375" t="str">
            <v>V90139</v>
          </cell>
          <cell r="C2375" t="str">
            <v>Xá Xíu</v>
          </cell>
          <cell r="D2375" t="str">
            <v>KG</v>
          </cell>
        </row>
        <row r="2376">
          <cell r="A2376" t="e">
            <v>#N/A</v>
          </cell>
          <cell r="B2376" t="str">
            <v>V90222</v>
          </cell>
          <cell r="C2376" t="str">
            <v>Nấm hương khô</v>
          </cell>
          <cell r="D2376" t="str">
            <v>KG</v>
          </cell>
        </row>
        <row r="2377">
          <cell r="A2377" t="str">
            <v>V1100034</v>
          </cell>
          <cell r="B2377" t="str">
            <v>V60354</v>
          </cell>
          <cell r="C2377" t="str">
            <v>Rau Câu Trong (Dạng sệt, 5kg/thùng)</v>
          </cell>
          <cell r="D2377" t="str">
            <v>KG</v>
          </cell>
        </row>
        <row r="2378">
          <cell r="A2378" t="str">
            <v>V9020023</v>
          </cell>
          <cell r="B2378" t="str">
            <v>V90223</v>
          </cell>
          <cell r="C2378" t="str">
            <v>Vi cá đuôi lớn</v>
          </cell>
          <cell r="D2378" t="str">
            <v>KG</v>
          </cell>
        </row>
        <row r="2379">
          <cell r="A2379" t="str">
            <v>V9020024</v>
          </cell>
          <cell r="B2379" t="str">
            <v>V90224</v>
          </cell>
          <cell r="C2379" t="str">
            <v>Vi cá đuôi trung</v>
          </cell>
          <cell r="D2379" t="str">
            <v>KG</v>
          </cell>
        </row>
        <row r="2380">
          <cell r="A2380" t="str">
            <v>V2020032</v>
          </cell>
          <cell r="B2380" t="str">
            <v>V20232</v>
          </cell>
          <cell r="C2380" t="str">
            <v>Dầu nành NakyDaco</v>
          </cell>
          <cell r="D2380" t="str">
            <v>Lít</v>
          </cell>
        </row>
        <row r="2381">
          <cell r="A2381" t="str">
            <v>V9010001</v>
          </cell>
          <cell r="B2381" t="str">
            <v>V90101</v>
          </cell>
          <cell r="C2381" t="str">
            <v>Bột Nếp Vàng (Bánh nướng)</v>
          </cell>
          <cell r="D2381" t="str">
            <v>KG</v>
          </cell>
        </row>
        <row r="2382">
          <cell r="A2382" t="str">
            <v>V9010030</v>
          </cell>
          <cell r="B2382" t="str">
            <v>V90130</v>
          </cell>
          <cell r="C2382" t="str">
            <v>Cánh Hồi</v>
          </cell>
          <cell r="D2382" t="str">
            <v>KG</v>
          </cell>
        </row>
        <row r="2383">
          <cell r="A2383" t="str">
            <v>V9010046</v>
          </cell>
          <cell r="B2383" t="str">
            <v>V90146</v>
          </cell>
          <cell r="C2383" t="str">
            <v>Bột Nếp Trắng (Bánh Dẻo)</v>
          </cell>
          <cell r="D2383" t="str">
            <v>KG</v>
          </cell>
        </row>
        <row r="2384">
          <cell r="A2384" t="str">
            <v>V9020025</v>
          </cell>
          <cell r="B2384" t="str">
            <v>V90225</v>
          </cell>
          <cell r="C2384" t="str">
            <v>Dầu phộng XK</v>
          </cell>
          <cell r="D2384" t="str">
            <v>KG</v>
          </cell>
        </row>
        <row r="2385">
          <cell r="A2385" t="str">
            <v>V9020026</v>
          </cell>
          <cell r="B2385" t="str">
            <v>V90226</v>
          </cell>
          <cell r="C2385" t="str">
            <v>Vi cá đuôi ngừ</v>
          </cell>
          <cell r="D2385" t="str">
            <v>KG</v>
          </cell>
        </row>
        <row r="2386">
          <cell r="A2386" t="str">
            <v>V9020027</v>
          </cell>
          <cell r="B2386" t="str">
            <v>V90227</v>
          </cell>
          <cell r="C2386" t="str">
            <v>Bột nếp dẻo L.1 (A.Q)</v>
          </cell>
          <cell r="D2386" t="str">
            <v>KG</v>
          </cell>
        </row>
        <row r="2387">
          <cell r="A2387" t="str">
            <v>V9020028</v>
          </cell>
          <cell r="B2387" t="str">
            <v>V90228</v>
          </cell>
          <cell r="C2387" t="str">
            <v>Bột nếp dẻo L.2 (A.Q)</v>
          </cell>
          <cell r="D2387" t="str">
            <v>KG</v>
          </cell>
        </row>
        <row r="2388">
          <cell r="A2388" t="str">
            <v>V7000041</v>
          </cell>
          <cell r="B2388" t="str">
            <v>V206F3</v>
          </cell>
          <cell r="C2388" t="str">
            <v>Bột Càri chà loại 1</v>
          </cell>
          <cell r="D2388" t="str">
            <v>KG</v>
          </cell>
        </row>
        <row r="2389">
          <cell r="A2389" t="str">
            <v>V7000360</v>
          </cell>
          <cell r="B2389" t="str">
            <v>V206F4</v>
          </cell>
          <cell r="C2389" t="str">
            <v>Bột ngũ vị hương loại 1</v>
          </cell>
          <cell r="D2389" t="str">
            <v>KG</v>
          </cell>
        </row>
        <row r="2390">
          <cell r="A2390" t="str">
            <v>V9010121</v>
          </cell>
          <cell r="B2390" t="str">
            <v>V901D5</v>
          </cell>
          <cell r="C2390" t="str">
            <v>Mứt Gếng XK</v>
          </cell>
          <cell r="D2390" t="str">
            <v>KG</v>
          </cell>
        </row>
        <row r="2391">
          <cell r="A2391" t="str">
            <v>V2030007</v>
          </cell>
          <cell r="B2391" t="str">
            <v>V20307</v>
          </cell>
          <cell r="C2391" t="str">
            <v>Short hỗn hợp làm bánh 52</v>
          </cell>
          <cell r="D2391" t="str">
            <v>KG</v>
          </cell>
        </row>
        <row r="2392">
          <cell r="A2392" t="str">
            <v>V7000669</v>
          </cell>
          <cell r="B2392" t="str">
            <v>V10742</v>
          </cell>
          <cell r="C2392" t="str">
            <v>Sữa đặc ông thọ trắng</v>
          </cell>
          <cell r="D2392" t="str">
            <v>Hộp</v>
          </cell>
        </row>
        <row r="2393">
          <cell r="A2393" t="str">
            <v>V7000204</v>
          </cell>
          <cell r="B2393" t="str">
            <v>V10743</v>
          </cell>
          <cell r="C2393" t="str">
            <v>Sữa tươi Nu Whip</v>
          </cell>
          <cell r="D2393" t="str">
            <v>kg</v>
          </cell>
        </row>
        <row r="2394">
          <cell r="A2394" t="str">
            <v>V7000670</v>
          </cell>
          <cell r="B2394" t="str">
            <v>V10744</v>
          </cell>
          <cell r="C2394" t="str">
            <v>Kem phomai Anchor</v>
          </cell>
          <cell r="D2394" t="str">
            <v>Kg</v>
          </cell>
        </row>
        <row r="2395">
          <cell r="A2395" t="str">
            <v>V7000671</v>
          </cell>
          <cell r="B2395" t="str">
            <v>V10745</v>
          </cell>
          <cell r="C2395" t="str">
            <v>Sữa  Anchor (whipping cream)</v>
          </cell>
          <cell r="D2395" t="str">
            <v>hộp</v>
          </cell>
        </row>
        <row r="2396">
          <cell r="A2396" t="str">
            <v>V7000672</v>
          </cell>
          <cell r="B2396" t="str">
            <v>V10746</v>
          </cell>
          <cell r="C2396" t="str">
            <v>Phomai bò đeo nơ</v>
          </cell>
          <cell r="D2396" t="str">
            <v>hộp</v>
          </cell>
        </row>
        <row r="2397">
          <cell r="A2397" t="str">
            <v>V7000673</v>
          </cell>
          <cell r="B2397" t="str">
            <v>V10747</v>
          </cell>
          <cell r="C2397" t="str">
            <v>Sữa tươi Topping Ace M7</v>
          </cell>
          <cell r="D2397" t="str">
            <v>Kg</v>
          </cell>
        </row>
        <row r="2398">
          <cell r="A2398" t="str">
            <v>V7000675</v>
          </cell>
          <cell r="B2398" t="str">
            <v>V10931</v>
          </cell>
          <cell r="C2398" t="str">
            <v>Nước đường trái cây</v>
          </cell>
          <cell r="D2398" t="str">
            <v>KG</v>
          </cell>
        </row>
        <row r="2399">
          <cell r="A2399" t="str">
            <v>V7000676</v>
          </cell>
          <cell r="B2399" t="str">
            <v>V11020</v>
          </cell>
          <cell r="C2399" t="str">
            <v>Nho vàng THĐ</v>
          </cell>
          <cell r="D2399" t="str">
            <v>KG</v>
          </cell>
        </row>
        <row r="2400">
          <cell r="A2400" t="str">
            <v>V7000241</v>
          </cell>
          <cell r="B2400" t="str">
            <v>V20210</v>
          </cell>
          <cell r="C2400" t="str">
            <v>Dầu Mavela</v>
          </cell>
          <cell r="D2400" t="str">
            <v>KG</v>
          </cell>
        </row>
        <row r="2401">
          <cell r="A2401" t="str">
            <v>V7000206</v>
          </cell>
          <cell r="B2401" t="str">
            <v>V206F5</v>
          </cell>
          <cell r="C2401" t="str">
            <v>Tiêu đen xay THĐ</v>
          </cell>
          <cell r="D2401" t="str">
            <v>KG</v>
          </cell>
        </row>
        <row r="2402">
          <cell r="A2402" t="str">
            <v>V7000683</v>
          </cell>
          <cell r="B2402" t="str">
            <v>V208B1</v>
          </cell>
          <cell r="C2402" t="str">
            <v>Bột Tigris</v>
          </cell>
          <cell r="D2402" t="str">
            <v>KG</v>
          </cell>
        </row>
        <row r="2403">
          <cell r="A2403" t="str">
            <v>V7000684</v>
          </cell>
          <cell r="B2403" t="str">
            <v>V22015</v>
          </cell>
          <cell r="C2403" t="str">
            <v>Dấm chua</v>
          </cell>
          <cell r="D2403" t="str">
            <v>LIT</v>
          </cell>
        </row>
        <row r="2404">
          <cell r="A2404" t="str">
            <v>V7000686</v>
          </cell>
          <cell r="B2404" t="str">
            <v>V60012</v>
          </cell>
          <cell r="C2404" t="str">
            <v>Thơm hộp nhỏ</v>
          </cell>
          <cell r="D2404" t="str">
            <v>Hộp</v>
          </cell>
        </row>
        <row r="2405">
          <cell r="A2405" t="str">
            <v>V7000687</v>
          </cell>
          <cell r="B2405" t="str">
            <v>V60013</v>
          </cell>
          <cell r="C2405" t="str">
            <v>Thơm hộp lớn</v>
          </cell>
          <cell r="D2405" t="str">
            <v>Hộp</v>
          </cell>
        </row>
        <row r="2406">
          <cell r="A2406" t="str">
            <v>V7000688</v>
          </cell>
          <cell r="B2406" t="str">
            <v>V60014</v>
          </cell>
          <cell r="C2406" t="str">
            <v>Viên súp Knorr mùi Thịt gà</v>
          </cell>
          <cell r="D2406" t="str">
            <v>thùng</v>
          </cell>
        </row>
        <row r="2407">
          <cell r="A2407" t="str">
            <v>V7000689</v>
          </cell>
          <cell r="B2407" t="str">
            <v>V60015</v>
          </cell>
          <cell r="C2407" t="str">
            <v>Nấm đông cô</v>
          </cell>
          <cell r="D2407" t="str">
            <v>Kg</v>
          </cell>
        </row>
        <row r="2408">
          <cell r="A2408" t="str">
            <v>V7000690</v>
          </cell>
          <cell r="B2408" t="str">
            <v>V60016</v>
          </cell>
          <cell r="C2408" t="str">
            <v>Nhãn nhục khô</v>
          </cell>
          <cell r="D2408" t="str">
            <v>Kg</v>
          </cell>
        </row>
        <row r="2409">
          <cell r="A2409" t="str">
            <v>V7000712</v>
          </cell>
          <cell r="B2409" t="str">
            <v>V60312</v>
          </cell>
          <cell r="C2409" t="str">
            <v>Chocolate Thẻ Trắng MG 4303 WM</v>
          </cell>
          <cell r="D2409" t="str">
            <v>KG</v>
          </cell>
        </row>
        <row r="2410">
          <cell r="A2410" t="str">
            <v>V7000713</v>
          </cell>
          <cell r="B2410" t="str">
            <v>V60313</v>
          </cell>
          <cell r="C2410" t="str">
            <v>Chocolate Thẻ Đen MG 332D</v>
          </cell>
          <cell r="D2410" t="str">
            <v>KG</v>
          </cell>
        </row>
        <row r="2411">
          <cell r="A2411" t="str">
            <v>V7000714</v>
          </cell>
          <cell r="B2411" t="str">
            <v>V60314</v>
          </cell>
          <cell r="C2411" t="str">
            <v>Cheries Đỏ</v>
          </cell>
          <cell r="D2411" t="str">
            <v>hũ</v>
          </cell>
        </row>
        <row r="2412">
          <cell r="A2412" t="str">
            <v>V7000107</v>
          </cell>
          <cell r="B2412" t="str">
            <v>V60315</v>
          </cell>
          <cell r="C2412" t="str">
            <v>Chocolate Cốm</v>
          </cell>
          <cell r="D2412" t="str">
            <v>KG</v>
          </cell>
        </row>
        <row r="2413">
          <cell r="A2413" t="str">
            <v>V7000750</v>
          </cell>
          <cell r="B2413" t="str">
            <v>V70687</v>
          </cell>
          <cell r="C2413" t="str">
            <v>Chocolate trang Trí D013</v>
          </cell>
          <cell r="D2413" t="str">
            <v>KG</v>
          </cell>
        </row>
        <row r="2414">
          <cell r="A2414" t="str">
            <v>V7000748</v>
          </cell>
          <cell r="B2414" t="str">
            <v>V70685</v>
          </cell>
          <cell r="C2414" t="str">
            <v>Chocolate trang Trí D020</v>
          </cell>
          <cell r="D2414" t="str">
            <v>KG</v>
          </cell>
        </row>
        <row r="2415">
          <cell r="A2415" t="str">
            <v>V7000749</v>
          </cell>
          <cell r="B2415" t="str">
            <v>V70686</v>
          </cell>
          <cell r="C2415" t="str">
            <v>Chocolate trang Trí D025</v>
          </cell>
          <cell r="D2415" t="str">
            <v>KG</v>
          </cell>
        </row>
        <row r="2416">
          <cell r="A2416" t="str">
            <v>V7000751</v>
          </cell>
          <cell r="B2416" t="str">
            <v>V70688</v>
          </cell>
          <cell r="C2416" t="str">
            <v>Chocolate trang Trí D041</v>
          </cell>
          <cell r="D2416" t="str">
            <v>KG</v>
          </cell>
        </row>
        <row r="2417">
          <cell r="A2417" t="str">
            <v>V7000752</v>
          </cell>
          <cell r="B2417" t="str">
            <v>V70689</v>
          </cell>
          <cell r="C2417" t="str">
            <v>Chocolate trang Trí D045</v>
          </cell>
          <cell r="D2417" t="str">
            <v>KG</v>
          </cell>
        </row>
        <row r="2418">
          <cell r="A2418" t="str">
            <v>V7000753</v>
          </cell>
          <cell r="B2418" t="str">
            <v>V70690</v>
          </cell>
          <cell r="C2418" t="str">
            <v>Chocolate trang Trí D046</v>
          </cell>
          <cell r="D2418" t="str">
            <v>KG</v>
          </cell>
        </row>
        <row r="2419">
          <cell r="A2419" t="str">
            <v>V7000754</v>
          </cell>
          <cell r="B2419" t="str">
            <v>V70691</v>
          </cell>
          <cell r="C2419" t="str">
            <v>Chocolate trang Trí D050</v>
          </cell>
          <cell r="D2419" t="str">
            <v>KG</v>
          </cell>
        </row>
        <row r="2420">
          <cell r="A2420" t="str">
            <v>V7000755</v>
          </cell>
          <cell r="B2420" t="str">
            <v>V70692</v>
          </cell>
          <cell r="C2420" t="str">
            <v>Chocolate trang Trí D307</v>
          </cell>
          <cell r="D2420" t="str">
            <v>KG</v>
          </cell>
        </row>
        <row r="2421">
          <cell r="A2421" t="str">
            <v>V7000674</v>
          </cell>
          <cell r="B2421" t="str">
            <v>V60346</v>
          </cell>
          <cell r="C2421" t="str">
            <v>Đào Ngâm (Ligo)</v>
          </cell>
          <cell r="D2421" t="str">
            <v>LON</v>
          </cell>
        </row>
        <row r="2422">
          <cell r="A2422" t="str">
            <v>V7000726</v>
          </cell>
          <cell r="B2422" t="str">
            <v>V60355</v>
          </cell>
          <cell r="C2422" t="str">
            <v>Thạch dừa</v>
          </cell>
          <cell r="D2422" t="str">
            <v>KG</v>
          </cell>
        </row>
        <row r="2423">
          <cell r="A2423" t="str">
            <v>V7000423</v>
          </cell>
          <cell r="B2423" t="str">
            <v>V901E2</v>
          </cell>
          <cell r="C2423" t="str">
            <v>Viên Súp Knor Mùi Thịt Heo</v>
          </cell>
          <cell r="D2423" t="str">
            <v>Thùng</v>
          </cell>
        </row>
        <row r="2424">
          <cell r="A2424" t="str">
            <v>V9020004</v>
          </cell>
          <cell r="B2424" t="str">
            <v>V90204</v>
          </cell>
          <cell r="C2424" t="str">
            <v>Đậu trắng bi</v>
          </cell>
          <cell r="D2424" t="str">
            <v>KG</v>
          </cell>
        </row>
        <row r="2425">
          <cell r="A2425" t="str">
            <v>V1080005</v>
          </cell>
          <cell r="B2425" t="str">
            <v>V10805</v>
          </cell>
          <cell r="C2425" t="str">
            <v>Trứng cút</v>
          </cell>
          <cell r="D2425" t="str">
            <v>QUA</v>
          </cell>
        </row>
        <row r="2426">
          <cell r="A2426" t="str">
            <v>V7000731</v>
          </cell>
          <cell r="B2426" t="str">
            <v>V20634</v>
          </cell>
          <cell r="C2426" t="str">
            <v>Tôm Tươi</v>
          </cell>
          <cell r="D2426" t="str">
            <v>KG</v>
          </cell>
        </row>
        <row r="2427">
          <cell r="A2427" t="str">
            <v>V7000691</v>
          </cell>
          <cell r="B2427" t="str">
            <v>V60017</v>
          </cell>
          <cell r="C2427" t="str">
            <v>Kem Vani</v>
          </cell>
          <cell r="D2427" t="str">
            <v>Hộp</v>
          </cell>
        </row>
        <row r="2428">
          <cell r="A2428" t="str">
            <v>V7000692</v>
          </cell>
          <cell r="B2428" t="str">
            <v>V60018</v>
          </cell>
          <cell r="C2428" t="str">
            <v>Kem Wall môn nhỏ</v>
          </cell>
          <cell r="D2428" t="str">
            <v>Hộp</v>
          </cell>
        </row>
        <row r="2429">
          <cell r="A2429" t="str">
            <v>V7000693</v>
          </cell>
          <cell r="B2429" t="str">
            <v>V60019</v>
          </cell>
          <cell r="C2429" t="str">
            <v>Kem Wall dâu lớn</v>
          </cell>
          <cell r="D2429" t="str">
            <v>Hộp</v>
          </cell>
        </row>
        <row r="2430">
          <cell r="A2430" t="str">
            <v>V7000694</v>
          </cell>
          <cell r="B2430" t="str">
            <v>V60020</v>
          </cell>
          <cell r="C2430" t="str">
            <v>Kem Wall chocolate lớn</v>
          </cell>
          <cell r="D2430" t="str">
            <v>Hộp</v>
          </cell>
        </row>
        <row r="2431">
          <cell r="A2431" t="str">
            <v>V7000695</v>
          </cell>
          <cell r="B2431" t="str">
            <v>V60021</v>
          </cell>
          <cell r="C2431" t="str">
            <v>Pate</v>
          </cell>
          <cell r="D2431" t="str">
            <v>kg</v>
          </cell>
        </row>
        <row r="2432">
          <cell r="A2432" t="str">
            <v>V7000696</v>
          </cell>
          <cell r="B2432" t="str">
            <v>V60022</v>
          </cell>
          <cell r="C2432" t="str">
            <v>Xúc xích Hà Nội</v>
          </cell>
          <cell r="D2432" t="str">
            <v>kg</v>
          </cell>
        </row>
        <row r="2433">
          <cell r="A2433" t="str">
            <v>V7000697</v>
          </cell>
          <cell r="B2433" t="str">
            <v>V60023</v>
          </cell>
          <cell r="C2433" t="str">
            <v>Chả lụa thường</v>
          </cell>
          <cell r="D2433" t="str">
            <v>kg</v>
          </cell>
        </row>
        <row r="2434">
          <cell r="A2434" t="str">
            <v>V7000698</v>
          </cell>
          <cell r="B2434" t="str">
            <v>V60024</v>
          </cell>
          <cell r="C2434" t="str">
            <v>Jambon</v>
          </cell>
          <cell r="D2434" t="str">
            <v>kg</v>
          </cell>
        </row>
        <row r="2435">
          <cell r="A2435" t="str">
            <v>V7000699</v>
          </cell>
          <cell r="B2435" t="str">
            <v>V60025</v>
          </cell>
          <cell r="C2435" t="str">
            <v>Thịt mộc</v>
          </cell>
          <cell r="D2435" t="str">
            <v>kg</v>
          </cell>
        </row>
        <row r="2436">
          <cell r="A2436" t="str">
            <v>V7000700</v>
          </cell>
          <cell r="B2436" t="str">
            <v>V60026</v>
          </cell>
          <cell r="C2436" t="str">
            <v>Chà bông gà</v>
          </cell>
          <cell r="D2436" t="str">
            <v>kg</v>
          </cell>
        </row>
        <row r="2437">
          <cell r="A2437" t="str">
            <v>V7000701</v>
          </cell>
          <cell r="B2437" t="str">
            <v>V60027</v>
          </cell>
          <cell r="C2437" t="str">
            <v>Mực tươi</v>
          </cell>
          <cell r="D2437" t="str">
            <v>kg</v>
          </cell>
        </row>
        <row r="2438">
          <cell r="A2438" t="str">
            <v>V7000702</v>
          </cell>
          <cell r="B2438" t="str">
            <v>V60028</v>
          </cell>
          <cell r="C2438" t="str">
            <v>Thịt cua lột</v>
          </cell>
          <cell r="D2438" t="str">
            <v>kg</v>
          </cell>
        </row>
        <row r="2439">
          <cell r="A2439" t="str">
            <v>V7000703</v>
          </cell>
          <cell r="B2439" t="str">
            <v>V60029</v>
          </cell>
          <cell r="C2439" t="str">
            <v>Hến Thịt lột</v>
          </cell>
          <cell r="D2439" t="str">
            <v>kg</v>
          </cell>
        </row>
        <row r="2440">
          <cell r="A2440" t="str">
            <v>V7000704</v>
          </cell>
          <cell r="B2440" t="str">
            <v>V60030</v>
          </cell>
          <cell r="C2440" t="str">
            <v>Nghiêu Thịt lột</v>
          </cell>
          <cell r="D2440" t="str">
            <v>kg</v>
          </cell>
        </row>
        <row r="2441">
          <cell r="A2441" t="str">
            <v>V7000705</v>
          </cell>
          <cell r="B2441" t="str">
            <v>V60031</v>
          </cell>
          <cell r="C2441" t="str">
            <v>Thịt mỡ</v>
          </cell>
          <cell r="D2441" t="str">
            <v>kg</v>
          </cell>
        </row>
        <row r="2442">
          <cell r="A2442" t="str">
            <v>V7000706</v>
          </cell>
          <cell r="B2442" t="str">
            <v>V60032</v>
          </cell>
          <cell r="C2442" t="str">
            <v>Da heo</v>
          </cell>
          <cell r="D2442" t="str">
            <v>kg</v>
          </cell>
        </row>
        <row r="2443">
          <cell r="A2443" t="str">
            <v>V7000707</v>
          </cell>
          <cell r="B2443" t="str">
            <v>V60033</v>
          </cell>
          <cell r="C2443" t="str">
            <v>Ư'c gà luộc</v>
          </cell>
          <cell r="D2443" t="str">
            <v>kg</v>
          </cell>
        </row>
        <row r="2444">
          <cell r="A2444" t="str">
            <v>V7000708</v>
          </cell>
          <cell r="B2444" t="str">
            <v>V60034</v>
          </cell>
          <cell r="C2444" t="str">
            <v>Gà không xương</v>
          </cell>
          <cell r="D2444" t="str">
            <v>kg</v>
          </cell>
        </row>
        <row r="2445">
          <cell r="A2445" t="str">
            <v>V7000709</v>
          </cell>
          <cell r="B2445" t="str">
            <v>V60035</v>
          </cell>
          <cell r="C2445" t="str">
            <v>Đầu gà</v>
          </cell>
          <cell r="D2445" t="str">
            <v>kg</v>
          </cell>
        </row>
        <row r="2446">
          <cell r="A2446" t="str">
            <v>V7000710</v>
          </cell>
          <cell r="B2446" t="str">
            <v>V60036</v>
          </cell>
          <cell r="C2446" t="str">
            <v>Sữa chua Yomost 180ml</v>
          </cell>
          <cell r="D2446" t="str">
            <v>Hộp</v>
          </cell>
        </row>
        <row r="2447">
          <cell r="A2447" t="e">
            <v>#N/A</v>
          </cell>
        </row>
        <row r="2448">
          <cell r="A2448" t="e">
            <v>#N/A</v>
          </cell>
          <cell r="C2448" t="str">
            <v>Chả lụa ngon</v>
          </cell>
          <cell r="D2448" t="str">
            <v>KG</v>
          </cell>
        </row>
        <row r="2449">
          <cell r="A2449" t="e">
            <v>#N/A</v>
          </cell>
          <cell r="C2449" t="str">
            <v>Sữa tươi đánh kem</v>
          </cell>
          <cell r="D2449" t="str">
            <v>thùng</v>
          </cell>
        </row>
        <row r="2450">
          <cell r="A2450" t="e">
            <v>#N/A</v>
          </cell>
          <cell r="C2450" t="str">
            <v>Chả lụa ngon</v>
          </cell>
          <cell r="D2450" t="str">
            <v>KG</v>
          </cell>
        </row>
        <row r="2451">
          <cell r="A2451" t="str">
            <v>V7000651</v>
          </cell>
          <cell r="B2451" t="str">
            <v>V70651</v>
          </cell>
          <cell r="C2451" t="str">
            <v>Hành Porô</v>
          </cell>
          <cell r="D2451" t="str">
            <v>Kg</v>
          </cell>
        </row>
        <row r="2452">
          <cell r="A2452" t="str">
            <v>V7000652</v>
          </cell>
          <cell r="B2452" t="str">
            <v>V70652</v>
          </cell>
          <cell r="C2452" t="str">
            <v>Cải thảo</v>
          </cell>
          <cell r="D2452" t="str">
            <v>Kg</v>
          </cell>
        </row>
        <row r="2453">
          <cell r="A2453" t="str">
            <v>V7000653</v>
          </cell>
          <cell r="B2453" t="str">
            <v>V70653</v>
          </cell>
          <cell r="C2453" t="str">
            <v>Mứt mơ đỏ</v>
          </cell>
          <cell r="D2453" t="str">
            <v>Kg</v>
          </cell>
        </row>
        <row r="2454">
          <cell r="A2454" t="str">
            <v>V7000735</v>
          </cell>
          <cell r="B2454" t="str">
            <v>V90189</v>
          </cell>
          <cell r="C2454" t="str">
            <v>Gừng Xay</v>
          </cell>
          <cell r="D2454" t="str">
            <v>KG</v>
          </cell>
        </row>
        <row r="2455">
          <cell r="A2455" t="str">
            <v>V9020029</v>
          </cell>
          <cell r="B2455" t="str">
            <v>V90229</v>
          </cell>
          <cell r="C2455" t="str">
            <v>Bột khoai môn</v>
          </cell>
          <cell r="D2455" t="str">
            <v>KG</v>
          </cell>
        </row>
        <row r="2456">
          <cell r="A2456" t="str">
            <v>V7000000</v>
          </cell>
          <cell r="B2456" t="str">
            <v>V70000</v>
          </cell>
          <cell r="C2456" t="str">
            <v>Men tươi lạt Mauri</v>
          </cell>
          <cell r="D2456" t="str">
            <v>Kg</v>
          </cell>
        </row>
        <row r="2457">
          <cell r="A2457" t="str">
            <v>V7000490</v>
          </cell>
          <cell r="B2457" t="str">
            <v>V70490</v>
          </cell>
          <cell r="C2457" t="str">
            <v>Nấm mèo</v>
          </cell>
          <cell r="D2457" t="str">
            <v>kg</v>
          </cell>
        </row>
        <row r="2458">
          <cell r="A2458" t="str">
            <v>V7000496</v>
          </cell>
          <cell r="B2458" t="str">
            <v>V70496</v>
          </cell>
          <cell r="C2458" t="str">
            <v>Bắp trái</v>
          </cell>
          <cell r="D2458" t="str">
            <v>trái</v>
          </cell>
        </row>
        <row r="2459">
          <cell r="A2459" t="str">
            <v>V7000501</v>
          </cell>
          <cell r="B2459" t="str">
            <v>V70501</v>
          </cell>
          <cell r="C2459" t="str">
            <v>Nấm rơm</v>
          </cell>
          <cell r="D2459" t="str">
            <v>kg</v>
          </cell>
        </row>
        <row r="2460">
          <cell r="A2460" t="str">
            <v>V7000640</v>
          </cell>
          <cell r="B2460" t="str">
            <v>V70640</v>
          </cell>
          <cell r="C2460" t="str">
            <v>ớt xay</v>
          </cell>
          <cell r="D2460" t="str">
            <v>Kg</v>
          </cell>
        </row>
        <row r="2461">
          <cell r="A2461" t="str">
            <v>V7000641</v>
          </cell>
          <cell r="B2461" t="str">
            <v>V70641</v>
          </cell>
          <cell r="C2461" t="str">
            <v>Môn cao</v>
          </cell>
          <cell r="D2461" t="str">
            <v>Kg</v>
          </cell>
        </row>
        <row r="2462">
          <cell r="A2462" t="str">
            <v>V7000642</v>
          </cell>
          <cell r="B2462" t="str">
            <v>V70642</v>
          </cell>
          <cell r="C2462" t="str">
            <v>ớt xanh</v>
          </cell>
          <cell r="D2462" t="str">
            <v>Kg</v>
          </cell>
        </row>
        <row r="2463">
          <cell r="A2463" t="str">
            <v>V7000643</v>
          </cell>
          <cell r="B2463" t="str">
            <v>V70643</v>
          </cell>
          <cell r="C2463" t="str">
            <v>Đậu bo</v>
          </cell>
          <cell r="D2463" t="str">
            <v>Kg</v>
          </cell>
        </row>
        <row r="2464">
          <cell r="A2464" t="str">
            <v>V7000734</v>
          </cell>
          <cell r="B2464" t="str">
            <v>V90188</v>
          </cell>
          <cell r="C2464" t="str">
            <v>Riềng xay</v>
          </cell>
          <cell r="D2464" t="str">
            <v>KG</v>
          </cell>
        </row>
        <row r="2465">
          <cell r="A2465" t="str">
            <v>V2030018</v>
          </cell>
          <cell r="B2465" t="str">
            <v>V20318</v>
          </cell>
          <cell r="C2465" t="str">
            <v>Vegetable Shortning</v>
          </cell>
          <cell r="D2465" t="str">
            <v>KG</v>
          </cell>
        </row>
        <row r="2466">
          <cell r="A2466" t="str">
            <v>V7000461</v>
          </cell>
          <cell r="B2466" t="str">
            <v>V70461</v>
          </cell>
          <cell r="C2466" t="str">
            <v>Xúc Xích Vissan</v>
          </cell>
          <cell r="D2466" t="str">
            <v>cây</v>
          </cell>
        </row>
        <row r="2467">
          <cell r="A2467" t="str">
            <v>V7000600</v>
          </cell>
          <cell r="B2467" t="str">
            <v>V70600</v>
          </cell>
          <cell r="C2467" t="str">
            <v>Xúc Xích  Phomai</v>
          </cell>
          <cell r="D2467" t="str">
            <v>kg</v>
          </cell>
        </row>
        <row r="2468">
          <cell r="A2468" t="str">
            <v>V7000607</v>
          </cell>
          <cell r="B2468" t="str">
            <v>V70607</v>
          </cell>
          <cell r="C2468" t="str">
            <v>Lá cẩm thanh</v>
          </cell>
          <cell r="D2468" t="str">
            <v>kg</v>
          </cell>
        </row>
        <row r="2469">
          <cell r="A2469" t="e">
            <v>#N/A</v>
          </cell>
          <cell r="B2469" t="str">
            <v>V70628</v>
          </cell>
          <cell r="C2469" t="str">
            <v>Rốt chua</v>
          </cell>
          <cell r="D2469" t="str">
            <v>Kg</v>
          </cell>
        </row>
        <row r="2470">
          <cell r="A2470" t="e">
            <v>#N/A</v>
          </cell>
          <cell r="B2470" t="str">
            <v>V70629</v>
          </cell>
          <cell r="C2470" t="str">
            <v>Cải chua</v>
          </cell>
          <cell r="D2470" t="str">
            <v>Kg</v>
          </cell>
        </row>
        <row r="2471">
          <cell r="A2471" t="str">
            <v>V7000630</v>
          </cell>
          <cell r="B2471" t="str">
            <v>V70630</v>
          </cell>
          <cell r="C2471" t="str">
            <v>Táo đỏ Trung Quốc</v>
          </cell>
          <cell r="D2471" t="str">
            <v>Kg</v>
          </cell>
        </row>
        <row r="2472">
          <cell r="A2472" t="str">
            <v>V7000631</v>
          </cell>
          <cell r="B2472" t="str">
            <v>V70631</v>
          </cell>
          <cell r="C2472" t="str">
            <v>Nho đỏ VN</v>
          </cell>
          <cell r="D2472" t="str">
            <v>Kg</v>
          </cell>
        </row>
        <row r="2473">
          <cell r="A2473" t="str">
            <v>V7000632</v>
          </cell>
          <cell r="B2473" t="str">
            <v>V70632</v>
          </cell>
          <cell r="C2473" t="str">
            <v>Thanh Long</v>
          </cell>
          <cell r="D2473" t="str">
            <v>Kg</v>
          </cell>
        </row>
        <row r="2474">
          <cell r="A2474" t="str">
            <v>V7000633</v>
          </cell>
          <cell r="B2474" t="str">
            <v>V70633</v>
          </cell>
          <cell r="C2474" t="str">
            <v>Mãng cầu xiêm</v>
          </cell>
          <cell r="D2474" t="str">
            <v>Kg</v>
          </cell>
        </row>
        <row r="2475">
          <cell r="A2475" t="str">
            <v>V7000634</v>
          </cell>
          <cell r="B2475" t="str">
            <v>V70634</v>
          </cell>
          <cell r="C2475" t="str">
            <v>Dưa hấu đỏ</v>
          </cell>
          <cell r="D2475" t="str">
            <v>Kg</v>
          </cell>
        </row>
        <row r="2476">
          <cell r="A2476" t="str">
            <v>V7000635</v>
          </cell>
          <cell r="B2476" t="str">
            <v>V70635</v>
          </cell>
          <cell r="C2476" t="str">
            <v>Nho MỸ đỏ</v>
          </cell>
          <cell r="D2476" t="str">
            <v>Kg</v>
          </cell>
        </row>
        <row r="2477">
          <cell r="A2477" t="str">
            <v>V7000636</v>
          </cell>
          <cell r="B2477" t="str">
            <v>V70636</v>
          </cell>
          <cell r="C2477" t="str">
            <v>Dâu tươi</v>
          </cell>
          <cell r="D2477" t="str">
            <v>Kg</v>
          </cell>
        </row>
        <row r="2478">
          <cell r="A2478" t="str">
            <v>V7000637</v>
          </cell>
          <cell r="B2478" t="str">
            <v>V70637</v>
          </cell>
          <cell r="C2478" t="str">
            <v>Trái kiwi</v>
          </cell>
          <cell r="D2478" t="str">
            <v>Kg</v>
          </cell>
        </row>
        <row r="2479">
          <cell r="A2479" t="str">
            <v>V7000638</v>
          </cell>
          <cell r="B2479" t="str">
            <v>V70638</v>
          </cell>
          <cell r="C2479" t="str">
            <v>Táo Tân Tây Lan</v>
          </cell>
          <cell r="D2479" t="str">
            <v>Kg</v>
          </cell>
        </row>
        <row r="2480">
          <cell r="A2480" t="str">
            <v>V7000639</v>
          </cell>
          <cell r="B2480" t="str">
            <v>V70639</v>
          </cell>
          <cell r="C2480" t="str">
            <v>Nhân cadé</v>
          </cell>
          <cell r="D2480" t="str">
            <v>Kg</v>
          </cell>
        </row>
        <row r="2481">
          <cell r="A2481" t="str">
            <v>V7000644</v>
          </cell>
          <cell r="B2481" t="str">
            <v>V70644</v>
          </cell>
          <cell r="C2481" t="str">
            <v>Củ sắn</v>
          </cell>
          <cell r="D2481" t="str">
            <v>Kg</v>
          </cell>
        </row>
        <row r="2482">
          <cell r="A2482" t="str">
            <v>V7000645</v>
          </cell>
          <cell r="B2482" t="str">
            <v>V70645</v>
          </cell>
          <cell r="C2482" t="str">
            <v>Hành tím bào</v>
          </cell>
          <cell r="D2482" t="str">
            <v>Kg</v>
          </cell>
        </row>
        <row r="2483">
          <cell r="A2483" t="str">
            <v>V7000646</v>
          </cell>
          <cell r="B2483" t="str">
            <v>V70646</v>
          </cell>
          <cell r="C2483" t="str">
            <v>Xả xay</v>
          </cell>
          <cell r="D2483" t="str">
            <v>Kg</v>
          </cell>
        </row>
        <row r="2484">
          <cell r="A2484" t="str">
            <v>V7000647</v>
          </cell>
          <cell r="B2484" t="str">
            <v>V70647</v>
          </cell>
          <cell r="C2484" t="str">
            <v>Thơm trái THĐ</v>
          </cell>
          <cell r="D2484" t="str">
            <v>Trái</v>
          </cell>
        </row>
        <row r="2485">
          <cell r="A2485" t="str">
            <v>V7000648</v>
          </cell>
          <cell r="B2485" t="str">
            <v>V70648</v>
          </cell>
          <cell r="C2485" t="str">
            <v>Dưa leo</v>
          </cell>
          <cell r="D2485" t="str">
            <v>Kg</v>
          </cell>
        </row>
        <row r="2486">
          <cell r="A2486" t="str">
            <v>V7000649</v>
          </cell>
          <cell r="B2486" t="str">
            <v>V70649</v>
          </cell>
          <cell r="C2486" t="str">
            <v>Xà lách</v>
          </cell>
          <cell r="D2486" t="str">
            <v>Kg</v>
          </cell>
        </row>
        <row r="2487">
          <cell r="A2487" t="str">
            <v>V7000650</v>
          </cell>
          <cell r="B2487" t="str">
            <v>V70650</v>
          </cell>
          <cell r="C2487" t="str">
            <v>Trứng vịt muối THĐ</v>
          </cell>
          <cell r="D2487" t="str">
            <v>Kg</v>
          </cell>
        </row>
        <row r="2488">
          <cell r="A2488" t="str">
            <v>V1100047</v>
          </cell>
          <cell r="B2488" t="str">
            <v>V11026</v>
          </cell>
          <cell r="C2488" t="str">
            <v>Mứt Cam</v>
          </cell>
          <cell r="D2488" t="str">
            <v>KG</v>
          </cell>
        </row>
        <row r="2489">
          <cell r="A2489" t="str">
            <v>V7000679</v>
          </cell>
          <cell r="B2489" t="str">
            <v>V110B5</v>
          </cell>
          <cell r="C2489" t="str">
            <v>Mứt chanh THĐ</v>
          </cell>
          <cell r="D2489" t="str">
            <v>KG</v>
          </cell>
        </row>
        <row r="2490">
          <cell r="A2490" t="str">
            <v>V2010046</v>
          </cell>
          <cell r="B2490" t="str">
            <v>V20146</v>
          </cell>
          <cell r="C2490" t="str">
            <v>Màu Hồng Cánh Sen nước</v>
          </cell>
          <cell r="D2490" t="str">
            <v>KG</v>
          </cell>
        </row>
        <row r="2491">
          <cell r="A2491" t="str">
            <v>V7000682</v>
          </cell>
          <cell r="B2491" t="str">
            <v>V206F6</v>
          </cell>
          <cell r="C2491" t="str">
            <v>Bột ớt nhuyễn (HN)</v>
          </cell>
          <cell r="D2491" t="str">
            <v>KG</v>
          </cell>
        </row>
        <row r="2492">
          <cell r="A2492" t="str">
            <v>V7000433</v>
          </cell>
          <cell r="B2492" t="str">
            <v>V60327</v>
          </cell>
          <cell r="C2492" t="str">
            <v>Siro hương trái vải</v>
          </cell>
          <cell r="D2492" t="str">
            <v>CHAI</v>
          </cell>
        </row>
        <row r="2493">
          <cell r="A2493" t="str">
            <v>V7000725</v>
          </cell>
          <cell r="B2493" t="str">
            <v>V60347</v>
          </cell>
          <cell r="C2493" t="str">
            <v>Chocolate hũ đen</v>
          </cell>
          <cell r="D2493" t="str">
            <v>hũ</v>
          </cell>
        </row>
        <row r="2494">
          <cell r="A2494" t="str">
            <v>V7000205</v>
          </cell>
          <cell r="B2494" t="str">
            <v>V70205</v>
          </cell>
          <cell r="C2494" t="str">
            <v>Bơ Thơm</v>
          </cell>
          <cell r="D2494" t="str">
            <v>kg</v>
          </cell>
        </row>
        <row r="2495">
          <cell r="A2495" t="str">
            <v>V7000251</v>
          </cell>
          <cell r="B2495" t="str">
            <v>V70251</v>
          </cell>
          <cell r="C2495" t="str">
            <v>Mứt Lá Dứa</v>
          </cell>
          <cell r="D2495" t="str">
            <v>kg</v>
          </cell>
        </row>
        <row r="2496">
          <cell r="A2496" t="str">
            <v>V7000254</v>
          </cell>
          <cell r="B2496" t="str">
            <v>V70254</v>
          </cell>
          <cell r="C2496" t="str">
            <v>Mứt Kiwi (Phú Lâm)</v>
          </cell>
          <cell r="D2496" t="str">
            <v>kg</v>
          </cell>
        </row>
        <row r="2497">
          <cell r="A2497" t="str">
            <v>V7000280</v>
          </cell>
          <cell r="B2497" t="str">
            <v>V70280</v>
          </cell>
          <cell r="C2497" t="str">
            <v>Mứt trắng</v>
          </cell>
          <cell r="D2497" t="str">
            <v>kg</v>
          </cell>
        </row>
        <row r="2498">
          <cell r="A2498" t="str">
            <v>V7000711</v>
          </cell>
          <cell r="B2498" t="str">
            <v>V70298</v>
          </cell>
          <cell r="C2498" t="str">
            <v>Sữa Tươi Đánh Kem</v>
          </cell>
          <cell r="D2498" t="str">
            <v>hộp</v>
          </cell>
        </row>
        <row r="2499">
          <cell r="A2499" t="str">
            <v>V7000356</v>
          </cell>
          <cell r="B2499" t="str">
            <v>V70356</v>
          </cell>
          <cell r="C2499" t="str">
            <v>Tiêu Bông</v>
          </cell>
          <cell r="D2499" t="str">
            <v>kg</v>
          </cell>
        </row>
        <row r="2500">
          <cell r="A2500" t="str">
            <v>V7000612</v>
          </cell>
          <cell r="B2500" t="str">
            <v>V70612</v>
          </cell>
          <cell r="C2500" t="str">
            <v>Cà rốt bào chua</v>
          </cell>
          <cell r="D2500" t="str">
            <v>kg</v>
          </cell>
        </row>
        <row r="2501">
          <cell r="A2501" t="str">
            <v>V7000613</v>
          </cell>
          <cell r="B2501" t="str">
            <v>V70613</v>
          </cell>
          <cell r="C2501" t="str">
            <v>Củ cải  trắng bào chua</v>
          </cell>
          <cell r="D2501" t="str">
            <v>kg</v>
          </cell>
        </row>
        <row r="2502">
          <cell r="A2502" t="str">
            <v>V7000654</v>
          </cell>
          <cell r="B2502" t="str">
            <v>V70654</v>
          </cell>
          <cell r="C2502" t="str">
            <v>Chao đỏ THĐ</v>
          </cell>
          <cell r="D2502" t="str">
            <v>hủ</v>
          </cell>
        </row>
        <row r="2503">
          <cell r="A2503" t="str">
            <v>V7000655</v>
          </cell>
          <cell r="B2503" t="str">
            <v>V70655</v>
          </cell>
          <cell r="C2503" t="str">
            <v>Nho xanh VN</v>
          </cell>
          <cell r="D2503" t="str">
            <v>kg</v>
          </cell>
        </row>
        <row r="2504">
          <cell r="A2504" t="str">
            <v>V7000656</v>
          </cell>
          <cell r="B2504" t="str">
            <v>V70656</v>
          </cell>
          <cell r="C2504" t="str">
            <v>Dâu tươi (tính hộp)</v>
          </cell>
          <cell r="D2504" t="str">
            <v>Hộp</v>
          </cell>
        </row>
        <row r="2505">
          <cell r="A2505" t="str">
            <v>V7000657</v>
          </cell>
          <cell r="B2505" t="str">
            <v>V70657</v>
          </cell>
          <cell r="C2505" t="str">
            <v>ớt sếng đỏ</v>
          </cell>
          <cell r="D2505" t="str">
            <v>Kg</v>
          </cell>
        </row>
        <row r="2506">
          <cell r="A2506" t="str">
            <v>V7000658</v>
          </cell>
          <cell r="B2506" t="str">
            <v>V70658</v>
          </cell>
          <cell r="C2506" t="str">
            <v>Đậu phộng cà</v>
          </cell>
          <cell r="D2506" t="str">
            <v>Kg</v>
          </cell>
        </row>
        <row r="2507">
          <cell r="A2507" t="str">
            <v>V7000505</v>
          </cell>
          <cell r="B2507" t="str">
            <v>V90171</v>
          </cell>
          <cell r="C2507" t="str">
            <v>Thịt Ba Rọi</v>
          </cell>
          <cell r="D2507" t="str">
            <v>KG</v>
          </cell>
        </row>
        <row r="2508">
          <cell r="A2508" t="str">
            <v>V9010052</v>
          </cell>
          <cell r="B2508" t="str">
            <v>V90152</v>
          </cell>
          <cell r="C2508" t="str">
            <v>Lá Chanh</v>
          </cell>
          <cell r="D2508" t="str">
            <v>KG</v>
          </cell>
        </row>
        <row r="2509">
          <cell r="A2509" t="str">
            <v>V4100026</v>
          </cell>
          <cell r="B2509" t="str">
            <v>V60120</v>
          </cell>
          <cell r="C2509" t="str">
            <v>Thùng carton đựng hộp giấy Mini Round (XS BD)</v>
          </cell>
          <cell r="D2509" t="str">
            <v>THG</v>
          </cell>
        </row>
        <row r="2510">
          <cell r="A2510" t="str">
            <v>V4070412</v>
          </cell>
          <cell r="B2510" t="str">
            <v>V60429</v>
          </cell>
          <cell r="C2510" t="str">
            <v>G/C snack mực 18g (HN)</v>
          </cell>
          <cell r="D2510" t="str">
            <v>Cuộn</v>
          </cell>
        </row>
        <row r="2511">
          <cell r="A2511" t="str">
            <v>V4050162</v>
          </cell>
          <cell r="B2511" t="str">
            <v>V41051</v>
          </cell>
          <cell r="C2511" t="str">
            <v>Nắp hộp bánh kem 3 tấc tròn (V41020)</v>
          </cell>
          <cell r="D2511" t="str">
            <v>Cái</v>
          </cell>
        </row>
        <row r="2512">
          <cell r="A2512" t="str">
            <v>V4050163</v>
          </cell>
          <cell r="B2512" t="str">
            <v>V41052</v>
          </cell>
          <cell r="C2512" t="str">
            <v>Đáy hộp bánh kem 3 tấc tròn(V41020)</v>
          </cell>
          <cell r="D2512" t="str">
            <v>Cái</v>
          </cell>
        </row>
        <row r="2513">
          <cell r="A2513" t="str">
            <v>V4020588</v>
          </cell>
          <cell r="B2513" t="str">
            <v>V43456</v>
          </cell>
          <cell r="C2513" t="str">
            <v>Carton Hi-cal Original CR 200gr x 12</v>
          </cell>
          <cell r="D2513" t="str">
            <v>Thùng</v>
          </cell>
        </row>
        <row r="2514">
          <cell r="A2514" t="str">
            <v>V4080461</v>
          </cell>
          <cell r="B2514" t="str">
            <v>V48365</v>
          </cell>
          <cell r="C2514" t="str">
            <v>Decal Thân trước bạc XK Kidos Canada</v>
          </cell>
          <cell r="D2514" t="str">
            <v>Tờ</v>
          </cell>
        </row>
        <row r="2515">
          <cell r="A2515" t="str">
            <v>V4080460</v>
          </cell>
          <cell r="B2515" t="str">
            <v>V48366</v>
          </cell>
          <cell r="C2515" t="str">
            <v>Decal nắp bạc XK Kidos Canada</v>
          </cell>
          <cell r="D2515" t="str">
            <v>Tờ</v>
          </cell>
        </row>
        <row r="2516">
          <cell r="A2516" t="str">
            <v>V4080459</v>
          </cell>
          <cell r="B2516" t="str">
            <v>V48367</v>
          </cell>
          <cell r="C2516" t="str">
            <v>Decal  Thân sau trong  XK Kidos Canada</v>
          </cell>
          <cell r="D2516" t="str">
            <v>Tờ</v>
          </cell>
        </row>
        <row r="2517">
          <cell r="A2517" t="str">
            <v>V4080465</v>
          </cell>
          <cell r="B2517" t="str">
            <v>V48368</v>
          </cell>
          <cell r="C2517" t="str">
            <v>Sticker Barcode Cr of the SeaCheese 634931681191</v>
          </cell>
          <cell r="D2517" t="str">
            <v>Tờ</v>
          </cell>
        </row>
        <row r="2518">
          <cell r="A2518" t="str">
            <v>V4080464</v>
          </cell>
          <cell r="B2518" t="str">
            <v>V48369</v>
          </cell>
          <cell r="C2518" t="str">
            <v>Sticker Barcode Cr of the Sea Ori. 634931681184</v>
          </cell>
          <cell r="D2518" t="str">
            <v>Tờ</v>
          </cell>
        </row>
        <row r="2519">
          <cell r="A2519" t="str">
            <v>V4080468</v>
          </cell>
          <cell r="B2519" t="str">
            <v>V48370</v>
          </cell>
          <cell r="C2519" t="str">
            <v>Sticker TP Vip Chocolate Sandwich CR T.Hàn Quốc</v>
          </cell>
          <cell r="D2519" t="str">
            <v>Tờ</v>
          </cell>
        </row>
        <row r="2520">
          <cell r="A2520" t="str">
            <v>V4080470</v>
          </cell>
          <cell r="B2520" t="str">
            <v>V48371</v>
          </cell>
          <cell r="C2520" t="str">
            <v>Sticker TP Vip Peanut Sandwich CR T.Hàn Quốc</v>
          </cell>
          <cell r="D2520" t="str">
            <v>Tờ</v>
          </cell>
        </row>
        <row r="2521">
          <cell r="A2521" t="str">
            <v>V4080469</v>
          </cell>
          <cell r="B2521" t="str">
            <v>V48372</v>
          </cell>
          <cell r="C2521" t="str">
            <v>Sticker TP Vip Lemon Sandwich CR T.Hàn Quốc</v>
          </cell>
          <cell r="D2521" t="str">
            <v>Tờ</v>
          </cell>
        </row>
        <row r="2522">
          <cell r="A2522" t="str">
            <v>V4080467</v>
          </cell>
          <cell r="B2522" t="str">
            <v>V48373</v>
          </cell>
          <cell r="C2522" t="str">
            <v>Sticker TP Vip ButterMilk Sandwich CR T.Hàn Quốc</v>
          </cell>
          <cell r="D2522" t="str">
            <v>Tờ</v>
          </cell>
        </row>
        <row r="2523">
          <cell r="A2523" t="str">
            <v>V4080466</v>
          </cell>
          <cell r="B2523" t="str">
            <v>V48374</v>
          </cell>
          <cell r="C2523" t="str">
            <v>Sticker Thành phần Hi-cal (New Choice)</v>
          </cell>
          <cell r="D2523" t="str">
            <v>Tờ</v>
          </cell>
        </row>
        <row r="2524">
          <cell r="A2524" t="str">
            <v>V4020589</v>
          </cell>
          <cell r="B2524" t="str">
            <v>V43514</v>
          </cell>
          <cell r="C2524" t="str">
            <v>Khay carton RIKY KIDOS nhân mứt (h)</v>
          </cell>
          <cell r="D2524" t="str">
            <v>Cái</v>
          </cell>
        </row>
        <row r="2525">
          <cell r="A2525" t="str">
            <v>V4070405</v>
          </cell>
          <cell r="B2525" t="str">
            <v>V44307</v>
          </cell>
          <cell r="C2525" t="str">
            <v>G/C Riky Kidos XK Thơm 15g</v>
          </cell>
          <cell r="D2525" t="str">
            <v>Cuộn</v>
          </cell>
        </row>
        <row r="2526">
          <cell r="A2526" t="str">
            <v>V4070403</v>
          </cell>
          <cell r="B2526" t="str">
            <v>V44308</v>
          </cell>
          <cell r="C2526" t="str">
            <v>G/C Riky Kidos XK Dâu 15g</v>
          </cell>
          <cell r="D2526" t="str">
            <v>Cuộn</v>
          </cell>
        </row>
        <row r="2527">
          <cell r="A2527" t="str">
            <v>V4070406</v>
          </cell>
          <cell r="B2527" t="str">
            <v>V44309</v>
          </cell>
          <cell r="C2527" t="str">
            <v>G/C Riky Kidos XK Thanh Dâu 15g</v>
          </cell>
          <cell r="D2527" t="str">
            <v>Cuộn</v>
          </cell>
        </row>
        <row r="2528">
          <cell r="A2528" t="str">
            <v>V4070404</v>
          </cell>
          <cell r="B2528" t="str">
            <v>V44310</v>
          </cell>
          <cell r="C2528" t="str">
            <v>G/C Riky Kidos XK Táo 15g</v>
          </cell>
          <cell r="D2528" t="str">
            <v>Cuộn</v>
          </cell>
        </row>
        <row r="2529">
          <cell r="A2529" t="str">
            <v>V4080462</v>
          </cell>
          <cell r="B2529" t="str">
            <v>V48375</v>
          </cell>
          <cell r="C2529" t="str">
            <v>Decal Xk nắp Riky Kidos hủ 1 kg</v>
          </cell>
          <cell r="D2529" t="str">
            <v>Tờ</v>
          </cell>
        </row>
        <row r="2530">
          <cell r="A2530" t="str">
            <v>V4080463</v>
          </cell>
          <cell r="B2530" t="str">
            <v>V48376</v>
          </cell>
          <cell r="C2530" t="str">
            <v>Decal XK thân Riky Kidos hủ 1 kg</v>
          </cell>
          <cell r="D2530" t="str">
            <v>Tờ</v>
          </cell>
        </row>
        <row r="2531">
          <cell r="A2531" t="str">
            <v>V4060099</v>
          </cell>
          <cell r="B2531" t="str">
            <v>V43049</v>
          </cell>
          <cell r="C2531" t="str">
            <v>Túi Đựng K/mềm A cafe (16 x 22,5)</v>
          </cell>
          <cell r="D2531" t="str">
            <v>Túi</v>
          </cell>
        </row>
        <row r="2532">
          <cell r="A2532" t="str">
            <v>V4060101</v>
          </cell>
          <cell r="B2532" t="str">
            <v>V43050</v>
          </cell>
          <cell r="C2532" t="str">
            <v>Túi Đựng K/mềm TC Stripes (16 x 22,5)</v>
          </cell>
          <cell r="D2532" t="str">
            <v>Túi</v>
          </cell>
        </row>
        <row r="2533">
          <cell r="A2533" t="str">
            <v>V4060100</v>
          </cell>
          <cell r="B2533" t="str">
            <v>V43051</v>
          </cell>
          <cell r="C2533" t="str">
            <v>Túi Đựng K/mềm Tamarind (16 x 22,5)</v>
          </cell>
          <cell r="D2533" t="str">
            <v>Túi</v>
          </cell>
        </row>
        <row r="2534">
          <cell r="A2534" t="str">
            <v>V4070397</v>
          </cell>
          <cell r="B2534" t="str">
            <v>V44411</v>
          </cell>
          <cell r="C2534" t="str">
            <v>G/C K/mm A-Cafe K74</v>
          </cell>
          <cell r="D2534" t="str">
            <v>Cuộn</v>
          </cell>
        </row>
        <row r="2535">
          <cell r="A2535" t="str">
            <v>V4070418</v>
          </cell>
          <cell r="B2535" t="str">
            <v>V44417</v>
          </cell>
          <cell r="C2535" t="str">
            <v>G/C K/mềm Tamarind K74</v>
          </cell>
          <cell r="D2535" t="str">
            <v>Cuộn</v>
          </cell>
        </row>
        <row r="2536">
          <cell r="A2536" t="str">
            <v>V4070419</v>
          </cell>
          <cell r="B2536" t="str">
            <v>V44418</v>
          </cell>
          <cell r="C2536" t="str">
            <v xml:space="preserve">G/C K/mềm TC Stripes K74 </v>
          </cell>
          <cell r="D2536" t="str">
            <v>Cuộn</v>
          </cell>
        </row>
        <row r="2537">
          <cell r="A2537" t="str">
            <v>V4010141</v>
          </cell>
          <cell r="B2537" t="str">
            <v>V41054</v>
          </cell>
          <cell r="C2537" t="str">
            <v>Hủ kẹo vuông cao 87gr XK (650) Ko</v>
          </cell>
          <cell r="D2537" t="str">
            <v>Cái</v>
          </cell>
        </row>
        <row r="2538">
          <cell r="A2538" t="str">
            <v>V4010150</v>
          </cell>
          <cell r="B2538" t="str">
            <v>V41055</v>
          </cell>
          <cell r="C2538" t="str">
            <v>Nắp hủ kẹo 650gr (Cam) Ko</v>
          </cell>
          <cell r="D2538" t="str">
            <v>Cái</v>
          </cell>
        </row>
        <row r="2539">
          <cell r="A2539" t="str">
            <v>V4010151</v>
          </cell>
          <cell r="B2539" t="str">
            <v>V41056</v>
          </cell>
          <cell r="C2539" t="str">
            <v>Nắp hủ kẹo 650gr (Vàng) Ko</v>
          </cell>
          <cell r="D2539" t="str">
            <v>Cái</v>
          </cell>
        </row>
        <row r="2540">
          <cell r="A2540" t="str">
            <v>V4010152</v>
          </cell>
          <cell r="B2540" t="str">
            <v>V41057</v>
          </cell>
          <cell r="C2540" t="str">
            <v>Nắp hủ kẹo 650gr (Xanh Dương) Ko</v>
          </cell>
          <cell r="D2540" t="str">
            <v>Cái</v>
          </cell>
        </row>
        <row r="2541">
          <cell r="A2541" t="str">
            <v>V4020599</v>
          </cell>
          <cell r="B2541" t="str">
            <v>V43120</v>
          </cell>
          <cell r="C2541" t="str">
            <v>Carton Kẹo 155gr x 30 Candy A Cafe</v>
          </cell>
          <cell r="D2541" t="str">
            <v>THG</v>
          </cell>
        </row>
        <row r="2542">
          <cell r="A2542" t="str">
            <v>V4020600</v>
          </cell>
          <cell r="B2542" t="str">
            <v>V43121</v>
          </cell>
          <cell r="C2542" t="str">
            <v>Carton Kẹo 155gr x 30 Candy Tamarind</v>
          </cell>
          <cell r="D2542" t="str">
            <v>THG</v>
          </cell>
        </row>
        <row r="2543">
          <cell r="A2543" t="str">
            <v>V4020601</v>
          </cell>
          <cell r="B2543" t="str">
            <v>V43122</v>
          </cell>
          <cell r="C2543" t="str">
            <v>Carton Kẹo 155gr x 30 Candy Stripes</v>
          </cell>
          <cell r="D2543" t="str">
            <v>THG</v>
          </cell>
        </row>
        <row r="2544">
          <cell r="A2544" t="str">
            <v>V4020598</v>
          </cell>
          <cell r="B2544" t="str">
            <v>V43457</v>
          </cell>
          <cell r="C2544" t="str">
            <v>Carton HooRay Assorted 420 x 6 (Đài Loan)</v>
          </cell>
          <cell r="D2544" t="str">
            <v>Thùng</v>
          </cell>
        </row>
        <row r="2545">
          <cell r="A2545" t="str">
            <v>V4090057</v>
          </cell>
          <cell r="B2545" t="str">
            <v>V60438</v>
          </cell>
          <cell r="C2545" t="str">
            <v>Giấy lót khay (HN)</v>
          </cell>
          <cell r="D2545" t="str">
            <v>Tờ</v>
          </cell>
        </row>
        <row r="2546">
          <cell r="A2546" t="str">
            <v>V4080483</v>
          </cell>
          <cell r="B2546" t="str">
            <v>V48384</v>
          </cell>
          <cell r="C2546" t="str">
            <v>Decal nắp kẹo hủ candy A.Cafe (650 gr)</v>
          </cell>
          <cell r="D2546" t="str">
            <v>Tờ</v>
          </cell>
        </row>
        <row r="2547">
          <cell r="A2547" t="str">
            <v>V4080489</v>
          </cell>
          <cell r="B2547" t="str">
            <v>V48383</v>
          </cell>
          <cell r="C2547" t="str">
            <v>Decal thân trước kẹo hủ candy A.Cafe (650 gr)</v>
          </cell>
          <cell r="D2547" t="str">
            <v>Tờ</v>
          </cell>
        </row>
        <row r="2548">
          <cell r="A2548" t="str">
            <v>V4080486</v>
          </cell>
          <cell r="B2548" t="str">
            <v>V48389</v>
          </cell>
          <cell r="C2548" t="str">
            <v>Decal thân sau kẹo hủ candy A-Cafe (650 gr)</v>
          </cell>
          <cell r="D2548" t="str">
            <v>Tờ</v>
          </cell>
        </row>
        <row r="2549">
          <cell r="A2549" t="str">
            <v>V4080485</v>
          </cell>
          <cell r="B2549" t="str">
            <v>V48386</v>
          </cell>
          <cell r="C2549" t="str">
            <v>Decal nắp kẹo hủ candy Tamarind (650 gr)</v>
          </cell>
          <cell r="D2549" t="str">
            <v>Tờ</v>
          </cell>
        </row>
        <row r="2550">
          <cell r="A2550" t="str">
            <v>V4080491</v>
          </cell>
          <cell r="B2550" t="str">
            <v>V48385</v>
          </cell>
          <cell r="C2550" t="str">
            <v>Decal thân trước kẹo hủ candy Tamarind (650 gr)</v>
          </cell>
          <cell r="D2550" t="str">
            <v>Tờ</v>
          </cell>
        </row>
        <row r="2551">
          <cell r="A2551" t="str">
            <v>V4080488</v>
          </cell>
          <cell r="B2551" t="str">
            <v>V48390</v>
          </cell>
          <cell r="C2551" t="str">
            <v>Decal thân sau kẹo hủ candy Tamarind (650 gr)</v>
          </cell>
          <cell r="D2551" t="str">
            <v>Tờ</v>
          </cell>
        </row>
        <row r="2552">
          <cell r="A2552" t="str">
            <v>V4080484</v>
          </cell>
          <cell r="B2552" t="str">
            <v>V48388</v>
          </cell>
          <cell r="C2552" t="str">
            <v>Decal nắp kẹo hủ candy Stripes (650 gr)</v>
          </cell>
          <cell r="D2552" t="str">
            <v>Tờ</v>
          </cell>
        </row>
        <row r="2553">
          <cell r="A2553" t="str">
            <v>V4080490</v>
          </cell>
          <cell r="B2553" t="str">
            <v>V48387</v>
          </cell>
          <cell r="C2553" t="str">
            <v>Decal thân trước kẹo hủ candy Stripes (650 gr)</v>
          </cell>
          <cell r="D2553" t="str">
            <v>Tờ</v>
          </cell>
        </row>
        <row r="2554">
          <cell r="A2554" t="str">
            <v>V4080487</v>
          </cell>
          <cell r="B2554" t="str">
            <v>V48391</v>
          </cell>
          <cell r="C2554" t="str">
            <v>Decal thân sau kẹo hủ candy Stripes (650 gr)</v>
          </cell>
          <cell r="D2554" t="str">
            <v>Tờ</v>
          </cell>
        </row>
        <row r="2555">
          <cell r="A2555" t="str">
            <v>V4050168</v>
          </cell>
          <cell r="B2555" t="str">
            <v>V40907</v>
          </cell>
          <cell r="C2555" t="str">
            <v>H/g  Hooray XK 420gr ( Đài Loan)</v>
          </cell>
          <cell r="D2555" t="str">
            <v>HOP</v>
          </cell>
        </row>
        <row r="2556">
          <cell r="A2556" t="str">
            <v>V4010144</v>
          </cell>
          <cell r="B2556" t="str">
            <v>V43515</v>
          </cell>
          <cell r="C2556" t="str">
            <v>Khay carton Tamarind</v>
          </cell>
          <cell r="D2556" t="str">
            <v>Cái</v>
          </cell>
        </row>
        <row r="2557">
          <cell r="A2557" t="str">
            <v>V4010143</v>
          </cell>
          <cell r="B2557" t="str">
            <v>V43516</v>
          </cell>
          <cell r="C2557" t="str">
            <v>Khay carton Stripes</v>
          </cell>
          <cell r="D2557" t="str">
            <v>Cái</v>
          </cell>
        </row>
        <row r="2558">
          <cell r="A2558" t="str">
            <v>V4010142</v>
          </cell>
          <cell r="B2558" t="str">
            <v>V43517</v>
          </cell>
          <cell r="C2558" t="str">
            <v>Khay carton A .Cafe</v>
          </cell>
          <cell r="D2558" t="str">
            <v>Cái</v>
          </cell>
        </row>
        <row r="2559">
          <cell r="A2559" t="e">
            <v>#N/A</v>
          </cell>
          <cell r="B2559" t="str">
            <v>V80035</v>
          </cell>
          <cell r="C2559" t="str">
            <v>Hộp 3T vuông</v>
          </cell>
          <cell r="D2559" t="str">
            <v>bộ</v>
          </cell>
        </row>
        <row r="2560">
          <cell r="A2560" t="str">
            <v>V5000053</v>
          </cell>
          <cell r="B2560" t="str">
            <v>V80053</v>
          </cell>
          <cell r="C2560" t="str">
            <v>Hộp 4*5</v>
          </cell>
          <cell r="D2560" t="str">
            <v>cái</v>
          </cell>
        </row>
        <row r="2561">
          <cell r="A2561" t="str">
            <v>V5000055</v>
          </cell>
          <cell r="B2561" t="str">
            <v>V80055</v>
          </cell>
          <cell r="C2561" t="str">
            <v>Hộp 2*3 chồng</v>
          </cell>
          <cell r="D2561" t="str">
            <v>cái</v>
          </cell>
        </row>
        <row r="2562">
          <cell r="A2562" t="str">
            <v>V5000056</v>
          </cell>
          <cell r="B2562" t="str">
            <v>V80056</v>
          </cell>
          <cell r="C2562" t="str">
            <v>Hộp 3*4 chồng</v>
          </cell>
          <cell r="D2562" t="str">
            <v>cái</v>
          </cell>
        </row>
        <row r="2563">
          <cell r="A2563" t="str">
            <v>V5000057</v>
          </cell>
          <cell r="B2563" t="str">
            <v>V80057</v>
          </cell>
          <cell r="C2563" t="str">
            <v>Hộp 4*5 chồng</v>
          </cell>
          <cell r="D2563" t="str">
            <v>cái</v>
          </cell>
        </row>
        <row r="2564">
          <cell r="A2564" t="str">
            <v>V1020023</v>
          </cell>
          <cell r="B2564" t="str">
            <v>V10278</v>
          </cell>
          <cell r="C2564" t="str">
            <v>Bột mì Địa cầu xanh lá</v>
          </cell>
          <cell r="D2564" t="str">
            <v>Kg</v>
          </cell>
        </row>
        <row r="2565">
          <cell r="A2565" t="e">
            <v>#N/A</v>
          </cell>
          <cell r="C2565" t="str">
            <v>B¨ng keo rít 2T</v>
          </cell>
          <cell r="D2565" t="str">
            <v>Cuén</v>
          </cell>
        </row>
        <row r="2566">
          <cell r="A2566" t="e">
            <v>#N/A</v>
          </cell>
          <cell r="C2566" t="str">
            <v>B¨ng keo rít 2T5</v>
          </cell>
          <cell r="D2566" t="str">
            <v>Cuén</v>
          </cell>
        </row>
        <row r="2567">
          <cell r="A2567" t="e">
            <v>#N/A</v>
          </cell>
          <cell r="C2567" t="str">
            <v>B¨ng keo rít 3T</v>
          </cell>
          <cell r="D2567" t="str">
            <v>Cuén</v>
          </cell>
        </row>
        <row r="2568">
          <cell r="A2568" t="e">
            <v>#N/A</v>
          </cell>
          <cell r="C2568" t="str">
            <v>B¨ng keo rít 5T</v>
          </cell>
          <cell r="D2568" t="str">
            <v>Cuén</v>
          </cell>
        </row>
        <row r="2569">
          <cell r="A2569" t="e">
            <v>#N/A</v>
          </cell>
          <cell r="B2569" t="str">
            <v>V90190</v>
          </cell>
          <cell r="C2569" t="str">
            <v>Thịt Vai (Heo)</v>
          </cell>
          <cell r="D2569" t="str">
            <v>KG</v>
          </cell>
        </row>
        <row r="2570">
          <cell r="A2570" t="str">
            <v>V7000685</v>
          </cell>
          <cell r="B2570" t="str">
            <v>V60008</v>
          </cell>
          <cell r="C2570" t="str">
            <v>Thịt Đùi Heo</v>
          </cell>
          <cell r="D2570" t="str">
            <v>KG</v>
          </cell>
        </row>
        <row r="2571">
          <cell r="A2571" t="str">
            <v>V9010070</v>
          </cell>
          <cell r="B2571" t="str">
            <v>V90170</v>
          </cell>
          <cell r="C2571" t="str">
            <v>Đậu trắng Đà Lạt</v>
          </cell>
          <cell r="D2571" t="str">
            <v>KG</v>
          </cell>
        </row>
        <row r="2572">
          <cell r="A2572" t="str">
            <v>V9010093</v>
          </cell>
          <cell r="B2572" t="str">
            <v>V90193</v>
          </cell>
          <cell r="C2572" t="str">
            <v>Tiêu Đen Xay (T.T)</v>
          </cell>
          <cell r="D2572" t="str">
            <v>KG</v>
          </cell>
        </row>
        <row r="2573">
          <cell r="A2573" t="str">
            <v>V7000242</v>
          </cell>
          <cell r="B2573" t="str">
            <v>V70242</v>
          </cell>
          <cell r="C2573" t="str">
            <v>Phomai lát</v>
          </cell>
          <cell r="D2573" t="str">
            <v>kg</v>
          </cell>
        </row>
        <row r="2574">
          <cell r="A2574" t="str">
            <v>V7000414</v>
          </cell>
          <cell r="B2574" t="str">
            <v>V70414</v>
          </cell>
          <cell r="C2574" t="str">
            <v>Sữa Ovaltine</v>
          </cell>
          <cell r="D2574" t="str">
            <v>hủ</v>
          </cell>
        </row>
        <row r="2575">
          <cell r="A2575" t="str">
            <v>V7000664</v>
          </cell>
          <cell r="B2575" t="str">
            <v>V10548</v>
          </cell>
          <cell r="C2575" t="str">
            <v>Bơ Corman</v>
          </cell>
          <cell r="D2575" t="str">
            <v>KG</v>
          </cell>
        </row>
        <row r="2576">
          <cell r="A2576" t="e">
            <v>#N/A</v>
          </cell>
          <cell r="B2576" t="str">
            <v>V70213</v>
          </cell>
          <cell r="C2576" t="str">
            <v>Bơ Tường An vàng</v>
          </cell>
          <cell r="D2576" t="str">
            <v>kg</v>
          </cell>
        </row>
        <row r="2577">
          <cell r="A2577" t="e">
            <v>#N/A</v>
          </cell>
          <cell r="B2577" t="str">
            <v>V70296</v>
          </cell>
          <cell r="C2577" t="str">
            <v>Đường Bột</v>
          </cell>
          <cell r="D2577" t="str">
            <v>kg</v>
          </cell>
        </row>
        <row r="2578">
          <cell r="A2578" t="e">
            <v>#N/A</v>
          </cell>
          <cell r="B2578" t="str">
            <v>V70403</v>
          </cell>
          <cell r="C2578" t="str">
            <v>Cocktail</v>
          </cell>
          <cell r="D2578" t="str">
            <v>lon</v>
          </cell>
        </row>
        <row r="2579">
          <cell r="A2579" t="str">
            <v>V7000595</v>
          </cell>
          <cell r="B2579" t="str">
            <v>V70595</v>
          </cell>
          <cell r="C2579" t="str">
            <v>Mè đen</v>
          </cell>
          <cell r="D2579" t="str">
            <v>kg</v>
          </cell>
        </row>
        <row r="2580">
          <cell r="A2580" t="str">
            <v>V7000733</v>
          </cell>
          <cell r="B2580" t="str">
            <v>V70659</v>
          </cell>
          <cell r="C2580" t="str">
            <v>Cà chua hường</v>
          </cell>
          <cell r="D2580" t="str">
            <v>Kg</v>
          </cell>
        </row>
        <row r="2581">
          <cell r="A2581" t="str">
            <v>V7000421</v>
          </cell>
          <cell r="B2581" t="str">
            <v>V90182</v>
          </cell>
          <cell r="C2581" t="str">
            <v>Dầu Hào</v>
          </cell>
          <cell r="D2581" t="str">
            <v>CHAI</v>
          </cell>
        </row>
        <row r="2582">
          <cell r="A2582" t="str">
            <v>V7000730</v>
          </cell>
          <cell r="B2582" t="str">
            <v>V20670</v>
          </cell>
          <cell r="C2582" t="str">
            <v>Tôm tươi nguyên vỏ</v>
          </cell>
          <cell r="D2582" t="str">
            <v>KG</v>
          </cell>
        </row>
        <row r="2583">
          <cell r="A2583" t="str">
            <v>V6010204</v>
          </cell>
          <cell r="B2583" t="str">
            <v>V60309</v>
          </cell>
          <cell r="C2583" t="str">
            <v>Tinh Sữa Trứng</v>
          </cell>
          <cell r="D2583" t="str">
            <v>KG</v>
          </cell>
        </row>
        <row r="2584">
          <cell r="A2584" t="str">
            <v>V7000405</v>
          </cell>
          <cell r="B2584" t="str">
            <v>V70405</v>
          </cell>
          <cell r="C2584" t="str">
            <v>Cherry Đỏ Lớn</v>
          </cell>
          <cell r="D2584" t="str">
            <v>hủ</v>
          </cell>
        </row>
        <row r="2585">
          <cell r="A2585" t="str">
            <v>V7000239</v>
          </cell>
          <cell r="B2585" t="str">
            <v>V70660</v>
          </cell>
          <cell r="C2585" t="str">
            <v>Sirô hương cam</v>
          </cell>
          <cell r="D2585" t="str">
            <v>Chai</v>
          </cell>
        </row>
        <row r="2586">
          <cell r="A2586" t="str">
            <v>V7000306</v>
          </cell>
          <cell r="B2586" t="str">
            <v>V70661</v>
          </cell>
          <cell r="C2586" t="str">
            <v>Mè trắng (B.Tươi)</v>
          </cell>
          <cell r="D2586" t="str">
            <v>KG</v>
          </cell>
        </row>
        <row r="2587">
          <cell r="A2587" t="str">
            <v>V7000628</v>
          </cell>
          <cell r="B2587" t="str">
            <v>V70662</v>
          </cell>
          <cell r="C2587" t="str">
            <v>Nước mắm 60o đạm</v>
          </cell>
          <cell r="D2587" t="str">
            <v>Chai</v>
          </cell>
        </row>
        <row r="2588">
          <cell r="A2588" t="str">
            <v>V7000629</v>
          </cell>
          <cell r="B2588" t="str">
            <v>V70663</v>
          </cell>
          <cell r="C2588" t="str">
            <v>Nước tương Đào Tiên</v>
          </cell>
          <cell r="D2588" t="str">
            <v>Chai</v>
          </cell>
        </row>
        <row r="2589">
          <cell r="A2589" t="str">
            <v>V7000728</v>
          </cell>
          <cell r="B2589" t="str">
            <v>V70664</v>
          </cell>
          <cell r="C2589" t="str">
            <v>Nước tương cao cấp HK</v>
          </cell>
          <cell r="D2589" t="str">
            <v>Chai</v>
          </cell>
        </row>
        <row r="2590">
          <cell r="A2590" t="str">
            <v>V7000741</v>
          </cell>
          <cell r="B2590" t="str">
            <v>V70665</v>
          </cell>
          <cell r="C2590" t="str">
            <v>Tôm tươi (200gr/bÞch)</v>
          </cell>
          <cell r="D2590" t="str">
            <v>BÞch</v>
          </cell>
        </row>
        <row r="2591">
          <cell r="A2591" t="str">
            <v>V7000742</v>
          </cell>
          <cell r="B2591" t="str">
            <v>V70666</v>
          </cell>
          <cell r="C2591" t="str">
            <v>Mực tươi (200gr/bÞch)</v>
          </cell>
          <cell r="D2591" t="str">
            <v>BÞch</v>
          </cell>
        </row>
        <row r="2592">
          <cell r="A2592" t="str">
            <v>V7000743</v>
          </cell>
          <cell r="B2592" t="str">
            <v>V70667</v>
          </cell>
          <cell r="C2592" t="str">
            <v>Nghêu  tươi (200gr/bÞch)</v>
          </cell>
          <cell r="D2592" t="str">
            <v>BÞch</v>
          </cell>
        </row>
        <row r="2593">
          <cell r="A2593" t="str">
            <v>V7000747</v>
          </cell>
          <cell r="B2593" t="str">
            <v>V70668</v>
          </cell>
          <cell r="C2593" t="str">
            <v>Kem khoai môn</v>
          </cell>
          <cell r="D2593" t="str">
            <v>hộp</v>
          </cell>
        </row>
        <row r="2594">
          <cell r="A2594" t="str">
            <v>V7000188</v>
          </cell>
          <cell r="B2594" t="str">
            <v>V901D6</v>
          </cell>
          <cell r="C2594" t="str">
            <v>Hạnh Nhân</v>
          </cell>
          <cell r="D2594" t="str">
            <v>KG</v>
          </cell>
        </row>
        <row r="2595">
          <cell r="A2595" t="str">
            <v>V9010023</v>
          </cell>
          <cell r="B2595" t="str">
            <v>V90123</v>
          </cell>
          <cell r="C2595" t="str">
            <v>Tiêu Xay (Trung Thu)</v>
          </cell>
          <cell r="D2595" t="str">
            <v>KG</v>
          </cell>
        </row>
        <row r="2596">
          <cell r="A2596" t="str">
            <v>V9010044</v>
          </cell>
          <cell r="B2596" t="str">
            <v>V90144</v>
          </cell>
          <cell r="C2596" t="str">
            <v>Trứng Vịt Muối (L.2)</v>
          </cell>
          <cell r="D2596" t="str">
            <v>QUA</v>
          </cell>
        </row>
        <row r="2597">
          <cell r="A2597" t="str">
            <v>V7000214</v>
          </cell>
          <cell r="B2597" t="str">
            <v>V70669</v>
          </cell>
          <cell r="C2597" t="str">
            <v>Dầu mè bánh tươi</v>
          </cell>
          <cell r="D2597" t="str">
            <v>chai</v>
          </cell>
        </row>
        <row r="2598">
          <cell r="A2598" t="str">
            <v>V7000260</v>
          </cell>
          <cell r="B2598" t="str">
            <v>V70683</v>
          </cell>
          <cell r="C2598" t="str">
            <v>Thuốc Vitamin C</v>
          </cell>
          <cell r="D2598" t="str">
            <v>Hũ</v>
          </cell>
        </row>
        <row r="2599">
          <cell r="A2599" t="e">
            <v>#N/A</v>
          </cell>
          <cell r="C2599" t="str">
            <v>Giấy cuộn bạc không in (dài)</v>
          </cell>
          <cell r="D2599" t="str">
            <v>Cuộn</v>
          </cell>
        </row>
        <row r="2600">
          <cell r="A2600" t="e">
            <v>#N/A</v>
          </cell>
          <cell r="C2600" t="str">
            <v>Giấy cuộn bạc không in (ngắn)</v>
          </cell>
          <cell r="D2600" t="str">
            <v>Cuộn</v>
          </cell>
        </row>
        <row r="2601">
          <cell r="A2601" t="str">
            <v>V4020507</v>
          </cell>
          <cell r="B2601" t="str">
            <v>V41264</v>
          </cell>
          <cell r="C2601" t="str">
            <v>Ngăn chữ thập dài (20 x 63)</v>
          </cell>
          <cell r="D2601" t="str">
            <v>Tấm</v>
          </cell>
        </row>
        <row r="2602">
          <cell r="A2602" t="str">
            <v>V4020135</v>
          </cell>
          <cell r="B2602" t="str">
            <v>V413A6</v>
          </cell>
          <cell r="C2602" t="str">
            <v>Carton Double Joy</v>
          </cell>
          <cell r="D2602" t="str">
            <v>THG</v>
          </cell>
        </row>
        <row r="2603">
          <cell r="A2603" t="e">
            <v>#N/A</v>
          </cell>
          <cell r="C2603" t="str">
            <v>Bao HD 21.5 Logo Kinh Đô</v>
          </cell>
          <cell r="D2603" t="str">
            <v>KG</v>
          </cell>
        </row>
        <row r="2604">
          <cell r="A2604" t="str">
            <v>V4020510</v>
          </cell>
          <cell r="B2604" t="str">
            <v>V42300</v>
          </cell>
          <cell r="C2604" t="str">
            <v>Carton Deli  Yam 130gr  XK</v>
          </cell>
          <cell r="D2604" t="str">
            <v>THG</v>
          </cell>
        </row>
        <row r="2605">
          <cell r="A2605" t="e">
            <v>#N/A</v>
          </cell>
          <cell r="C2605" t="str">
            <v>Khay Carton  Bông lan 90gr</v>
          </cell>
          <cell r="D2605" t="str">
            <v>CAI</v>
          </cell>
        </row>
        <row r="2606">
          <cell r="A2606" t="str">
            <v>V4020512</v>
          </cell>
          <cell r="B2606" t="str">
            <v>V42932</v>
          </cell>
          <cell r="C2606" t="str">
            <v>Carton B.Quế 80gr XK xanh lá</v>
          </cell>
          <cell r="D2606" t="str">
            <v>Thùng</v>
          </cell>
        </row>
        <row r="2607">
          <cell r="A2607" t="e">
            <v>#N/A</v>
          </cell>
          <cell r="C2607" t="str">
            <v>Tờ bướm Q.Cáo SP Vita</v>
          </cell>
          <cell r="D2607" t="str">
            <v>Tờ</v>
          </cell>
        </row>
        <row r="2608">
          <cell r="A2608" t="e">
            <v>#N/A</v>
          </cell>
          <cell r="C2608" t="str">
            <v>Tờ bướm Q.Cáo SP Cream Cracker</v>
          </cell>
          <cell r="D2608" t="str">
            <v>Tờ</v>
          </cell>
        </row>
        <row r="2609">
          <cell r="A2609" t="e">
            <v>#N/A</v>
          </cell>
          <cell r="C2609" t="str">
            <v>Tờ bướm Q.Cáo SP Marie</v>
          </cell>
          <cell r="D2609" t="str">
            <v>Tờ</v>
          </cell>
        </row>
        <row r="2610">
          <cell r="A2610" t="e">
            <v>#N/A</v>
          </cell>
          <cell r="C2610" t="str">
            <v>Nhãn kẹo sữa trái cây (3 viên)</v>
          </cell>
          <cell r="D2610" t="str">
            <v>Tờ</v>
          </cell>
        </row>
        <row r="2611">
          <cell r="A2611" t="e">
            <v>#N/A</v>
          </cell>
          <cell r="C2611" t="str">
            <v>Nhãn kẹo trái cây (4 viên)</v>
          </cell>
          <cell r="D2611" t="str">
            <v>Tờ</v>
          </cell>
        </row>
        <row r="2612">
          <cell r="A2612" t="e">
            <v>#N/A</v>
          </cell>
          <cell r="C2612" t="str">
            <v>Lõi màng co K 850 PE</v>
          </cell>
          <cell r="D2612" t="str">
            <v>Lõi</v>
          </cell>
        </row>
        <row r="2613">
          <cell r="A2613" t="str">
            <v>V4100024</v>
          </cell>
          <cell r="B2613" t="str">
            <v>V48205</v>
          </cell>
          <cell r="C2613" t="str">
            <v>Carton mẫu không in</v>
          </cell>
          <cell r="D2613" t="str">
            <v>Thùng</v>
          </cell>
        </row>
        <row r="2614">
          <cell r="A2614" t="e">
            <v>#N/A</v>
          </cell>
          <cell r="C2614" t="str">
            <v>Phiếu tặng quà mệnh giá 5000đ</v>
          </cell>
          <cell r="D2614" t="str">
            <v>Tờ</v>
          </cell>
        </row>
        <row r="2615">
          <cell r="A2615" t="e">
            <v>#N/A</v>
          </cell>
          <cell r="C2615" t="str">
            <v>Túi xách quảng cáo SP mới 2003</v>
          </cell>
          <cell r="D2615" t="str">
            <v>Cái</v>
          </cell>
        </row>
        <row r="2616">
          <cell r="A2616" t="e">
            <v>#N/A</v>
          </cell>
          <cell r="C2616" t="str">
            <v>Decal Kinh Đô (12,5cm x 38,5cm)</v>
          </cell>
          <cell r="D2616" t="str">
            <v>Tờ</v>
          </cell>
        </row>
        <row r="2617">
          <cell r="A2617" t="e">
            <v>#N/A</v>
          </cell>
          <cell r="C2617" t="str">
            <v>Cây Thông Giấy</v>
          </cell>
          <cell r="D2617" t="str">
            <v>Cặp</v>
          </cell>
        </row>
        <row r="2618">
          <cell r="A2618" t="e">
            <v>#N/A</v>
          </cell>
          <cell r="C2618" t="str">
            <v>Bìa ngoài phiếu ưu đãi bánh kem</v>
          </cell>
          <cell r="D2618" t="str">
            <v>Tờ</v>
          </cell>
        </row>
        <row r="2619">
          <cell r="A2619" t="e">
            <v>#N/A</v>
          </cell>
          <cell r="C2619" t="str">
            <v>Cuốn phiếu ưu đãi bánh kem</v>
          </cell>
          <cell r="D2619" t="str">
            <v>Cuốn</v>
          </cell>
        </row>
        <row r="2620">
          <cell r="A2620" t="str">
            <v>V4080454</v>
          </cell>
          <cell r="B2620" t="str">
            <v>V49017</v>
          </cell>
          <cell r="C2620" t="str">
            <v>Phiếu may mắn trúng thưởng</v>
          </cell>
          <cell r="D2620" t="str">
            <v>Tờ</v>
          </cell>
        </row>
        <row r="2621">
          <cell r="A2621" t="str">
            <v>V4090047</v>
          </cell>
          <cell r="B2621" t="str">
            <v>V49018</v>
          </cell>
          <cell r="C2621" t="str">
            <v>Tờ bướm Dinh Dưìng Hội chợ HVNCLC 2003</v>
          </cell>
          <cell r="D2621" t="str">
            <v>Tờ</v>
          </cell>
        </row>
        <row r="2622">
          <cell r="A2622" t="str">
            <v>V6010250</v>
          </cell>
          <cell r="B2622" t="str">
            <v>V50186</v>
          </cell>
          <cell r="C2622" t="str">
            <v>Bao tam giác bánh kem lớn</v>
          </cell>
          <cell r="D2622" t="str">
            <v>Kg</v>
          </cell>
        </row>
        <row r="2623">
          <cell r="A2623" t="e">
            <v>#N/A</v>
          </cell>
          <cell r="C2623" t="str">
            <v>Hộp giấy TT Tanakan</v>
          </cell>
          <cell r="D2623" t="str">
            <v>Hộp</v>
          </cell>
        </row>
        <row r="2624">
          <cell r="A2624" t="str">
            <v>V4020567</v>
          </cell>
          <cell r="B2624" t="str">
            <v>V50219</v>
          </cell>
          <cell r="C2624" t="str">
            <v>Carton Cookies 500gr x 16 túi</v>
          </cell>
          <cell r="D2624" t="str">
            <v>Thùng</v>
          </cell>
        </row>
        <row r="2625">
          <cell r="A2625" t="str">
            <v>V4020568</v>
          </cell>
          <cell r="B2625" t="str">
            <v>V50220</v>
          </cell>
          <cell r="C2625" t="str">
            <v>Carton Good Time cò (2 tên)</v>
          </cell>
          <cell r="D2625" t="str">
            <v>Thùng</v>
          </cell>
        </row>
        <row r="2626">
          <cell r="A2626" t="str">
            <v>V4020569</v>
          </cell>
          <cell r="B2626" t="str">
            <v>V50221</v>
          </cell>
          <cell r="C2626" t="str">
            <v>Carton Famous 400gr cò (2 tên)</v>
          </cell>
          <cell r="D2626" t="str">
            <v>Thùng</v>
          </cell>
        </row>
        <row r="2627">
          <cell r="A2627" t="str">
            <v>V4020570</v>
          </cell>
          <cell r="B2627" t="str">
            <v>V50222</v>
          </cell>
          <cell r="C2627" t="str">
            <v>Carton Fine Apple Cookies XK 150g</v>
          </cell>
          <cell r="D2627" t="str">
            <v>Thùng</v>
          </cell>
        </row>
        <row r="2628">
          <cell r="A2628" t="str">
            <v>V4020571</v>
          </cell>
          <cell r="B2628" t="str">
            <v>V50223</v>
          </cell>
          <cell r="C2628" t="str">
            <v>Carton Butter Cookies XK 150g</v>
          </cell>
          <cell r="D2628" t="str">
            <v>Thùng</v>
          </cell>
        </row>
        <row r="2629">
          <cell r="A2629" t="str">
            <v>V4020572</v>
          </cell>
          <cell r="B2629" t="str">
            <v>V50224</v>
          </cell>
          <cell r="C2629" t="str">
            <v>Carton Butter Oil Cookies XK 150g</v>
          </cell>
          <cell r="D2629" t="str">
            <v>Thùng</v>
          </cell>
        </row>
        <row r="2630">
          <cell r="A2630" t="str">
            <v>V4020573</v>
          </cell>
          <cell r="B2630" t="str">
            <v>V50225</v>
          </cell>
          <cell r="C2630" t="str">
            <v>Carton Butter Chocolate Cookies XK 150g</v>
          </cell>
          <cell r="D2630" t="str">
            <v>Thùng</v>
          </cell>
        </row>
        <row r="2631">
          <cell r="A2631" t="str">
            <v>V4020574</v>
          </cell>
          <cell r="B2631" t="str">
            <v>V50226</v>
          </cell>
          <cell r="C2631" t="str">
            <v>Carton Copo Butter Cookies XK 150g</v>
          </cell>
          <cell r="D2631" t="str">
            <v>Thùng</v>
          </cell>
        </row>
        <row r="2632">
          <cell r="A2632" t="str">
            <v>V4020575</v>
          </cell>
          <cell r="B2632" t="str">
            <v>V50227</v>
          </cell>
          <cell r="C2632" t="str">
            <v>Carton Koko Choco K120 120g (xanh dương)</v>
          </cell>
          <cell r="D2632" t="str">
            <v>Thùng</v>
          </cell>
        </row>
        <row r="2633">
          <cell r="A2633" t="str">
            <v>V4020576</v>
          </cell>
          <cell r="B2633" t="str">
            <v>V50228</v>
          </cell>
          <cell r="C2633" t="str">
            <v>Carton Butter Cookies XK 120g đỏ</v>
          </cell>
          <cell r="D2633" t="str">
            <v>Thùng</v>
          </cell>
        </row>
        <row r="2634">
          <cell r="A2634" t="str">
            <v>V4020577</v>
          </cell>
          <cell r="B2634" t="str">
            <v>V50229</v>
          </cell>
          <cell r="C2634" t="str">
            <v>Carton Butter Cookies XK 120g nâu</v>
          </cell>
          <cell r="D2634" t="str">
            <v>Thùng</v>
          </cell>
        </row>
        <row r="2635">
          <cell r="A2635" t="str">
            <v>V4020578</v>
          </cell>
          <cell r="B2635" t="str">
            <v>V50230</v>
          </cell>
          <cell r="C2635" t="str">
            <v>Carton Raisin Orange Butter CK XK 120g (cam)</v>
          </cell>
          <cell r="D2635" t="str">
            <v>Thùng</v>
          </cell>
        </row>
        <row r="2636">
          <cell r="A2636" t="str">
            <v>V4020579</v>
          </cell>
          <cell r="B2636" t="str">
            <v>V50231</v>
          </cell>
          <cell r="C2636" t="str">
            <v>Carton Raisin Orange Butter CK XK 120g (đỏ)</v>
          </cell>
          <cell r="D2636" t="str">
            <v>Thùng</v>
          </cell>
        </row>
        <row r="2637">
          <cell r="A2637" t="str">
            <v>V4020580</v>
          </cell>
          <cell r="B2637" t="str">
            <v>V50232</v>
          </cell>
          <cell r="C2637" t="str">
            <v>Carton Raisin Chocolate Butter Cookies 150g</v>
          </cell>
          <cell r="D2637" t="str">
            <v>Thùng</v>
          </cell>
        </row>
        <row r="2638">
          <cell r="A2638" t="str">
            <v>V4020581</v>
          </cell>
          <cell r="B2638" t="str">
            <v>V50233</v>
          </cell>
          <cell r="C2638" t="str">
            <v>Carton Assorted Butter Cookies XK 150g (đỏ)</v>
          </cell>
          <cell r="D2638" t="str">
            <v>Thùng</v>
          </cell>
        </row>
        <row r="2639">
          <cell r="A2639" t="str">
            <v>V4020582</v>
          </cell>
          <cell r="B2639" t="str">
            <v>V50234</v>
          </cell>
          <cell r="C2639" t="str">
            <v>Carton Assorted Butter Cookies XK 120g (đỏ)</v>
          </cell>
          <cell r="D2639" t="str">
            <v>Thùng</v>
          </cell>
        </row>
        <row r="2640">
          <cell r="A2640" t="e">
            <v>#N/A</v>
          </cell>
          <cell r="C2640" t="str">
            <v>CTN Assorted Coconut Butter Cookies 150g (đỏ)</v>
          </cell>
          <cell r="D2640" t="str">
            <v>Thùng</v>
          </cell>
        </row>
        <row r="2641">
          <cell r="A2641" t="e">
            <v>#N/A</v>
          </cell>
          <cell r="C2641" t="str">
            <v>CTN Coconut Butter Cookies XK 150g (đỏ)</v>
          </cell>
          <cell r="D2641" t="str">
            <v>Thùng</v>
          </cell>
        </row>
        <row r="2642">
          <cell r="A2642" t="e">
            <v>#N/A</v>
          </cell>
          <cell r="C2642" t="str">
            <v>CTN Coconut Butter CK XK 150g (xanh lá)</v>
          </cell>
          <cell r="D2642" t="str">
            <v>Thùng</v>
          </cell>
        </row>
        <row r="2643">
          <cell r="A2643" t="e">
            <v>#N/A</v>
          </cell>
          <cell r="B2643" t="str">
            <v>V50240</v>
          </cell>
          <cell r="C2643" t="str">
            <v>Carton các loại kích thước lớn</v>
          </cell>
          <cell r="D2643" t="str">
            <v>Thùng</v>
          </cell>
        </row>
        <row r="2644">
          <cell r="A2644" t="e">
            <v>#N/A</v>
          </cell>
          <cell r="B2644" t="str">
            <v>V50241</v>
          </cell>
          <cell r="C2644" t="str">
            <v>Carton các loại kích thước vếa</v>
          </cell>
          <cell r="D2644" t="str">
            <v>Thùng</v>
          </cell>
        </row>
        <row r="2645">
          <cell r="A2645" t="e">
            <v>#N/A</v>
          </cell>
          <cell r="B2645" t="str">
            <v>V50242</v>
          </cell>
          <cell r="C2645" t="str">
            <v>Carton các loại kích thước nhỏ</v>
          </cell>
          <cell r="D2645" t="str">
            <v>Thùng</v>
          </cell>
        </row>
        <row r="2646">
          <cell r="A2646" t="e">
            <v>#N/A</v>
          </cell>
          <cell r="B2646" t="str">
            <v>V50243</v>
          </cell>
          <cell r="C2646" t="str">
            <v>Carton các loại đã sd, dán băng keo</v>
          </cell>
          <cell r="D2646" t="str">
            <v>Thùng</v>
          </cell>
        </row>
        <row r="2647">
          <cell r="A2647" t="e">
            <v>#N/A</v>
          </cell>
          <cell r="C2647" t="str">
            <v>Chân Chìm</v>
          </cell>
          <cell r="D2647" t="str">
            <v>CAI</v>
          </cell>
        </row>
        <row r="2648">
          <cell r="A2648" t="e">
            <v>#N/A</v>
          </cell>
          <cell r="C2648" t="str">
            <v>Chân Tăm</v>
          </cell>
          <cell r="D2648" t="str">
            <v>CAI</v>
          </cell>
        </row>
        <row r="2649">
          <cell r="A2649" t="e">
            <v>#N/A</v>
          </cell>
          <cell r="C2649" t="str">
            <v>ChÐn Bạc 11</v>
          </cell>
          <cell r="D2649" t="str">
            <v>CAI</v>
          </cell>
        </row>
        <row r="2650">
          <cell r="A2650" t="e">
            <v>#N/A</v>
          </cell>
          <cell r="C2650" t="str">
            <v>Giấy dán Hộp Bánh Kem</v>
          </cell>
          <cell r="D2650" t="str">
            <v>TO</v>
          </cell>
        </row>
        <row r="2651">
          <cell r="A2651" t="e">
            <v>#N/A</v>
          </cell>
          <cell r="C2651" t="str">
            <v>Gíây lót Fromage 2T</v>
          </cell>
          <cell r="D2651" t="str">
            <v>Tờ</v>
          </cell>
        </row>
        <row r="2652">
          <cell r="A2652" t="str">
            <v>V6010190</v>
          </cell>
          <cell r="B2652" t="str">
            <v>V602F7</v>
          </cell>
          <cell r="C2652" t="str">
            <v>Nhụy bẹt (HN)</v>
          </cell>
          <cell r="D2652" t="str">
            <v>BO</v>
          </cell>
        </row>
        <row r="2653">
          <cell r="A2653" t="str">
            <v>V6010191</v>
          </cell>
          <cell r="B2653" t="str">
            <v>V602F8</v>
          </cell>
          <cell r="C2653" t="str">
            <v>Đĩa tượng 1.8 tấc</v>
          </cell>
          <cell r="D2653" t="str">
            <v>CAI</v>
          </cell>
        </row>
        <row r="2654">
          <cell r="A2654" t="e">
            <v>#N/A</v>
          </cell>
          <cell r="C2654" t="str">
            <v>Hộp bánh kem 3.5T vuông</v>
          </cell>
          <cell r="D2654" t="str">
            <v>CAI</v>
          </cell>
        </row>
        <row r="2655">
          <cell r="A2655" t="e">
            <v>#N/A</v>
          </cell>
          <cell r="C2655" t="str">
            <v>Lá Giả Bông Hồng</v>
          </cell>
          <cell r="D2655" t="str">
            <v>KG</v>
          </cell>
        </row>
        <row r="2656">
          <cell r="A2656" t="e">
            <v>#N/A</v>
          </cell>
          <cell r="C2656" t="str">
            <v>Giấy lót phomai 2,5T tròn</v>
          </cell>
          <cell r="D2656" t="str">
            <v>Tờ</v>
          </cell>
        </row>
        <row r="2657">
          <cell r="A2657" t="e">
            <v>#N/A</v>
          </cell>
          <cell r="C2657" t="str">
            <v>Tẩy 3 tấc vuông</v>
          </cell>
          <cell r="D2657" t="str">
            <v>Cái</v>
          </cell>
        </row>
        <row r="2658">
          <cell r="A2658" t="e">
            <v>#N/A</v>
          </cell>
          <cell r="C2658" t="str">
            <v>Tẩy 2 tấc vuông</v>
          </cell>
          <cell r="D2658" t="str">
            <v>Cái</v>
          </cell>
        </row>
        <row r="2659">
          <cell r="A2659" t="str">
            <v>V6010255</v>
          </cell>
          <cell r="B2659" t="str">
            <v>V60403</v>
          </cell>
          <cell r="C2659" t="str">
            <v>G/C Bông Lan Dâu 35gr (Hà Nội)</v>
          </cell>
          <cell r="D2659" t="str">
            <v>Cuộn</v>
          </cell>
        </row>
        <row r="2660">
          <cell r="A2660" t="str">
            <v>V6010265</v>
          </cell>
          <cell r="B2660" t="str">
            <v>V60411</v>
          </cell>
          <cell r="C2660" t="str">
            <v>Đĩa tượng 2.5 tấc</v>
          </cell>
          <cell r="D2660" t="str">
            <v>Cái</v>
          </cell>
        </row>
        <row r="2661">
          <cell r="A2661" t="e">
            <v>#N/A</v>
          </cell>
          <cell r="C2661" t="str">
            <v>Cầu thang bánh kem</v>
          </cell>
          <cell r="D2661" t="str">
            <v>Cặp</v>
          </cell>
        </row>
        <row r="2662">
          <cell r="A2662" t="str">
            <v>V4070393</v>
          </cell>
          <cell r="B2662" t="str">
            <v>V60415</v>
          </cell>
          <cell r="C2662" t="str">
            <v>G/C bánh mì lá dứa 50g (HN)</v>
          </cell>
          <cell r="D2662" t="str">
            <v>Cuộn</v>
          </cell>
        </row>
        <row r="2663">
          <cell r="A2663" t="e">
            <v>#N/A</v>
          </cell>
          <cell r="C2663" t="str">
            <v>G/C bánh mì khoai môn 50g (HN)</v>
          </cell>
          <cell r="D2663" t="str">
            <v>Cuộn</v>
          </cell>
        </row>
        <row r="2664">
          <cell r="A2664" t="e">
            <v>#N/A</v>
          </cell>
          <cell r="C2664" t="str">
            <v>Đĩa chống 2 tấc</v>
          </cell>
          <cell r="D2664" t="str">
            <v>Bộ</v>
          </cell>
        </row>
        <row r="2665">
          <cell r="A2665" t="e">
            <v>#N/A</v>
          </cell>
          <cell r="C2665" t="str">
            <v>Đĩa chống 2.5 tấc</v>
          </cell>
          <cell r="D2665" t="str">
            <v>Bộ</v>
          </cell>
        </row>
        <row r="2666">
          <cell r="A2666" t="e">
            <v>#N/A</v>
          </cell>
          <cell r="C2666" t="str">
            <v>Đĩa chống 3 tấc</v>
          </cell>
          <cell r="D2666" t="str">
            <v>Bộ</v>
          </cell>
        </row>
        <row r="2667">
          <cell r="A2667" t="e">
            <v>#N/A</v>
          </cell>
          <cell r="C2667" t="str">
            <v>Đĩa chống 3.5 tấc</v>
          </cell>
          <cell r="D2667" t="str">
            <v>Bộ</v>
          </cell>
        </row>
        <row r="2668">
          <cell r="A2668" t="e">
            <v>#N/A</v>
          </cell>
          <cell r="C2668" t="str">
            <v>Đĩa chống 4 tấc</v>
          </cell>
          <cell r="D2668" t="str">
            <v>Bộ</v>
          </cell>
        </row>
        <row r="2669">
          <cell r="A2669" t="e">
            <v>#N/A</v>
          </cell>
          <cell r="C2669" t="str">
            <v>Đĩa chống 1.8 tấc</v>
          </cell>
          <cell r="D2669" t="str">
            <v>Bộ</v>
          </cell>
        </row>
        <row r="2670">
          <cell r="A2670" t="str">
            <v>V4070395</v>
          </cell>
          <cell r="B2670" t="str">
            <v>V60427</v>
          </cell>
          <cell r="C2670" t="str">
            <v>G/C snack tôm 18g (HN)</v>
          </cell>
          <cell r="D2670" t="str">
            <v>Cuộn</v>
          </cell>
        </row>
        <row r="2671">
          <cell r="A2671" t="str">
            <v>V4070396</v>
          </cell>
          <cell r="B2671" t="str">
            <v>V60428</v>
          </cell>
          <cell r="C2671" t="str">
            <v>G/C snack mực 9g (HN)</v>
          </cell>
          <cell r="D2671" t="str">
            <v>Cuộn</v>
          </cell>
        </row>
        <row r="2672">
          <cell r="A2672" t="str">
            <v>V4070413</v>
          </cell>
          <cell r="B2672" t="str">
            <v>V60430</v>
          </cell>
          <cell r="C2672" t="str">
            <v>G/C Snack Tôm 9gr (HN)</v>
          </cell>
          <cell r="D2672" t="str">
            <v>Cuộn</v>
          </cell>
        </row>
        <row r="2673">
          <cell r="A2673" t="str">
            <v>V4070411</v>
          </cell>
          <cell r="B2673" t="str">
            <v>V60431</v>
          </cell>
          <cell r="C2673" t="str">
            <v>G/C Snack Cua 9gr (HN)</v>
          </cell>
          <cell r="D2673" t="str">
            <v>Cuộn</v>
          </cell>
        </row>
        <row r="2674">
          <cell r="A2674" t="str">
            <v>V4070410</v>
          </cell>
          <cell r="B2674" t="str">
            <v>V60432</v>
          </cell>
          <cell r="C2674" t="str">
            <v>G/C Snack Cà ri gà 9gr (HN)</v>
          </cell>
          <cell r="D2674" t="str">
            <v>Cuộn</v>
          </cell>
        </row>
        <row r="2675">
          <cell r="A2675" t="str">
            <v>V4070408</v>
          </cell>
          <cell r="B2675" t="str">
            <v>V60433</v>
          </cell>
          <cell r="C2675" t="str">
            <v>G/C Snack Bò 9gr (HN)</v>
          </cell>
          <cell r="D2675" t="str">
            <v>Cuộn</v>
          </cell>
        </row>
        <row r="2676">
          <cell r="A2676" t="str">
            <v>V4070407</v>
          </cell>
          <cell r="B2676" t="str">
            <v>V60434</v>
          </cell>
          <cell r="C2676" t="str">
            <v>G/C Snack Bò 18gr (HN)</v>
          </cell>
          <cell r="D2676" t="str">
            <v>Cuộn</v>
          </cell>
        </row>
        <row r="2677">
          <cell r="A2677" t="str">
            <v>V4070409</v>
          </cell>
          <cell r="B2677" t="str">
            <v>V60435</v>
          </cell>
          <cell r="C2677" t="str">
            <v>G/C Snack Cà ri gà 18gr (HN)</v>
          </cell>
          <cell r="D2677" t="str">
            <v>Cuộn</v>
          </cell>
        </row>
        <row r="2678">
          <cell r="A2678" t="str">
            <v>V4090050</v>
          </cell>
          <cell r="B2678" t="str">
            <v>V49020</v>
          </cell>
          <cell r="C2678" t="str">
            <v>Phiếu tặng bánh Bakery Trần Hưng Đạo</v>
          </cell>
          <cell r="D2678" t="str">
            <v>Tờ</v>
          </cell>
        </row>
        <row r="2679">
          <cell r="A2679" t="str">
            <v>V4090052</v>
          </cell>
          <cell r="B2679" t="str">
            <v>V49022</v>
          </cell>
          <cell r="C2679" t="str">
            <v>Mô hình 3D ( ngôi nhà lắp ráp)</v>
          </cell>
          <cell r="D2679" t="str">
            <v>Cái</v>
          </cell>
        </row>
        <row r="2680">
          <cell r="A2680" t="str">
            <v>V4090053</v>
          </cell>
          <cell r="B2680" t="str">
            <v>V49023</v>
          </cell>
          <cell r="C2680" t="str">
            <v>Bộ lắp ghÐp (khủng long lắp ráp)</v>
          </cell>
          <cell r="D2680" t="str">
            <v>Cái</v>
          </cell>
        </row>
        <row r="2681">
          <cell r="A2681" t="str">
            <v>V4090051</v>
          </cell>
          <cell r="B2681" t="str">
            <v>V49024</v>
          </cell>
          <cell r="C2681" t="str">
            <v>Brochure Kinh Đô cùng bạn đến trường</v>
          </cell>
          <cell r="D2681" t="str">
            <v>Tờ</v>
          </cell>
        </row>
        <row r="2682">
          <cell r="A2682" t="str">
            <v>V4090068</v>
          </cell>
          <cell r="B2682" t="str">
            <v>V49025</v>
          </cell>
          <cell r="C2682" t="str">
            <v>Tờ bướm Bakery Kinh Đô 49 - 51 Trần Hưng Đạo</v>
          </cell>
          <cell r="D2682" t="str">
            <v>Tờ</v>
          </cell>
        </row>
        <row r="2683">
          <cell r="A2683" t="str">
            <v>V4050174</v>
          </cell>
          <cell r="B2683" t="str">
            <v>V41058</v>
          </cell>
          <cell r="C2683" t="str">
            <v>Hộp bánh kem 2 tấc tròn (nắp + thân + đáy)</v>
          </cell>
          <cell r="D2683" t="str">
            <v>Cái</v>
          </cell>
        </row>
        <row r="2684">
          <cell r="A2684" t="str">
            <v>V4050178</v>
          </cell>
          <cell r="B2684" t="str">
            <v>V41059</v>
          </cell>
          <cell r="C2684" t="str">
            <v>Hộp bánh kem 2,5 tấc tròn (nắp + thân + đáy)</v>
          </cell>
          <cell r="D2684" t="str">
            <v>Cái</v>
          </cell>
        </row>
        <row r="2685">
          <cell r="A2685" t="str">
            <v>V4050181</v>
          </cell>
          <cell r="B2685" t="str">
            <v>V41060</v>
          </cell>
          <cell r="C2685" t="str">
            <v>Hộp bánh kem 3 tấc tròn (nắp + thân + đáy)</v>
          </cell>
          <cell r="D2685" t="str">
            <v>Cái</v>
          </cell>
        </row>
        <row r="2686">
          <cell r="A2686" t="str">
            <v>V4010147</v>
          </cell>
          <cell r="B2686" t="str">
            <v>V40169</v>
          </cell>
          <cell r="C2686" t="str">
            <v>Khay nhựa bông lan 250 x 60</v>
          </cell>
          <cell r="D2686" t="str">
            <v>CAI</v>
          </cell>
        </row>
        <row r="2687">
          <cell r="A2687" t="str">
            <v>V4010146</v>
          </cell>
          <cell r="B2687" t="str">
            <v>V40170</v>
          </cell>
          <cell r="C2687" t="str">
            <v>Khay nhựa bông lan 200 x 60</v>
          </cell>
          <cell r="D2687" t="str">
            <v>CAI</v>
          </cell>
        </row>
        <row r="2688">
          <cell r="A2688" t="str">
            <v>V4010145</v>
          </cell>
          <cell r="B2688" t="str">
            <v>V40171</v>
          </cell>
          <cell r="C2688" t="str">
            <v>Khay nhựa bông lan 150 x 60</v>
          </cell>
          <cell r="D2688" t="str">
            <v>CAI</v>
          </cell>
        </row>
        <row r="2689">
          <cell r="A2689" t="str">
            <v>V4050169</v>
          </cell>
          <cell r="B2689" t="str">
            <v>V41061</v>
          </cell>
          <cell r="C2689" t="str">
            <v>Hộp 12</v>
          </cell>
          <cell r="D2689" t="str">
            <v>Bộ</v>
          </cell>
        </row>
        <row r="2690">
          <cell r="A2690" t="str">
            <v>V4090069</v>
          </cell>
          <cell r="B2690" t="str">
            <v>V41062</v>
          </cell>
          <cell r="C2690" t="str">
            <v>Tẩy tròn 25,5 nâu</v>
          </cell>
          <cell r="D2690" t="str">
            <v>Cái</v>
          </cell>
        </row>
        <row r="2691">
          <cell r="A2691" t="str">
            <v>V4090071</v>
          </cell>
          <cell r="B2691" t="str">
            <v>V41063</v>
          </cell>
          <cell r="C2691" t="str">
            <v>Tẩy tròn 29,5 nâu</v>
          </cell>
          <cell r="D2691" t="str">
            <v>Cái</v>
          </cell>
        </row>
        <row r="2692">
          <cell r="A2692" t="str">
            <v>V4090073</v>
          </cell>
          <cell r="B2692" t="str">
            <v>V41064</v>
          </cell>
          <cell r="C2692" t="str">
            <v>Tẩy tròn 35,5 nâu</v>
          </cell>
          <cell r="D2692" t="str">
            <v>Cái</v>
          </cell>
        </row>
        <row r="2693">
          <cell r="A2693" t="str">
            <v>V4090070</v>
          </cell>
          <cell r="B2693" t="str">
            <v>V41065</v>
          </cell>
          <cell r="C2693" t="str">
            <v>Tẩy tròn 25,5 xi</v>
          </cell>
          <cell r="D2693" t="str">
            <v>Cái</v>
          </cell>
        </row>
        <row r="2694">
          <cell r="A2694" t="str">
            <v>V4090072</v>
          </cell>
          <cell r="B2694" t="str">
            <v>V41066</v>
          </cell>
          <cell r="C2694" t="str">
            <v>Tẩy tròn 29,5 xi</v>
          </cell>
          <cell r="D2694" t="str">
            <v>Cái</v>
          </cell>
        </row>
        <row r="2695">
          <cell r="A2695" t="str">
            <v>V4090074</v>
          </cell>
          <cell r="B2695" t="str">
            <v>V41067</v>
          </cell>
          <cell r="C2695" t="str">
            <v>Tẩy tròn 35,5 xi</v>
          </cell>
          <cell r="D2695" t="str">
            <v>Cái</v>
          </cell>
        </row>
        <row r="2696">
          <cell r="A2696" t="str">
            <v>V4050184</v>
          </cell>
          <cell r="B2696" t="str">
            <v>V41068</v>
          </cell>
          <cell r="C2696" t="str">
            <v>Hộp bánh kem 3,5 tấc chồng</v>
          </cell>
          <cell r="D2696" t="str">
            <v>Cái</v>
          </cell>
        </row>
        <row r="2697">
          <cell r="A2697" t="str">
            <v>V4050179</v>
          </cell>
          <cell r="B2697" t="str">
            <v>V41069</v>
          </cell>
          <cell r="C2697" t="str">
            <v>Hộp bánh kem 3 tấc chồng</v>
          </cell>
          <cell r="D2697" t="str">
            <v>Cái</v>
          </cell>
        </row>
        <row r="2698">
          <cell r="A2698" t="str">
            <v>V4050176</v>
          </cell>
          <cell r="B2698" t="str">
            <v>V41070</v>
          </cell>
          <cell r="C2698" t="str">
            <v>Hộp bánh kem 2,5 tấc chồng</v>
          </cell>
          <cell r="D2698" t="str">
            <v>Cái</v>
          </cell>
        </row>
        <row r="2699">
          <cell r="A2699" t="str">
            <v>V4050172</v>
          </cell>
          <cell r="B2699" t="str">
            <v>V41071</v>
          </cell>
          <cell r="C2699" t="str">
            <v>Hộp bánh kem 2 tấc chồng</v>
          </cell>
          <cell r="D2699" t="str">
            <v>Cái</v>
          </cell>
        </row>
        <row r="2700">
          <cell r="A2700" t="str">
            <v>V4050182</v>
          </cell>
          <cell r="B2700" t="str">
            <v>V41072</v>
          </cell>
          <cell r="C2700" t="str">
            <v>Hộp bánh kem 3 x 4 vuông</v>
          </cell>
          <cell r="D2700" t="str">
            <v>Cái</v>
          </cell>
        </row>
        <row r="2701">
          <cell r="A2701" t="str">
            <v>V4050175</v>
          </cell>
          <cell r="B2701" t="str">
            <v>V41073</v>
          </cell>
          <cell r="C2701" t="str">
            <v>Hộp bánh kem 2 x 3 vuông</v>
          </cell>
          <cell r="D2701" t="str">
            <v>Cái</v>
          </cell>
        </row>
        <row r="2702">
          <cell r="A2702" t="str">
            <v>V4030179</v>
          </cell>
          <cell r="B2702" t="str">
            <v>V41119</v>
          </cell>
          <cell r="C2702" t="str">
            <v>Màng co PP 25 x 25 in logo</v>
          </cell>
          <cell r="D2702" t="str">
            <v>KG</v>
          </cell>
        </row>
        <row r="2703">
          <cell r="A2703" t="str">
            <v>V4090059</v>
          </cell>
          <cell r="B2703" t="str">
            <v>V42615</v>
          </cell>
          <cell r="C2703" t="str">
            <v>Giấy lót vàng 48 x 52</v>
          </cell>
          <cell r="D2703" t="str">
            <v>Ram</v>
          </cell>
        </row>
        <row r="2704">
          <cell r="A2704" t="str">
            <v>V4090061</v>
          </cell>
          <cell r="B2704" t="str">
            <v>V42616</v>
          </cell>
          <cell r="C2704" t="str">
            <v>Giấy lót vàng 60 x 73</v>
          </cell>
          <cell r="D2704" t="str">
            <v>Gram</v>
          </cell>
        </row>
        <row r="2705">
          <cell r="A2705" t="str">
            <v>V4090060</v>
          </cell>
          <cell r="B2705" t="str">
            <v>V42617</v>
          </cell>
          <cell r="C2705" t="str">
            <v>Giấy lót vàng 48 x 68</v>
          </cell>
          <cell r="D2705" t="str">
            <v>Gram</v>
          </cell>
        </row>
        <row r="2706">
          <cell r="A2706" t="str">
            <v>V4090056</v>
          </cell>
          <cell r="B2706" t="str">
            <v>V42618</v>
          </cell>
          <cell r="C2706" t="str">
            <v>Giấy lót đen 62 x 82</v>
          </cell>
          <cell r="D2706" t="str">
            <v>Gram</v>
          </cell>
        </row>
        <row r="2707">
          <cell r="A2707" t="str">
            <v>V4090055</v>
          </cell>
          <cell r="B2707" t="str">
            <v>V42619</v>
          </cell>
          <cell r="C2707" t="str">
            <v>Giấy lót đen 59 x 68</v>
          </cell>
          <cell r="D2707" t="str">
            <v>Gram</v>
          </cell>
        </row>
        <row r="2708">
          <cell r="A2708" t="str">
            <v>V4090054</v>
          </cell>
          <cell r="B2708" t="str">
            <v>V42620</v>
          </cell>
          <cell r="C2708" t="str">
            <v>Giấy lót  đen mỏng 40 x 50</v>
          </cell>
          <cell r="D2708" t="str">
            <v>Gram</v>
          </cell>
        </row>
        <row r="2709">
          <cell r="A2709" t="str">
            <v>V4090058</v>
          </cell>
          <cell r="B2709" t="str">
            <v>V42621</v>
          </cell>
          <cell r="C2709" t="str">
            <v>Giấy lót trắng 9 x 9</v>
          </cell>
          <cell r="D2709" t="str">
            <v>Gram</v>
          </cell>
        </row>
        <row r="2710">
          <cell r="A2710" t="str">
            <v>V4060102</v>
          </cell>
          <cell r="B2710" t="str">
            <v>V43202</v>
          </cell>
          <cell r="C2710" t="str">
            <v>Túi xốp 20 x 30</v>
          </cell>
          <cell r="D2710" t="str">
            <v>KG</v>
          </cell>
        </row>
        <row r="2711">
          <cell r="A2711" t="str">
            <v>V4060103</v>
          </cell>
          <cell r="B2711" t="str">
            <v>V43203</v>
          </cell>
          <cell r="C2711" t="str">
            <v>Túi xốp 25 x 40</v>
          </cell>
          <cell r="D2711" t="str">
            <v>KG</v>
          </cell>
        </row>
        <row r="2712">
          <cell r="A2712" t="str">
            <v>V4060104</v>
          </cell>
          <cell r="B2712" t="str">
            <v>V43204</v>
          </cell>
          <cell r="C2712" t="str">
            <v>Túi xốp 35 x 60</v>
          </cell>
          <cell r="D2712" t="str">
            <v>KG</v>
          </cell>
        </row>
        <row r="2713">
          <cell r="A2713" t="str">
            <v>V4030182</v>
          </cell>
          <cell r="B2713" t="str">
            <v>V48003</v>
          </cell>
          <cell r="C2713" t="str">
            <v>Nylon 17x 24 in logo</v>
          </cell>
          <cell r="D2713" t="str">
            <v>Kg</v>
          </cell>
        </row>
        <row r="2714">
          <cell r="A2714" t="str">
            <v>V4010154</v>
          </cell>
          <cell r="B2714" t="str">
            <v>V49026</v>
          </cell>
          <cell r="C2714" t="str">
            <v>Chữ happy trung</v>
          </cell>
          <cell r="D2714" t="str">
            <v>cái</v>
          </cell>
        </row>
        <row r="2715">
          <cell r="A2715" t="str">
            <v>V4010149</v>
          </cell>
          <cell r="B2715" t="str">
            <v>V49027</v>
          </cell>
          <cell r="C2715" t="str">
            <v>Chữ happy lớn 1nÐt</v>
          </cell>
          <cell r="D2715" t="str">
            <v>cái</v>
          </cell>
        </row>
        <row r="2716">
          <cell r="A2716" t="str">
            <v>V4010153</v>
          </cell>
          <cell r="B2716" t="str">
            <v>V49028</v>
          </cell>
          <cell r="C2716" t="str">
            <v>Chữ happy lớn 2nÐt</v>
          </cell>
          <cell r="D2716" t="str">
            <v>cái</v>
          </cell>
        </row>
        <row r="2717">
          <cell r="A2717" t="str">
            <v>V6010044</v>
          </cell>
          <cell r="B2717" t="str">
            <v>V60209</v>
          </cell>
          <cell r="C2717" t="str">
            <v>Thảm cỏ tre</v>
          </cell>
          <cell r="D2717" t="str">
            <v>Vỉ</v>
          </cell>
        </row>
        <row r="2718">
          <cell r="A2718" t="str">
            <v>V6010045</v>
          </cell>
          <cell r="B2718" t="str">
            <v>V60210</v>
          </cell>
          <cell r="C2718" t="str">
            <v>Thảm cỏ dưa</v>
          </cell>
          <cell r="D2718" t="str">
            <v>Vỉ</v>
          </cell>
        </row>
        <row r="2719">
          <cell r="A2719" t="e">
            <v>#N/A</v>
          </cell>
          <cell r="B2719" t="str">
            <v>V60293</v>
          </cell>
          <cell r="C2719" t="str">
            <v>Hộp Chữ Nhật Nhỏ</v>
          </cell>
          <cell r="D2719" t="str">
            <v>CAI</v>
          </cell>
        </row>
        <row r="2720">
          <cell r="A2720" t="str">
            <v>V6010195</v>
          </cell>
          <cell r="B2720" t="str">
            <v>V60301</v>
          </cell>
          <cell r="C2720" t="str">
            <v>Hoa Bam Bi</v>
          </cell>
          <cell r="D2720" t="str">
            <v>CAI</v>
          </cell>
        </row>
        <row r="2721">
          <cell r="A2721" t="str">
            <v>V5000348</v>
          </cell>
          <cell r="B2721" t="str">
            <v>V60356</v>
          </cell>
          <cell r="C2721" t="str">
            <v>Rong tuyết</v>
          </cell>
          <cell r="D2721" t="str">
            <v>KG</v>
          </cell>
        </row>
        <row r="2722">
          <cell r="A2722" t="str">
            <v>V4090075</v>
          </cell>
          <cell r="B2722" t="str">
            <v>V60357</v>
          </cell>
          <cell r="C2722" t="str">
            <v>Dù giấy</v>
          </cell>
          <cell r="D2722" t="str">
            <v>Hộp</v>
          </cell>
        </row>
        <row r="2723">
          <cell r="A2723" t="str">
            <v>V4050186</v>
          </cell>
          <cell r="B2723" t="str">
            <v>V60501</v>
          </cell>
          <cell r="C2723" t="str">
            <v>Hộp bông lan 22</v>
          </cell>
          <cell r="D2723" t="str">
            <v>Bộ</v>
          </cell>
        </row>
        <row r="2724">
          <cell r="A2724" t="str">
            <v>V4050187</v>
          </cell>
          <cell r="B2724" t="str">
            <v>V60502</v>
          </cell>
          <cell r="C2724" t="str">
            <v>Hộp tròn 24</v>
          </cell>
          <cell r="D2724" t="str">
            <v>Bộ</v>
          </cell>
        </row>
        <row r="2725">
          <cell r="A2725" t="str">
            <v>V4050188</v>
          </cell>
          <cell r="B2725" t="str">
            <v>V60503</v>
          </cell>
          <cell r="C2725" t="str">
            <v>Hộp tròn 25</v>
          </cell>
          <cell r="D2725" t="str">
            <v>Bộ</v>
          </cell>
        </row>
        <row r="2726">
          <cell r="A2726" t="str">
            <v>V4050171</v>
          </cell>
          <cell r="B2726" t="str">
            <v>V60504</v>
          </cell>
          <cell r="C2726" t="str">
            <v>Hộp 47</v>
          </cell>
          <cell r="D2726" t="str">
            <v>Bộ</v>
          </cell>
        </row>
        <row r="2727">
          <cell r="A2727" t="str">
            <v>V4050183</v>
          </cell>
          <cell r="B2727" t="str">
            <v>V41074</v>
          </cell>
          <cell r="C2727" t="str">
            <v>Hộp bánh kem 3,5 tấc</v>
          </cell>
          <cell r="D2727" t="str">
            <v>Cái</v>
          </cell>
        </row>
        <row r="2728">
          <cell r="A2728" t="str">
            <v>V4050177</v>
          </cell>
          <cell r="B2728" t="str">
            <v>V41075</v>
          </cell>
          <cell r="C2728" t="str">
            <v>Hộp bánh kem 2,5 tấc chồng (Cao 45)</v>
          </cell>
          <cell r="D2728" t="str">
            <v>Cái</v>
          </cell>
        </row>
        <row r="2729">
          <cell r="A2729" t="str">
            <v>V4050173</v>
          </cell>
          <cell r="B2729" t="str">
            <v>V41076</v>
          </cell>
          <cell r="C2729" t="str">
            <v>Hộp bánh kem 2 tấc chồng (Cao 45)</v>
          </cell>
          <cell r="D2729" t="str">
            <v>Cái</v>
          </cell>
        </row>
        <row r="2730">
          <cell r="A2730" t="str">
            <v>V4050180</v>
          </cell>
          <cell r="B2730" t="str">
            <v>V41077</v>
          </cell>
          <cell r="C2730" t="str">
            <v>Hộp bánh kem 3 tấc chồng (Cao 45)</v>
          </cell>
          <cell r="D2730" t="str">
            <v>Cái</v>
          </cell>
        </row>
        <row r="2731">
          <cell r="A2731" t="str">
            <v>V4090067</v>
          </cell>
          <cell r="B2731" t="str">
            <v>V41078</v>
          </cell>
          <cell r="C2731" t="str">
            <v>Tầy củi 9 x 9</v>
          </cell>
          <cell r="D2731" t="str">
            <v>Cái</v>
          </cell>
        </row>
        <row r="2732">
          <cell r="A2732" t="str">
            <v>V4090064</v>
          </cell>
          <cell r="B2732" t="str">
            <v>V41079</v>
          </cell>
          <cell r="C2732" t="str">
            <v>Tầy củi 2 tấc</v>
          </cell>
          <cell r="D2732" t="str">
            <v>Cái</v>
          </cell>
        </row>
        <row r="2733">
          <cell r="A2733" t="str">
            <v>V4090066</v>
          </cell>
          <cell r="B2733" t="str">
            <v>V41080</v>
          </cell>
          <cell r="C2733" t="str">
            <v>Tầy củi 3 tấc</v>
          </cell>
          <cell r="D2733" t="str">
            <v>Cái</v>
          </cell>
        </row>
        <row r="2734">
          <cell r="A2734" t="str">
            <v>V4090065</v>
          </cell>
          <cell r="B2734" t="str">
            <v>V41081</v>
          </cell>
          <cell r="C2734" t="str">
            <v>Tầy củi 2,5 tấc</v>
          </cell>
          <cell r="D2734" t="str">
            <v>Cái</v>
          </cell>
        </row>
        <row r="2735">
          <cell r="A2735" t="str">
            <v>V4030184</v>
          </cell>
          <cell r="B2735" t="str">
            <v>V48004</v>
          </cell>
          <cell r="C2735" t="str">
            <v>Nylon PP 30 x 60</v>
          </cell>
          <cell r="D2735" t="str">
            <v>Kg</v>
          </cell>
        </row>
        <row r="2736">
          <cell r="A2736" t="str">
            <v>V4030183</v>
          </cell>
          <cell r="B2736" t="str">
            <v>V48005</v>
          </cell>
          <cell r="C2736" t="str">
            <v>Nylon PP 14 x 24</v>
          </cell>
          <cell r="D2736" t="str">
            <v>Kg</v>
          </cell>
        </row>
        <row r="2737">
          <cell r="A2737" t="str">
            <v>V4050170</v>
          </cell>
          <cell r="B2737" t="str">
            <v>V60505</v>
          </cell>
          <cell r="C2737" t="str">
            <v>Hộp 42</v>
          </cell>
          <cell r="D2737" t="str">
            <v>Bộ</v>
          </cell>
        </row>
        <row r="2738">
          <cell r="A2738" t="str">
            <v>V4050185</v>
          </cell>
          <cell r="B2738" t="str">
            <v>V41082</v>
          </cell>
          <cell r="C2738" t="str">
            <v>Hộp bánh kem 4 tấc tròn</v>
          </cell>
          <cell r="D2738" t="str">
            <v>Cái</v>
          </cell>
        </row>
        <row r="2739">
          <cell r="A2739" t="str">
            <v>V4030181</v>
          </cell>
          <cell r="B2739" t="str">
            <v>V41120</v>
          </cell>
          <cell r="C2739" t="str">
            <v>Màng co PP 12 x 25</v>
          </cell>
          <cell r="D2739" t="str">
            <v>KG</v>
          </cell>
        </row>
        <row r="2740">
          <cell r="A2740" t="str">
            <v>V4030180</v>
          </cell>
          <cell r="B2740" t="str">
            <v>V41121</v>
          </cell>
          <cell r="C2740" t="str">
            <v>Màng co PE 37 x 56</v>
          </cell>
          <cell r="D2740" t="str">
            <v>KG</v>
          </cell>
        </row>
        <row r="2741">
          <cell r="A2741" t="str">
            <v>V6010251</v>
          </cell>
          <cell r="B2741" t="str">
            <v>V50187</v>
          </cell>
          <cell r="C2741" t="str">
            <v>Bao tam giác bánh kem nhỏ</v>
          </cell>
          <cell r="D2741" t="str">
            <v>Kg</v>
          </cell>
        </row>
        <row r="2742">
          <cell r="A2742" t="e">
            <v>#N/A</v>
          </cell>
          <cell r="B2742" t="str">
            <v>V80015</v>
          </cell>
          <cell r="C2742" t="str">
            <v>Hộp 2,5T Tròn Chồng (40)</v>
          </cell>
          <cell r="D2742" t="str">
            <v>bộ</v>
          </cell>
        </row>
        <row r="2743">
          <cell r="A2743" t="e">
            <v>#N/A</v>
          </cell>
          <cell r="B2743" t="str">
            <v>V80033</v>
          </cell>
          <cell r="C2743" t="str">
            <v>Hộp 2T vuông</v>
          </cell>
          <cell r="D2743" t="str">
            <v>bộ</v>
          </cell>
        </row>
        <row r="2744">
          <cell r="A2744" t="e">
            <v>#N/A</v>
          </cell>
          <cell r="B2744" t="str">
            <v>V80034</v>
          </cell>
          <cell r="C2744" t="str">
            <v>Hộp 2,5T vuông</v>
          </cell>
          <cell r="D2744" t="str">
            <v>bộ</v>
          </cell>
        </row>
        <row r="2745">
          <cell r="A2745" t="e">
            <v>#N/A</v>
          </cell>
          <cell r="B2745" t="str">
            <v>V80051</v>
          </cell>
          <cell r="C2745" t="str">
            <v>Hộp 2*3</v>
          </cell>
          <cell r="D2745" t="str">
            <v>cái</v>
          </cell>
        </row>
        <row r="2746">
          <cell r="A2746" t="e">
            <v>#N/A</v>
          </cell>
          <cell r="B2746" t="str">
            <v>V80072</v>
          </cell>
          <cell r="C2746" t="str">
            <v>Tẩy bạc 2t</v>
          </cell>
          <cell r="D2746" t="str">
            <v>cái</v>
          </cell>
        </row>
        <row r="2747">
          <cell r="A2747" t="e">
            <v>#N/A</v>
          </cell>
          <cell r="B2747" t="str">
            <v>V80073</v>
          </cell>
          <cell r="C2747" t="str">
            <v>Tẩy  2,5T</v>
          </cell>
          <cell r="D2747" t="str">
            <v>cái</v>
          </cell>
        </row>
        <row r="2748">
          <cell r="A2748" t="e">
            <v>#N/A</v>
          </cell>
          <cell r="B2748" t="str">
            <v>V80074</v>
          </cell>
          <cell r="C2748" t="str">
            <v>Tẩy bạc 3T</v>
          </cell>
          <cell r="D2748" t="str">
            <v>cái</v>
          </cell>
        </row>
        <row r="2749">
          <cell r="A2749" t="str">
            <v>V5000203</v>
          </cell>
          <cell r="B2749" t="str">
            <v>V80203</v>
          </cell>
          <cell r="C2749" t="str">
            <v>Hộp cuốn và nắp</v>
          </cell>
          <cell r="D2749" t="str">
            <v>cái</v>
          </cell>
        </row>
        <row r="2750">
          <cell r="A2750" t="str">
            <v>V5000221</v>
          </cell>
          <cell r="B2750" t="str">
            <v>V80221</v>
          </cell>
          <cell r="C2750" t="str">
            <v>ChÐn Giấy 12</v>
          </cell>
          <cell r="D2750" t="str">
            <v>cái</v>
          </cell>
        </row>
        <row r="2751">
          <cell r="A2751" t="str">
            <v>V5000446</v>
          </cell>
          <cell r="B2751" t="str">
            <v>V80446</v>
          </cell>
          <cell r="C2751" t="str">
            <v>Giấy vàng 60*73</v>
          </cell>
          <cell r="D2751" t="str">
            <v>kg</v>
          </cell>
        </row>
        <row r="2752">
          <cell r="A2752" t="str">
            <v>V5000533</v>
          </cell>
          <cell r="B2752" t="str">
            <v>V80533</v>
          </cell>
          <cell r="C2752" t="str">
            <v>ChÐn sáp 15</v>
          </cell>
          <cell r="D2752" t="str">
            <v>Cái</v>
          </cell>
        </row>
        <row r="2753">
          <cell r="A2753" t="str">
            <v>V4010148</v>
          </cell>
          <cell r="B2753" t="str">
            <v>V40172</v>
          </cell>
          <cell r="C2753" t="str">
            <v>Khay nhựa bông lan chuối</v>
          </cell>
          <cell r="D2753" t="str">
            <v>CAI</v>
          </cell>
        </row>
        <row r="2754">
          <cell r="A2754" t="str">
            <v>V6010180</v>
          </cell>
          <cell r="B2754" t="str">
            <v>V602E7</v>
          </cell>
          <cell r="C2754" t="str">
            <v>Gíây lót Fromage 1.5T</v>
          </cell>
          <cell r="D2754" t="str">
            <v>GRAM</v>
          </cell>
        </row>
        <row r="2755">
          <cell r="A2755" t="e">
            <v>#N/A</v>
          </cell>
          <cell r="B2755" t="str">
            <v>V80003</v>
          </cell>
          <cell r="C2755" t="str">
            <v>Hộp 3,5T</v>
          </cell>
          <cell r="D2755" t="str">
            <v>bộ</v>
          </cell>
        </row>
        <row r="2756">
          <cell r="A2756" t="e">
            <v>#N/A</v>
          </cell>
          <cell r="B2756" t="str">
            <v>V80032</v>
          </cell>
          <cell r="C2756" t="str">
            <v>Hộp bánh kem 1,5 vuông</v>
          </cell>
          <cell r="D2756" t="str">
            <v>bộ</v>
          </cell>
        </row>
        <row r="2757">
          <cell r="A2757" t="str">
            <v>V5000156</v>
          </cell>
          <cell r="B2757" t="str">
            <v>V80156</v>
          </cell>
          <cell r="C2757" t="str">
            <v>Hộp 3.5T cao 45</v>
          </cell>
          <cell r="D2757" t="str">
            <v>cái</v>
          </cell>
        </row>
        <row r="2758">
          <cell r="A2758" t="str">
            <v>V5000536</v>
          </cell>
          <cell r="B2758" t="str">
            <v>V80536</v>
          </cell>
          <cell r="C2758" t="str">
            <v>Giấy lót phomai 3T</v>
          </cell>
          <cell r="D2758" t="str">
            <v>Tờ</v>
          </cell>
        </row>
        <row r="2759">
          <cell r="A2759" t="str">
            <v>V5000537</v>
          </cell>
          <cell r="B2759" t="str">
            <v>V80537</v>
          </cell>
          <cell r="C2759" t="str">
            <v>Băng keo rít 2T</v>
          </cell>
          <cell r="D2759" t="str">
            <v>Cuộn</v>
          </cell>
        </row>
        <row r="2760">
          <cell r="A2760" t="str">
            <v>V5000538</v>
          </cell>
          <cell r="B2760" t="str">
            <v>V80538</v>
          </cell>
          <cell r="C2760" t="str">
            <v>Băng keo rít 2T5</v>
          </cell>
          <cell r="D2760" t="str">
            <v>Cuộn</v>
          </cell>
        </row>
        <row r="2761">
          <cell r="A2761" t="str">
            <v>V5000539</v>
          </cell>
          <cell r="B2761" t="str">
            <v>V80539</v>
          </cell>
          <cell r="C2761" t="str">
            <v>Băng keo rít 3T</v>
          </cell>
          <cell r="D2761" t="str">
            <v>Cuộn</v>
          </cell>
        </row>
        <row r="2762">
          <cell r="A2762" t="str">
            <v>V5000540</v>
          </cell>
          <cell r="B2762" t="str">
            <v>V80540</v>
          </cell>
          <cell r="C2762" t="str">
            <v>Băng keo rít 5T</v>
          </cell>
          <cell r="D2762" t="str">
            <v>Cuộn</v>
          </cell>
        </row>
        <row r="2763">
          <cell r="A2763" t="str">
            <v>V6010062</v>
          </cell>
          <cell r="B2763" t="str">
            <v>V60227</v>
          </cell>
          <cell r="C2763" t="str">
            <v>Tẩy 7 x 15</v>
          </cell>
          <cell r="D2763" t="str">
            <v>CAI</v>
          </cell>
        </row>
        <row r="2764">
          <cell r="A2764" t="str">
            <v>V6010073</v>
          </cell>
          <cell r="B2764" t="str">
            <v>V60238</v>
          </cell>
          <cell r="C2764" t="str">
            <v>Ly Pha Lê</v>
          </cell>
          <cell r="D2764" t="str">
            <v>CAI</v>
          </cell>
        </row>
        <row r="2765">
          <cell r="A2765" t="str">
            <v>V6010093</v>
          </cell>
          <cell r="B2765" t="str">
            <v>V60258</v>
          </cell>
          <cell r="C2765" t="str">
            <v>Bông Hẹ</v>
          </cell>
          <cell r="D2765" t="str">
            <v>BO</v>
          </cell>
        </row>
        <row r="2766">
          <cell r="A2766" t="str">
            <v>V6010099</v>
          </cell>
          <cell r="B2766" t="str">
            <v>V60264</v>
          </cell>
          <cell r="C2766" t="str">
            <v>Hộp 5T Chồng</v>
          </cell>
          <cell r="D2766" t="str">
            <v>CAI</v>
          </cell>
        </row>
        <row r="2767">
          <cell r="A2767" t="str">
            <v>V6010108</v>
          </cell>
          <cell r="B2767" t="str">
            <v>V60273</v>
          </cell>
          <cell r="C2767" t="str">
            <v>Hộp 4T chồng</v>
          </cell>
          <cell r="D2767" t="str">
            <v>CAI</v>
          </cell>
        </row>
        <row r="2768">
          <cell r="A2768" t="str">
            <v>V6010245</v>
          </cell>
          <cell r="B2768" t="str">
            <v>V60351</v>
          </cell>
          <cell r="C2768" t="str">
            <v>Hoa Cỏ Dại</v>
          </cell>
          <cell r="D2768" t="str">
            <v>KG</v>
          </cell>
        </row>
        <row r="2769">
          <cell r="A2769" t="e">
            <v>#N/A</v>
          </cell>
          <cell r="B2769" t="str">
            <v>V80004</v>
          </cell>
          <cell r="C2769" t="str">
            <v>Hộp 4T</v>
          </cell>
          <cell r="D2769" t="str">
            <v>bộ</v>
          </cell>
        </row>
        <row r="2770">
          <cell r="A2770" t="e">
            <v>#N/A</v>
          </cell>
          <cell r="B2770" t="str">
            <v>V80005</v>
          </cell>
          <cell r="C2770" t="str">
            <v>Hộp 4,5T tròn</v>
          </cell>
          <cell r="D2770" t="str">
            <v>bộ</v>
          </cell>
        </row>
        <row r="2771">
          <cell r="A2771" t="str">
            <v>V5000006</v>
          </cell>
          <cell r="B2771" t="str">
            <v>V80006</v>
          </cell>
          <cell r="C2771" t="str">
            <v>Hộp 5T</v>
          </cell>
          <cell r="D2771" t="str">
            <v>bộ</v>
          </cell>
        </row>
        <row r="2772">
          <cell r="A2772" t="e">
            <v>#N/A</v>
          </cell>
          <cell r="B2772" t="str">
            <v>V80007</v>
          </cell>
          <cell r="C2772" t="str">
            <v>Hộp 5,5T tròn</v>
          </cell>
          <cell r="D2772" t="str">
            <v>bộ</v>
          </cell>
        </row>
        <row r="2773">
          <cell r="A2773" t="str">
            <v>V5000008</v>
          </cell>
          <cell r="B2773" t="str">
            <v>V80008</v>
          </cell>
          <cell r="C2773" t="str">
            <v>Hộp tròn 6 T</v>
          </cell>
          <cell r="D2773" t="str">
            <v>cái</v>
          </cell>
        </row>
        <row r="2774">
          <cell r="A2774" t="e">
            <v>#N/A</v>
          </cell>
          <cell r="B2774" t="str">
            <v>V80010</v>
          </cell>
          <cell r="C2774" t="str">
            <v>Hộp 4T  chồng</v>
          </cell>
          <cell r="D2774" t="str">
            <v>bộ</v>
          </cell>
        </row>
        <row r="2775">
          <cell r="A2775" t="e">
            <v>#N/A</v>
          </cell>
          <cell r="B2775" t="str">
            <v>V80011</v>
          </cell>
          <cell r="C2775" t="str">
            <v>Hộp 4,5T chồng</v>
          </cell>
          <cell r="D2775" t="str">
            <v>bộ</v>
          </cell>
        </row>
        <row r="2776">
          <cell r="A2776" t="str">
            <v>V5000037</v>
          </cell>
          <cell r="B2776" t="str">
            <v>V80037</v>
          </cell>
          <cell r="C2776" t="str">
            <v>Hộp 4T vuông</v>
          </cell>
          <cell r="D2776" t="str">
            <v>bộ</v>
          </cell>
        </row>
        <row r="2777">
          <cell r="A2777" t="str">
            <v>V5000038</v>
          </cell>
          <cell r="B2777" t="str">
            <v>V80038</v>
          </cell>
          <cell r="C2777" t="str">
            <v>Hộp 4,5T vuông</v>
          </cell>
          <cell r="D2777" t="str">
            <v>bộ</v>
          </cell>
        </row>
        <row r="2778">
          <cell r="A2778" t="str">
            <v>V5000039</v>
          </cell>
          <cell r="B2778" t="str">
            <v>V80039</v>
          </cell>
          <cell r="C2778" t="str">
            <v>Hộp 5T vuông</v>
          </cell>
          <cell r="D2778" t="str">
            <v>bộ</v>
          </cell>
        </row>
        <row r="2779">
          <cell r="A2779" t="str">
            <v>V5000042</v>
          </cell>
          <cell r="B2779" t="str">
            <v>V80042</v>
          </cell>
          <cell r="C2779" t="str">
            <v>Hộp 2T vuông chồng</v>
          </cell>
          <cell r="D2779" t="str">
            <v>bộ</v>
          </cell>
        </row>
        <row r="2780">
          <cell r="A2780" t="str">
            <v>V5000043</v>
          </cell>
          <cell r="B2780" t="str">
            <v>V80043</v>
          </cell>
          <cell r="C2780" t="str">
            <v>Hộp 2,5 T vuông  chồng</v>
          </cell>
          <cell r="D2780" t="str">
            <v>bộ</v>
          </cell>
        </row>
        <row r="2781">
          <cell r="A2781" t="str">
            <v>V5000044</v>
          </cell>
          <cell r="B2781" t="str">
            <v>V80044</v>
          </cell>
          <cell r="C2781" t="str">
            <v>Hộp 3T vuông chồng</v>
          </cell>
          <cell r="D2781" t="str">
            <v>bộ</v>
          </cell>
        </row>
        <row r="2782">
          <cell r="A2782" t="str">
            <v>V5000045</v>
          </cell>
          <cell r="B2782" t="str">
            <v>V80045</v>
          </cell>
          <cell r="C2782" t="str">
            <v>Hộp 3,5T vuông chồng</v>
          </cell>
          <cell r="D2782" t="str">
            <v>bộ</v>
          </cell>
        </row>
        <row r="2783">
          <cell r="A2783" t="str">
            <v>V5000046</v>
          </cell>
          <cell r="B2783" t="str">
            <v>V80046</v>
          </cell>
          <cell r="C2783" t="str">
            <v>Hộp 4T vuông chồng</v>
          </cell>
          <cell r="D2783" t="str">
            <v>bộ</v>
          </cell>
        </row>
        <row r="2784">
          <cell r="A2784" t="str">
            <v>V5000047</v>
          </cell>
          <cell r="B2784" t="str">
            <v>V80047</v>
          </cell>
          <cell r="C2784" t="str">
            <v>Hộp 4,5T vuông chồng</v>
          </cell>
          <cell r="D2784" t="str">
            <v>bộ</v>
          </cell>
        </row>
        <row r="2785">
          <cell r="A2785" t="str">
            <v>V5000048</v>
          </cell>
          <cell r="B2785" t="str">
            <v>V80048</v>
          </cell>
          <cell r="C2785" t="str">
            <v>Hộp 5T vuông chồng</v>
          </cell>
          <cell r="D2785" t="str">
            <v>bộ</v>
          </cell>
        </row>
        <row r="2786">
          <cell r="A2786" t="str">
            <v>V5000059</v>
          </cell>
          <cell r="B2786" t="str">
            <v>V80059</v>
          </cell>
          <cell r="C2786" t="str">
            <v>Hộp 5 *6 chồng</v>
          </cell>
          <cell r="D2786" t="str">
            <v>cái</v>
          </cell>
        </row>
        <row r="2787">
          <cell r="A2787" t="str">
            <v>V5000117</v>
          </cell>
          <cell r="B2787" t="str">
            <v>V80117</v>
          </cell>
          <cell r="C2787" t="str">
            <v>Hộp 4,5T cao 45cm</v>
          </cell>
          <cell r="D2787" t="str">
            <v>cái</v>
          </cell>
        </row>
        <row r="2788">
          <cell r="A2788" t="str">
            <v>V5000154</v>
          </cell>
          <cell r="B2788" t="str">
            <v>V80154</v>
          </cell>
          <cell r="C2788" t="str">
            <v>Hộp 4T chồng 45cm</v>
          </cell>
          <cell r="D2788" t="str">
            <v>cái</v>
          </cell>
        </row>
        <row r="2789">
          <cell r="A2789" t="e">
            <v>#N/A</v>
          </cell>
          <cell r="B2789" t="str">
            <v>V80196</v>
          </cell>
          <cell r="C2789" t="str">
            <v>Hộp nhựa tam giác mới</v>
          </cell>
          <cell r="D2789" t="str">
            <v>bộ</v>
          </cell>
        </row>
        <row r="2790">
          <cell r="A2790" t="str">
            <v>V5000205</v>
          </cell>
          <cell r="B2790" t="str">
            <v>V80205</v>
          </cell>
          <cell r="C2790" t="str">
            <v>Hộp tim nhỏ</v>
          </cell>
          <cell r="D2790" t="str">
            <v>cái</v>
          </cell>
        </row>
        <row r="2791">
          <cell r="A2791" t="str">
            <v>V5000233</v>
          </cell>
          <cell r="B2791" t="str">
            <v>V80233</v>
          </cell>
          <cell r="C2791" t="str">
            <v>Hộp số 35</v>
          </cell>
          <cell r="D2791" t="str">
            <v>bộ</v>
          </cell>
        </row>
        <row r="2792">
          <cell r="A2792" t="str">
            <v>V5000278</v>
          </cell>
          <cell r="B2792" t="str">
            <v>V80278</v>
          </cell>
          <cell r="C2792" t="str">
            <v>Túi giấy KĐ (2000đ/cái)</v>
          </cell>
          <cell r="D2792" t="str">
            <v>cái</v>
          </cell>
        </row>
        <row r="2793">
          <cell r="A2793" t="str">
            <v>V5000297</v>
          </cell>
          <cell r="B2793" t="str">
            <v>V80297</v>
          </cell>
          <cell r="C2793" t="str">
            <v>Bao bông mai</v>
          </cell>
          <cell r="D2793" t="str">
            <v>cái</v>
          </cell>
        </row>
        <row r="2794">
          <cell r="A2794" t="e">
            <v>#N/A</v>
          </cell>
          <cell r="B2794" t="str">
            <v>V80302</v>
          </cell>
          <cell r="C2794" t="str">
            <v>Đáy hộp tam giác pie</v>
          </cell>
          <cell r="D2794" t="str">
            <v>cái</v>
          </cell>
        </row>
        <row r="2795">
          <cell r="A2795" t="str">
            <v>V5000306</v>
          </cell>
          <cell r="B2795" t="str">
            <v>V80306</v>
          </cell>
          <cell r="C2795" t="str">
            <v>Đế nhựa bánh kem 2,5T</v>
          </cell>
          <cell r="D2795" t="str">
            <v>cái</v>
          </cell>
        </row>
        <row r="2796">
          <cell r="A2796" t="str">
            <v>V5000307</v>
          </cell>
          <cell r="B2796" t="str">
            <v>V80307</v>
          </cell>
          <cell r="C2796" t="str">
            <v>Đế nhựa bánh kem 2T</v>
          </cell>
          <cell r="D2796" t="str">
            <v>cái</v>
          </cell>
        </row>
        <row r="2797">
          <cell r="A2797" t="str">
            <v>V5000308</v>
          </cell>
          <cell r="B2797" t="str">
            <v>V80308</v>
          </cell>
          <cell r="C2797" t="str">
            <v>Đế nhựa bánh kem 3T</v>
          </cell>
          <cell r="D2797" t="str">
            <v>cái</v>
          </cell>
        </row>
        <row r="2798">
          <cell r="A2798" t="str">
            <v>V5000310</v>
          </cell>
          <cell r="B2798" t="str">
            <v>V80310</v>
          </cell>
          <cell r="C2798" t="str">
            <v>Bao 58*88</v>
          </cell>
          <cell r="D2798" t="str">
            <v>kg</v>
          </cell>
        </row>
        <row r="2799">
          <cell r="A2799" t="str">
            <v>V5000409</v>
          </cell>
          <cell r="B2799" t="str">
            <v>V80409</v>
          </cell>
          <cell r="C2799" t="str">
            <v>nơ rút nhỏ</v>
          </cell>
          <cell r="D2799" t="str">
            <v>hộp</v>
          </cell>
        </row>
        <row r="2800">
          <cell r="A2800" t="str">
            <v>V5000440</v>
          </cell>
          <cell r="B2800" t="str">
            <v>V80440</v>
          </cell>
          <cell r="C2800" t="str">
            <v>Giấy tròn 3T</v>
          </cell>
          <cell r="D2800" t="str">
            <v>kg</v>
          </cell>
        </row>
        <row r="2801">
          <cell r="A2801" t="str">
            <v>V5000461</v>
          </cell>
          <cell r="B2801" t="str">
            <v>V80461</v>
          </cell>
          <cell r="C2801" t="str">
            <v>Decal hạn sử dụng</v>
          </cell>
          <cell r="D2801" t="str">
            <v>tờ</v>
          </cell>
        </row>
        <row r="2802">
          <cell r="A2802" t="str">
            <v>V5000534</v>
          </cell>
          <cell r="B2802" t="str">
            <v>V80534</v>
          </cell>
          <cell r="C2802" t="str">
            <v>Đĩa nhựa bách phú sỸ</v>
          </cell>
          <cell r="D2802" t="str">
            <v>Cái</v>
          </cell>
        </row>
        <row r="2803">
          <cell r="A2803" t="str">
            <v>V5000535</v>
          </cell>
          <cell r="B2803" t="str">
            <v>V80535</v>
          </cell>
          <cell r="C2803" t="str">
            <v>Bao bông lan nho</v>
          </cell>
          <cell r="D2803" t="str">
            <v>kg</v>
          </cell>
        </row>
        <row r="2804">
          <cell r="A2804" t="e">
            <v>#N/A</v>
          </cell>
          <cell r="B2804" t="str">
            <v>V80541</v>
          </cell>
          <cell r="C2804" t="str">
            <v>Hộp bánh kem 3T5 chồng  cao 45</v>
          </cell>
          <cell r="D2804" t="str">
            <v>Bộ</v>
          </cell>
        </row>
        <row r="2805">
          <cell r="A2805" t="e">
            <v>#N/A</v>
          </cell>
          <cell r="B2805" t="str">
            <v>V80542</v>
          </cell>
          <cell r="C2805" t="str">
            <v>Giấy trắng 10 x 26</v>
          </cell>
          <cell r="D2805" t="str">
            <v>gram</v>
          </cell>
        </row>
        <row r="2806">
          <cell r="A2806" t="str">
            <v>V5000575</v>
          </cell>
          <cell r="B2806" t="str">
            <v>V80543</v>
          </cell>
          <cell r="C2806" t="str">
            <v>Giấy trắng 10,5 x 15,5</v>
          </cell>
          <cell r="D2806" t="str">
            <v>gram</v>
          </cell>
        </row>
        <row r="2807">
          <cell r="A2807" t="str">
            <v>V5000576</v>
          </cell>
          <cell r="B2807" t="str">
            <v>V80544</v>
          </cell>
          <cell r="C2807" t="str">
            <v>Nylon PP 25 x 45</v>
          </cell>
          <cell r="D2807" t="str">
            <v>kg</v>
          </cell>
        </row>
        <row r="2808">
          <cell r="A2808" t="e">
            <v>#N/A</v>
          </cell>
          <cell r="B2808" t="str">
            <v>V90318</v>
          </cell>
          <cell r="C2808" t="str">
            <v>Decal in LogoKĐ</v>
          </cell>
          <cell r="D2808" t="str">
            <v>TO</v>
          </cell>
        </row>
        <row r="2809">
          <cell r="A2809" t="str">
            <v>V6010012</v>
          </cell>
          <cell r="B2809" t="str">
            <v>V60004</v>
          </cell>
          <cell r="C2809" t="str">
            <v>Dầu MÌ (Bừp Ban Giám Đốc)</v>
          </cell>
          <cell r="D2809" t="str">
            <v>CHAI</v>
          </cell>
        </row>
        <row r="2810">
          <cell r="A2810" t="str">
            <v>V6010015</v>
          </cell>
          <cell r="B2810" t="str">
            <v>V60007</v>
          </cell>
          <cell r="C2810" t="str">
            <v>Nước Mắm</v>
          </cell>
          <cell r="D2810" t="str">
            <v>LIT</v>
          </cell>
        </row>
        <row r="2811">
          <cell r="A2811" t="str">
            <v>V6010017</v>
          </cell>
          <cell r="B2811" t="str">
            <v>V60009</v>
          </cell>
          <cell r="C2811" t="str">
            <v>Tương ớt</v>
          </cell>
          <cell r="D2811" t="str">
            <v>CHAI</v>
          </cell>
        </row>
        <row r="2812">
          <cell r="A2812" t="str">
            <v>V1100031</v>
          </cell>
          <cell r="B2812" t="str">
            <v>V60302</v>
          </cell>
          <cell r="C2812" t="str">
            <v>Rau Câu Trong</v>
          </cell>
          <cell r="D2812" t="str">
            <v>KG</v>
          </cell>
        </row>
        <row r="2813">
          <cell r="A2813" t="str">
            <v>V9010017</v>
          </cell>
          <cell r="B2813" t="str">
            <v>V90117</v>
          </cell>
          <cell r="C2813" t="str">
            <v>Tinh Đậu Xanh GP 10635</v>
          </cell>
          <cell r="D2813" t="str">
            <v>KG</v>
          </cell>
        </row>
        <row r="2814">
          <cell r="A2814" t="str">
            <v>V9010021</v>
          </cell>
          <cell r="B2814" t="str">
            <v>V90121</v>
          </cell>
          <cell r="C2814" t="str">
            <v>Bột Tẩy (T.T)</v>
          </cell>
          <cell r="D2814" t="str">
            <v>KG</v>
          </cell>
        </row>
        <row r="2815">
          <cell r="A2815" t="str">
            <v>V9010024</v>
          </cell>
          <cell r="B2815" t="str">
            <v>V90124</v>
          </cell>
          <cell r="C2815" t="str">
            <v>Dầu Hoa Bưởi</v>
          </cell>
          <cell r="D2815" t="str">
            <v>KG</v>
          </cell>
        </row>
        <row r="2816">
          <cell r="A2816" t="str">
            <v>V9010034</v>
          </cell>
          <cell r="B2816" t="str">
            <v>V90134</v>
          </cell>
          <cell r="C2816" t="str">
            <v>Bột Chống ẩm  Z50 PTT Xanh</v>
          </cell>
          <cell r="D2816" t="str">
            <v>GOI</v>
          </cell>
        </row>
        <row r="2817">
          <cell r="A2817" t="str">
            <v>V9010035</v>
          </cell>
          <cell r="B2817" t="str">
            <v>V90135</v>
          </cell>
          <cell r="C2817" t="str">
            <v>Bột Chống ẩm LP50 (Đỏ)</v>
          </cell>
          <cell r="D2817" t="str">
            <v>Gãi</v>
          </cell>
        </row>
        <row r="2818">
          <cell r="A2818" t="str">
            <v>V1020019</v>
          </cell>
          <cell r="B2818" t="str">
            <v>V10273</v>
          </cell>
          <cell r="C2818" t="str">
            <v>Bột Mì: Địa Cầu đỏ</v>
          </cell>
          <cell r="D2818" t="str">
            <v>KG</v>
          </cell>
        </row>
        <row r="2819">
          <cell r="A2819" t="str">
            <v>V1020014</v>
          </cell>
          <cell r="B2819" t="str">
            <v>V10285</v>
          </cell>
          <cell r="C2819" t="str">
            <v>Bột mì : IFV-KD1</v>
          </cell>
          <cell r="D2819" t="str">
            <v>KG</v>
          </cell>
        </row>
        <row r="2820">
          <cell r="A2820" t="str">
            <v>V1020015</v>
          </cell>
          <cell r="B2820" t="str">
            <v>V10286</v>
          </cell>
          <cell r="C2820" t="str">
            <v>Bột mì : IFV-KD2</v>
          </cell>
          <cell r="D2820" t="str">
            <v>KG</v>
          </cell>
        </row>
        <row r="2821">
          <cell r="A2821" t="str">
            <v>V1020016</v>
          </cell>
          <cell r="B2821" t="str">
            <v>V10287</v>
          </cell>
          <cell r="C2821" t="str">
            <v>Bột mì : IFV-KD3</v>
          </cell>
          <cell r="D2821" t="str">
            <v>KG</v>
          </cell>
        </row>
        <row r="2822">
          <cell r="A2822" t="str">
            <v>V1050040</v>
          </cell>
          <cell r="B2822" t="str">
            <v>V10540</v>
          </cell>
          <cell r="C2822" t="str">
            <v>Bơ chocolate CBS MV-LOS</v>
          </cell>
          <cell r="D2822" t="str">
            <v>KG</v>
          </cell>
        </row>
        <row r="2823">
          <cell r="A2823" t="str">
            <v>V2080083</v>
          </cell>
          <cell r="B2823" t="str">
            <v>V20883</v>
          </cell>
          <cell r="C2823" t="str">
            <v>Bột  Xốp TarTar</v>
          </cell>
          <cell r="D2823" t="str">
            <v>KG</v>
          </cell>
        </row>
        <row r="2824">
          <cell r="A2824" t="str">
            <v>V2060133</v>
          </cell>
          <cell r="B2824" t="str">
            <v>V206F1</v>
          </cell>
          <cell r="C2824" t="str">
            <v>AIC LC Sponge Mix</v>
          </cell>
          <cell r="D2824" t="str">
            <v>KG</v>
          </cell>
        </row>
        <row r="2825">
          <cell r="A2825" t="str">
            <v>V1050041</v>
          </cell>
          <cell r="B2825" t="str">
            <v>V10541</v>
          </cell>
          <cell r="C2825" t="str">
            <v>CBS Vegetable fat MFAH</v>
          </cell>
          <cell r="D2825" t="str">
            <v>KG</v>
          </cell>
        </row>
        <row r="2826">
          <cell r="A2826" t="str">
            <v>V1090029</v>
          </cell>
          <cell r="B2826" t="str">
            <v>V10929</v>
          </cell>
          <cell r="C2826" t="str">
            <v>Đưêng Glucoze - T.Quốc</v>
          </cell>
          <cell r="D2826" t="str">
            <v>KG</v>
          </cell>
        </row>
        <row r="2827">
          <cell r="A2827" t="str">
            <v>V9010029</v>
          </cell>
          <cell r="B2827" t="str">
            <v>V90129</v>
          </cell>
          <cell r="C2827" t="str">
            <v>Rượu Trắng</v>
          </cell>
          <cell r="D2827" t="str">
            <v>Lít</v>
          </cell>
        </row>
        <row r="2828">
          <cell r="A2828" t="str">
            <v>V1050035</v>
          </cell>
          <cell r="B2828" t="str">
            <v>V10523</v>
          </cell>
          <cell r="C2828" t="str">
            <v>Bơ Phe</v>
          </cell>
          <cell r="D2828" t="str">
            <v>KG</v>
          </cell>
        </row>
        <row r="2829">
          <cell r="A2829" t="str">
            <v>V2020008</v>
          </cell>
          <cell r="B2829" t="str">
            <v>V20208</v>
          </cell>
          <cell r="C2829" t="str">
            <v>Dầu Dừa Tinh Luyện ( Loại I )</v>
          </cell>
          <cell r="D2829" t="str">
            <v>KG</v>
          </cell>
        </row>
        <row r="2830">
          <cell r="A2830" t="e">
            <v>#N/A</v>
          </cell>
          <cell r="B2830" t="str">
            <v>V90137</v>
          </cell>
          <cell r="C2830" t="str">
            <v>Vi Cá</v>
          </cell>
          <cell r="D2830" t="str">
            <v>KG</v>
          </cell>
        </row>
        <row r="2831">
          <cell r="A2831" t="str">
            <v>V2070127</v>
          </cell>
          <cell r="B2831" t="str">
            <v>V207D1</v>
          </cell>
          <cell r="C2831" t="str">
            <v>Tinh sữa đục NH0088</v>
          </cell>
          <cell r="D2831" t="str">
            <v>KG</v>
          </cell>
        </row>
        <row r="2832">
          <cell r="A2832" t="str">
            <v>V2070128</v>
          </cell>
          <cell r="B2832" t="str">
            <v>V207D2</v>
          </cell>
          <cell r="C2832" t="str">
            <v>Tinh nho FM 6927</v>
          </cell>
          <cell r="D2832" t="str">
            <v>KG</v>
          </cell>
        </row>
        <row r="2833">
          <cell r="A2833" t="str">
            <v>V1100030</v>
          </cell>
          <cell r="B2833" t="str">
            <v>V206E3</v>
          </cell>
          <cell r="C2833" t="str">
            <v>Ruốc Khô</v>
          </cell>
          <cell r="D2833" t="str">
            <v>KG</v>
          </cell>
        </row>
        <row r="2834">
          <cell r="A2834" t="str">
            <v>V2060033</v>
          </cell>
          <cell r="B2834" t="str">
            <v>V20633</v>
          </cell>
          <cell r="C2834" t="str">
            <v>Tôm Khô</v>
          </cell>
          <cell r="D2834" t="str">
            <v>KG</v>
          </cell>
        </row>
        <row r="2835">
          <cell r="A2835" t="str">
            <v>V2080084</v>
          </cell>
          <cell r="B2835" t="str">
            <v>V20884</v>
          </cell>
          <cell r="C2835" t="str">
            <v>Bột  S500 KIMO</v>
          </cell>
          <cell r="D2835" t="str">
            <v>KG</v>
          </cell>
        </row>
        <row r="2836">
          <cell r="A2836" t="str">
            <v>V7000680</v>
          </cell>
          <cell r="B2836" t="str">
            <v>V206A5</v>
          </cell>
          <cell r="C2836" t="str">
            <v>Chà bông heo</v>
          </cell>
          <cell r="D2836" t="str">
            <v>KG</v>
          </cell>
        </row>
        <row r="2837">
          <cell r="A2837" t="str">
            <v>V1040004</v>
          </cell>
          <cell r="B2837" t="str">
            <v>V20821</v>
          </cell>
          <cell r="C2837" t="str">
            <v>Bột Nếp</v>
          </cell>
          <cell r="D2837" t="str">
            <v>KG</v>
          </cell>
        </row>
        <row r="2838">
          <cell r="A2838" t="str">
            <v>V7000677</v>
          </cell>
          <cell r="B2838" t="str">
            <v>V11023</v>
          </cell>
          <cell r="C2838" t="str">
            <v>Mứt mơ xanh</v>
          </cell>
          <cell r="D2838" t="str">
            <v>KG</v>
          </cell>
        </row>
        <row r="2839">
          <cell r="A2839" t="str">
            <v>V7000727</v>
          </cell>
          <cell r="B2839" t="str">
            <v>V20675</v>
          </cell>
          <cell r="C2839" t="str">
            <v>Khoai Mì</v>
          </cell>
          <cell r="D2839" t="str">
            <v>KG</v>
          </cell>
        </row>
        <row r="2840">
          <cell r="A2840" t="str">
            <v>V1100049</v>
          </cell>
          <cell r="B2840" t="str">
            <v>V11030</v>
          </cell>
          <cell r="C2840" t="str">
            <v>Mứt thơm</v>
          </cell>
          <cell r="D2840" t="str">
            <v>KG</v>
          </cell>
        </row>
        <row r="2841">
          <cell r="A2841" t="str">
            <v>V7000678</v>
          </cell>
          <cell r="B2841" t="str">
            <v>V11038</v>
          </cell>
          <cell r="C2841" t="str">
            <v>Mứt Dâu</v>
          </cell>
          <cell r="D2841" t="str">
            <v>kg</v>
          </cell>
        </row>
        <row r="2842">
          <cell r="A2842" t="str">
            <v>V2080001</v>
          </cell>
          <cell r="B2842" t="str">
            <v>V20801</v>
          </cell>
          <cell r="C2842" t="str">
            <v>Bột Soda</v>
          </cell>
          <cell r="D2842" t="str">
            <v>KG</v>
          </cell>
        </row>
        <row r="2843">
          <cell r="A2843" t="str">
            <v>V7000362</v>
          </cell>
          <cell r="B2843" t="str">
            <v>V90179</v>
          </cell>
          <cell r="C2843" t="str">
            <v>Xì Dầu</v>
          </cell>
          <cell r="D2843" t="str">
            <v>CHAI</v>
          </cell>
        </row>
        <row r="2844">
          <cell r="A2844" t="str">
            <v>V1100046</v>
          </cell>
          <cell r="B2844" t="str">
            <v>V11024</v>
          </cell>
          <cell r="C2844" t="str">
            <v>Dừa Đen</v>
          </cell>
          <cell r="D2844" t="str">
            <v>KG</v>
          </cell>
        </row>
        <row r="2845">
          <cell r="A2845" t="str">
            <v>V2010042</v>
          </cell>
          <cell r="B2845" t="str">
            <v>V20142</v>
          </cell>
          <cell r="C2845" t="str">
            <v>Màu Xanh Dương (Phú Lâm pha chế)</v>
          </cell>
          <cell r="D2845" t="str">
            <v>KG</v>
          </cell>
        </row>
        <row r="2846">
          <cell r="A2846" t="str">
            <v>V2080024</v>
          </cell>
          <cell r="B2846" t="str">
            <v>V20824</v>
          </cell>
          <cell r="C2846" t="str">
            <v>Bột nổi Phomai</v>
          </cell>
          <cell r="D2846" t="str">
            <v>KG</v>
          </cell>
        </row>
        <row r="2847">
          <cell r="A2847" t="str">
            <v>V2080040</v>
          </cell>
          <cell r="B2847" t="str">
            <v>V20840</v>
          </cell>
          <cell r="C2847" t="str">
            <v>Rikemal AS 105 (Plâm)</v>
          </cell>
          <cell r="D2847" t="str">
            <v>KG</v>
          </cell>
        </row>
        <row r="2848">
          <cell r="A2848" t="str">
            <v>V6010205</v>
          </cell>
          <cell r="B2848" t="str">
            <v>V60310</v>
          </cell>
          <cell r="C2848" t="str">
            <v>Màu Hống Ngọai</v>
          </cell>
          <cell r="D2848" t="str">
            <v>KG</v>
          </cell>
        </row>
        <row r="2849">
          <cell r="A2849" t="e">
            <v>#N/A</v>
          </cell>
          <cell r="B2849" t="str">
            <v>V70232</v>
          </cell>
          <cell r="C2849" t="str">
            <v>Phômai Ancho</v>
          </cell>
          <cell r="D2849" t="str">
            <v>kg</v>
          </cell>
        </row>
        <row r="2850">
          <cell r="A2850" t="str">
            <v>V7000246</v>
          </cell>
          <cell r="B2850" t="str">
            <v>V70246</v>
          </cell>
          <cell r="C2850" t="str">
            <v>Phomai cdan cheese</v>
          </cell>
          <cell r="D2850" t="str">
            <v>hộp</v>
          </cell>
        </row>
        <row r="2851">
          <cell r="A2851" t="str">
            <v>V7000329</v>
          </cell>
          <cell r="B2851" t="str">
            <v>V70329</v>
          </cell>
          <cell r="C2851" t="str">
            <v>Tinh hành lá</v>
          </cell>
          <cell r="D2851" t="str">
            <v>kg</v>
          </cell>
        </row>
        <row r="2852">
          <cell r="A2852" t="str">
            <v>V7000357</v>
          </cell>
          <cell r="B2852" t="str">
            <v>V70357</v>
          </cell>
          <cell r="C2852" t="str">
            <v>Bột Hạt Dẻ</v>
          </cell>
          <cell r="D2852" t="str">
            <v>kg</v>
          </cell>
        </row>
        <row r="2853">
          <cell r="A2853" t="e">
            <v>#N/A</v>
          </cell>
          <cell r="B2853" t="str">
            <v>V70360</v>
          </cell>
          <cell r="C2853" t="str">
            <v>Bột quế</v>
          </cell>
          <cell r="D2853" t="str">
            <v>kg</v>
          </cell>
        </row>
        <row r="2854">
          <cell r="A2854" t="str">
            <v>V7000380</v>
          </cell>
          <cell r="B2854" t="str">
            <v>V70380</v>
          </cell>
          <cell r="C2854" t="str">
            <v>Hương gà</v>
          </cell>
          <cell r="D2854" t="str">
            <v>kg</v>
          </cell>
        </row>
        <row r="2855">
          <cell r="A2855" t="str">
            <v>V7000385</v>
          </cell>
          <cell r="B2855" t="str">
            <v>V70385</v>
          </cell>
          <cell r="C2855" t="str">
            <v>Lá nguyệt quế</v>
          </cell>
          <cell r="D2855" t="str">
            <v>kg</v>
          </cell>
        </row>
        <row r="2856">
          <cell r="A2856" t="str">
            <v>V7000739</v>
          </cell>
          <cell r="B2856" t="str">
            <v>V90168</v>
          </cell>
          <cell r="C2856" t="str">
            <v>Chả lụa ngon</v>
          </cell>
          <cell r="D2856" t="str">
            <v>KG</v>
          </cell>
        </row>
        <row r="2857">
          <cell r="A2857" t="str">
            <v>V4090076</v>
          </cell>
          <cell r="B2857" t="str">
            <v>V41083</v>
          </cell>
          <cell r="C2857" t="str">
            <v>Tẩy tròn 29,5 xi ( trắng)</v>
          </cell>
          <cell r="D2857" t="str">
            <v>Cái</v>
          </cell>
        </row>
        <row r="2858">
          <cell r="A2858" t="str">
            <v>V5000541</v>
          </cell>
          <cell r="B2858" t="str">
            <v>V41084</v>
          </cell>
          <cell r="C2858" t="str">
            <v>Tẩy vuông 25,5 nâu</v>
          </cell>
          <cell r="D2858" t="str">
            <v>Cái</v>
          </cell>
        </row>
        <row r="2859">
          <cell r="A2859" t="str">
            <v>V4080013</v>
          </cell>
          <cell r="B2859" t="str">
            <v>V41807</v>
          </cell>
          <cell r="C2859" t="str">
            <v>Decal Logo Kinh Đô</v>
          </cell>
          <cell r="D2859" t="str">
            <v>TO</v>
          </cell>
        </row>
        <row r="2860">
          <cell r="A2860" t="str">
            <v>V4080493</v>
          </cell>
          <cell r="B2860" t="str">
            <v>V48392</v>
          </cell>
          <cell r="C2860" t="str">
            <v>Decal trọng lượng bánh bông lan chuối 28gr x 4</v>
          </cell>
          <cell r="D2860" t="str">
            <v>Tờ</v>
          </cell>
        </row>
        <row r="2861">
          <cell r="A2861" t="str">
            <v>V6010107</v>
          </cell>
          <cell r="B2861" t="str">
            <v>V60272</v>
          </cell>
          <cell r="C2861" t="str">
            <v>Hộp 4.5T chồng</v>
          </cell>
          <cell r="D2861" t="str">
            <v>CAI</v>
          </cell>
        </row>
        <row r="2862">
          <cell r="A2862" t="str">
            <v>V6010110</v>
          </cell>
          <cell r="B2862" t="str">
            <v>V60275</v>
          </cell>
          <cell r="C2862" t="str">
            <v>Hộp 4.5T</v>
          </cell>
          <cell r="D2862" t="str">
            <v>CAI</v>
          </cell>
        </row>
        <row r="2863">
          <cell r="A2863" t="str">
            <v>V6010111</v>
          </cell>
          <cell r="B2863" t="str">
            <v>V60276</v>
          </cell>
          <cell r="C2863" t="str">
            <v>Hộp 5.5T</v>
          </cell>
          <cell r="D2863" t="str">
            <v>CAI</v>
          </cell>
        </row>
        <row r="2864">
          <cell r="A2864" t="str">
            <v>V6010113</v>
          </cell>
          <cell r="B2864" t="str">
            <v>V60278</v>
          </cell>
          <cell r="C2864" t="str">
            <v>Hộp 5.5T chồng</v>
          </cell>
          <cell r="D2864" t="str">
            <v>CAI</v>
          </cell>
        </row>
        <row r="2865">
          <cell r="A2865" t="str">
            <v>V6010126</v>
          </cell>
          <cell r="B2865" t="str">
            <v>V60291</v>
          </cell>
          <cell r="C2865" t="str">
            <v>Hộp tròn cuốn</v>
          </cell>
          <cell r="D2865" t="str">
            <v>BO</v>
          </cell>
        </row>
        <row r="2866">
          <cell r="A2866" t="str">
            <v>V6010139</v>
          </cell>
          <cell r="B2866" t="str">
            <v>V602A5</v>
          </cell>
          <cell r="C2866" t="str">
            <v>Chữ Merry Trung</v>
          </cell>
          <cell r="D2866" t="str">
            <v>CHU</v>
          </cell>
        </row>
        <row r="2867">
          <cell r="A2867" t="str">
            <v>V6010140</v>
          </cell>
          <cell r="B2867" t="str">
            <v>V602A6</v>
          </cell>
          <cell r="C2867" t="str">
            <v>Chữ Merry Nhỏ</v>
          </cell>
          <cell r="D2867" t="str">
            <v>CHU</v>
          </cell>
        </row>
        <row r="2868">
          <cell r="A2868" t="str">
            <v>V6010145</v>
          </cell>
          <cell r="B2868" t="str">
            <v>V602B2</v>
          </cell>
          <cell r="C2868" t="str">
            <v>Mặt Ông Noel Nhựa Trung</v>
          </cell>
          <cell r="D2868" t="str">
            <v>CAI</v>
          </cell>
        </row>
        <row r="2869">
          <cell r="A2869" t="str">
            <v>V6010146</v>
          </cell>
          <cell r="B2869" t="str">
            <v>V602B3</v>
          </cell>
          <cell r="C2869" t="str">
            <v>Mặt Ông Noel Nhựa Nhỏ</v>
          </cell>
          <cell r="D2869" t="str">
            <v>CAI</v>
          </cell>
        </row>
        <row r="2870">
          <cell r="A2870" t="str">
            <v>V6010149</v>
          </cell>
          <cell r="B2870" t="str">
            <v>V602B6</v>
          </cell>
          <cell r="C2870" t="str">
            <v>Nai rời 1</v>
          </cell>
          <cell r="D2870" t="str">
            <v>CON</v>
          </cell>
        </row>
        <row r="2871">
          <cell r="A2871" t="str">
            <v>V6010152</v>
          </cell>
          <cell r="B2871" t="str">
            <v>V602B9</v>
          </cell>
          <cell r="C2871" t="str">
            <v>Người Tuyết Nhựa 1</v>
          </cell>
          <cell r="D2871" t="str">
            <v>NGUOI</v>
          </cell>
        </row>
        <row r="2872">
          <cell r="A2872" t="str">
            <v>V6010165</v>
          </cell>
          <cell r="B2872" t="str">
            <v>V602D2</v>
          </cell>
          <cell r="C2872" t="str">
            <v>Nhà Thớ Nhựa Lớn</v>
          </cell>
          <cell r="D2872" t="str">
            <v>CAI</v>
          </cell>
        </row>
        <row r="2873">
          <cell r="A2873" t="str">
            <v>V6010166</v>
          </cell>
          <cell r="B2873" t="str">
            <v>V602D3</v>
          </cell>
          <cell r="C2873" t="str">
            <v>Nhà Thớ Nhựa Nhỏ</v>
          </cell>
          <cell r="D2873" t="str">
            <v>CAI</v>
          </cell>
        </row>
        <row r="2874">
          <cell r="A2874" t="str">
            <v>V6010173</v>
          </cell>
          <cell r="B2874" t="str">
            <v>V602E0</v>
          </cell>
          <cell r="C2874" t="str">
            <v>Xe Nai 2 Con</v>
          </cell>
          <cell r="D2874" t="str">
            <v>CAI</v>
          </cell>
        </row>
        <row r="2875">
          <cell r="A2875" t="str">
            <v>V6010174</v>
          </cell>
          <cell r="B2875" t="str">
            <v>V602E1</v>
          </cell>
          <cell r="C2875" t="str">
            <v>Xe Nai 3 Con</v>
          </cell>
          <cell r="D2875" t="str">
            <v>CAI</v>
          </cell>
        </row>
        <row r="2876">
          <cell r="A2876" t="str">
            <v>V6010176</v>
          </cell>
          <cell r="B2876" t="str">
            <v>V602E3</v>
          </cell>
          <cell r="C2876" t="str">
            <v>Xe Nai 5 Con</v>
          </cell>
          <cell r="D2876" t="str">
            <v>CAI</v>
          </cell>
        </row>
        <row r="2877">
          <cell r="A2877" t="str">
            <v>V5000014</v>
          </cell>
          <cell r="B2877" t="str">
            <v>V80014</v>
          </cell>
          <cell r="C2877" t="str">
            <v>Hộp 6T Tròn Chồng</v>
          </cell>
          <cell r="D2877" t="str">
            <v>cái</v>
          </cell>
        </row>
        <row r="2878">
          <cell r="A2878" t="str">
            <v>V5000213</v>
          </cell>
          <cell r="B2878" t="str">
            <v>V80213</v>
          </cell>
          <cell r="C2878" t="str">
            <v>Hộp trung thu 1 Kg</v>
          </cell>
          <cell r="D2878" t="str">
            <v>cái</v>
          </cell>
        </row>
        <row r="2879">
          <cell r="A2879" t="str">
            <v>V5000218</v>
          </cell>
          <cell r="B2879" t="str">
            <v>V80218</v>
          </cell>
          <cell r="C2879" t="str">
            <v>Tẩy Bạc Vàng</v>
          </cell>
          <cell r="D2879" t="str">
            <v>cái</v>
          </cell>
        </row>
        <row r="2880">
          <cell r="A2880" t="str">
            <v>V5000222</v>
          </cell>
          <cell r="B2880" t="str">
            <v>V80222</v>
          </cell>
          <cell r="C2880" t="str">
            <v>Chén Giấy 10</v>
          </cell>
          <cell r="D2880" t="str">
            <v>cái</v>
          </cell>
        </row>
        <row r="2881">
          <cell r="A2881" t="str">
            <v>V5000296</v>
          </cell>
          <cell r="B2881" t="str">
            <v>V80296</v>
          </cell>
          <cell r="C2881" t="str">
            <v>Bao 20*40</v>
          </cell>
          <cell r="D2881" t="str">
            <v>kg</v>
          </cell>
        </row>
        <row r="2882">
          <cell r="A2882" t="str">
            <v>V5000330</v>
          </cell>
          <cell r="B2882" t="str">
            <v>V80330</v>
          </cell>
          <cell r="C2882" t="str">
            <v>chuông cặp trung đôi</v>
          </cell>
          <cell r="D2882" t="str">
            <v>cặp</v>
          </cell>
        </row>
        <row r="2883">
          <cell r="A2883" t="str">
            <v>V5000335</v>
          </cell>
          <cell r="B2883" t="str">
            <v>V80335</v>
          </cell>
          <cell r="C2883" t="str">
            <v>Thông xanh trung</v>
          </cell>
          <cell r="D2883" t="str">
            <v>cây</v>
          </cell>
        </row>
        <row r="2884">
          <cell r="A2884" t="str">
            <v>V5000336</v>
          </cell>
          <cell r="B2884" t="str">
            <v>V80336</v>
          </cell>
          <cell r="C2884" t="str">
            <v>Thông xanh nhỏ</v>
          </cell>
          <cell r="D2884" t="str">
            <v>cây</v>
          </cell>
        </row>
        <row r="2885">
          <cell r="A2885" t="str">
            <v>V5000353</v>
          </cell>
          <cell r="B2885" t="str">
            <v>V80353</v>
          </cell>
          <cell r="C2885" t="str">
            <v>Lá trạng nguyên</v>
          </cell>
          <cell r="D2885" t="str">
            <v>cành</v>
          </cell>
        </row>
        <row r="2886">
          <cell r="A2886" t="str">
            <v>V5000365</v>
          </cell>
          <cell r="B2886" t="str">
            <v>V80365</v>
          </cell>
          <cell r="C2886" t="str">
            <v>Voan</v>
          </cell>
          <cell r="D2886" t="str">
            <v>m</v>
          </cell>
        </row>
        <row r="2887">
          <cell r="A2887" t="str">
            <v>V5000387</v>
          </cell>
          <cell r="B2887" t="str">
            <v>V80387</v>
          </cell>
          <cell r="C2887" t="str">
            <v>Hang đá</v>
          </cell>
          <cell r="D2887" t="str">
            <v>Cái</v>
          </cell>
        </row>
        <row r="2888">
          <cell r="A2888" t="str">
            <v>V5000390</v>
          </cell>
          <cell r="B2888" t="str">
            <v>V80390</v>
          </cell>
          <cell r="C2888" t="str">
            <v>Nấm nhựa</v>
          </cell>
          <cell r="D2888" t="str">
            <v>Cái</v>
          </cell>
        </row>
        <row r="2889">
          <cell r="A2889" t="str">
            <v>V5000397</v>
          </cell>
          <cell r="B2889" t="str">
            <v>V80397</v>
          </cell>
          <cell r="C2889" t="str">
            <v>Nai xi bạc</v>
          </cell>
          <cell r="D2889" t="str">
            <v>cái</v>
          </cell>
        </row>
        <row r="2890">
          <cell r="A2890" t="str">
            <v>V5000428</v>
          </cell>
          <cell r="B2890" t="str">
            <v>V80428</v>
          </cell>
          <cell r="C2890" t="str">
            <v>Chữ Happy New Year</v>
          </cell>
          <cell r="D2890" t="str">
            <v>Cái</v>
          </cell>
        </row>
        <row r="2891">
          <cell r="A2891" t="str">
            <v>V5000444</v>
          </cell>
          <cell r="B2891" t="str">
            <v>V80444</v>
          </cell>
          <cell r="C2891" t="str">
            <v>Giấy cuộn in logo 245gr</v>
          </cell>
          <cell r="D2891" t="str">
            <v>Túi</v>
          </cell>
        </row>
        <row r="2892">
          <cell r="A2892" t="str">
            <v>V5000494</v>
          </cell>
          <cell r="B2892" t="str">
            <v>V80494</v>
          </cell>
          <cell r="C2892" t="str">
            <v>Ông Noel mang bÞ vàng bằng vải</v>
          </cell>
          <cell r="D2892" t="str">
            <v>Cái</v>
          </cell>
        </row>
        <row r="2893">
          <cell r="A2893" t="str">
            <v>V6010288</v>
          </cell>
          <cell r="B2893" t="str">
            <v>V80545</v>
          </cell>
          <cell r="C2893" t="str">
            <v>Hộp bánh kem 6T</v>
          </cell>
          <cell r="D2893" t="str">
            <v>Bộ</v>
          </cell>
        </row>
        <row r="2894">
          <cell r="A2894" t="str">
            <v>V5000548</v>
          </cell>
          <cell r="B2894" t="str">
            <v>V80546</v>
          </cell>
          <cell r="C2894" t="str">
            <v>Đáy hộp tam giác rời</v>
          </cell>
          <cell r="D2894" t="str">
            <v>Cái</v>
          </cell>
        </row>
        <row r="2895">
          <cell r="A2895" t="str">
            <v>V5000549</v>
          </cell>
          <cell r="B2895" t="str">
            <v>V80547</v>
          </cell>
          <cell r="C2895" t="str">
            <v>Nắp hộp tam giác rời</v>
          </cell>
          <cell r="D2895" t="str">
            <v>Cái</v>
          </cell>
        </row>
        <row r="2896">
          <cell r="A2896" t="str">
            <v>V5000572</v>
          </cell>
          <cell r="B2896" t="str">
            <v>V80548</v>
          </cell>
          <cell r="C2896" t="str">
            <v>PhiÕu kiểm hàng bánh kem</v>
          </cell>
          <cell r="D2896" t="str">
            <v>Tờ</v>
          </cell>
        </row>
        <row r="2897">
          <cell r="A2897" t="str">
            <v>V5000573</v>
          </cell>
          <cell r="B2897" t="str">
            <v>V80549</v>
          </cell>
          <cell r="C2897" t="str">
            <v>Bao giấy dầu (2000)</v>
          </cell>
          <cell r="D2897" t="str">
            <v>Cái</v>
          </cell>
        </row>
        <row r="2898">
          <cell r="A2898" t="str">
            <v>V5000574</v>
          </cell>
          <cell r="B2898" t="str">
            <v>V80550</v>
          </cell>
          <cell r="C2898" t="str">
            <v>Băng keo rít 1T</v>
          </cell>
          <cell r="D2898" t="str">
            <v>Cuộn</v>
          </cell>
        </row>
        <row r="2899">
          <cell r="A2899" t="str">
            <v>V5000569</v>
          </cell>
          <cell r="B2899" t="str">
            <v>V80551</v>
          </cell>
          <cell r="C2899" t="str">
            <v>Nylon PP 20 x 33 (Bánh Tươi)</v>
          </cell>
          <cell r="D2899" t="str">
            <v>Kg</v>
          </cell>
        </row>
        <row r="2900">
          <cell r="A2900" t="str">
            <v>V4010076</v>
          </cell>
          <cell r="B2900" t="str">
            <v>V41015</v>
          </cell>
          <cell r="C2900" t="str">
            <v>Hộp  Nhựa Tam Giác liền</v>
          </cell>
          <cell r="D2900" t="str">
            <v>HOP</v>
          </cell>
        </row>
        <row r="2901">
          <cell r="A2901" t="str">
            <v>V4020614</v>
          </cell>
          <cell r="B2901" t="str">
            <v>V43326</v>
          </cell>
          <cell r="C2901" t="str">
            <v>Carton XK Kidos Assorted 6kg Nhật</v>
          </cell>
          <cell r="D2901" t="str">
            <v>Thùng</v>
          </cell>
        </row>
        <row r="2902">
          <cell r="A2902" t="str">
            <v>V5000093</v>
          </cell>
          <cell r="B2902" t="str">
            <v>V80093</v>
          </cell>
          <cell r="C2902" t="str">
            <v>Tẩy củi 7*15</v>
          </cell>
          <cell r="D2902" t="str">
            <v>cái</v>
          </cell>
        </row>
        <row r="2903">
          <cell r="A2903" t="str">
            <v>V5000094</v>
          </cell>
          <cell r="B2903" t="str">
            <v>V80094</v>
          </cell>
          <cell r="C2903" t="str">
            <v>Tẩy củi 9*15</v>
          </cell>
          <cell r="D2903" t="str">
            <v>cái</v>
          </cell>
        </row>
        <row r="2904">
          <cell r="A2904" t="str">
            <v>V5000577</v>
          </cell>
          <cell r="B2904" t="str">
            <v>V80552</v>
          </cell>
          <cell r="C2904" t="str">
            <v>Túi PP in logo Kinh Đô 15 x 20</v>
          </cell>
          <cell r="D2904" t="str">
            <v>Kg</v>
          </cell>
        </row>
        <row r="2905">
          <cell r="A2905" t="str">
            <v>V4010155</v>
          </cell>
          <cell r="B2905" t="str">
            <v>V80553</v>
          </cell>
          <cell r="C2905" t="str">
            <v>Hộp chữ nhật (H 63)</v>
          </cell>
          <cell r="D2905" t="str">
            <v>Hộp</v>
          </cell>
        </row>
        <row r="2906">
          <cell r="A2906" t="str">
            <v>V5000570</v>
          </cell>
          <cell r="B2906" t="str">
            <v>V80554</v>
          </cell>
          <cell r="C2906" t="str">
            <v>Nylon PE 30 x 60</v>
          </cell>
          <cell r="D2906" t="str">
            <v>Kg</v>
          </cell>
        </row>
        <row r="2907">
          <cell r="A2907" t="str">
            <v>V4030187</v>
          </cell>
          <cell r="B2907" t="str">
            <v>V80555</v>
          </cell>
          <cell r="C2907" t="str">
            <v>Màng nylon 12 x 27 in logo</v>
          </cell>
          <cell r="D2907" t="str">
            <v>Kg</v>
          </cell>
        </row>
        <row r="2908">
          <cell r="A2908" t="str">
            <v>V5000566</v>
          </cell>
          <cell r="B2908" t="str">
            <v>V80556</v>
          </cell>
          <cell r="C2908" t="str">
            <v>Hộp bông lan cuốn cã logo</v>
          </cell>
          <cell r="D2908" t="str">
            <v>Bộ</v>
          </cell>
        </row>
        <row r="2909">
          <cell r="A2909" t="str">
            <v>V5000567</v>
          </cell>
          <cell r="B2909" t="str">
            <v>V80557</v>
          </cell>
          <cell r="C2909" t="str">
            <v>Hộp tròn hồng (TThu - Bánh Tươi)</v>
          </cell>
          <cell r="D2909" t="str">
            <v>Bộ</v>
          </cell>
        </row>
        <row r="2910">
          <cell r="A2910" t="str">
            <v>V5000568</v>
          </cell>
          <cell r="B2910" t="str">
            <v>V80558</v>
          </cell>
          <cell r="C2910" t="str">
            <v>Hộp tròn trắng (TThu - Bánh Tươi)</v>
          </cell>
          <cell r="D2910" t="str">
            <v>Bộ</v>
          </cell>
        </row>
        <row r="2911">
          <cell r="A2911" t="str">
            <v>V5000571</v>
          </cell>
          <cell r="B2911" t="str">
            <v>V80559</v>
          </cell>
          <cell r="C2911" t="str">
            <v>Nylon 70 x 90 (Bánh Tươi)</v>
          </cell>
          <cell r="D2911" t="str">
            <v>kg</v>
          </cell>
        </row>
        <row r="2912">
          <cell r="A2912" t="str">
            <v>V5000550</v>
          </cell>
          <cell r="B2912" t="str">
            <v>V80560</v>
          </cell>
          <cell r="C2912" t="str">
            <v>Nylon PE 25 x 35</v>
          </cell>
          <cell r="D2912" t="str">
            <v>kg</v>
          </cell>
        </row>
        <row r="2913">
          <cell r="A2913" t="str">
            <v>V2090010</v>
          </cell>
          <cell r="B2913" t="str">
            <v>V20910</v>
          </cell>
          <cell r="C2913" t="str">
            <v>Natri Nitrat NaNO3</v>
          </cell>
          <cell r="D2913" t="str">
            <v>KG</v>
          </cell>
        </row>
        <row r="2914">
          <cell r="A2914" t="str">
            <v>V2090011</v>
          </cell>
          <cell r="B2914" t="str">
            <v>V20911</v>
          </cell>
          <cell r="C2914" t="str">
            <v>Kali  Nitrat KNO3</v>
          </cell>
          <cell r="D2914" t="str">
            <v>KG</v>
          </cell>
        </row>
        <row r="2915">
          <cell r="A2915" t="str">
            <v>V7000760</v>
          </cell>
          <cell r="B2915" t="str">
            <v>V70697</v>
          </cell>
          <cell r="C2915" t="str">
            <v>Xương bò</v>
          </cell>
          <cell r="D2915" t="str">
            <v>Kg</v>
          </cell>
        </row>
        <row r="2916">
          <cell r="A2916" t="str">
            <v>V7000761</v>
          </cell>
          <cell r="B2916" t="str">
            <v>V70698</v>
          </cell>
          <cell r="C2916" t="str">
            <v>Gân bò</v>
          </cell>
          <cell r="D2916" t="str">
            <v>Kg</v>
          </cell>
        </row>
        <row r="2917">
          <cell r="A2917" t="str">
            <v>V2010044</v>
          </cell>
          <cell r="B2917" t="str">
            <v>V20144</v>
          </cell>
          <cell r="C2917" t="str">
            <v>Màu nâu nước</v>
          </cell>
          <cell r="D2917" t="str">
            <v>KG</v>
          </cell>
        </row>
        <row r="2918">
          <cell r="A2918" t="str">
            <v>V2010045</v>
          </cell>
          <cell r="B2918" t="str">
            <v>V20145</v>
          </cell>
          <cell r="C2918" t="str">
            <v>Màu xanh lá cây nước</v>
          </cell>
          <cell r="D2918" t="str">
            <v>KG</v>
          </cell>
        </row>
        <row r="2919">
          <cell r="A2919" t="str">
            <v>V2010069</v>
          </cell>
          <cell r="B2919" t="str">
            <v>V201B1</v>
          </cell>
          <cell r="C2919" t="str">
            <v>Màu đỏ nước</v>
          </cell>
          <cell r="D2919" t="str">
            <v>KG</v>
          </cell>
        </row>
        <row r="2920">
          <cell r="A2920" t="str">
            <v>V2010033</v>
          </cell>
          <cell r="B2920" t="str">
            <v>V20133</v>
          </cell>
          <cell r="C2920" t="str">
            <v>Màu xanh dương (Phú Lâm)</v>
          </cell>
          <cell r="D2920" t="str">
            <v>KG</v>
          </cell>
        </row>
        <row r="2921">
          <cell r="A2921" t="str">
            <v>V2010039</v>
          </cell>
          <cell r="B2921" t="str">
            <v>V20139</v>
          </cell>
          <cell r="C2921" t="str">
            <v>Màu vàng chanh nước</v>
          </cell>
          <cell r="D2921" t="str">
            <v>KG</v>
          </cell>
        </row>
        <row r="2922">
          <cell r="A2922" t="str">
            <v>V7000212</v>
          </cell>
          <cell r="B2922" t="str">
            <v>V70678</v>
          </cell>
          <cell r="C2922" t="str">
            <v>Màu cam nước</v>
          </cell>
          <cell r="D2922" t="str">
            <v>kg</v>
          </cell>
        </row>
        <row r="2923">
          <cell r="A2923" t="str">
            <v>V2010046</v>
          </cell>
          <cell r="B2923" t="str">
            <v>V20146</v>
          </cell>
          <cell r="C2923" t="str">
            <v>Màu hồng cánh sen nước</v>
          </cell>
          <cell r="D2923" t="str">
            <v>KG</v>
          </cell>
        </row>
        <row r="2924">
          <cell r="A2924" t="str">
            <v>V7000317</v>
          </cell>
          <cell r="B2924" t="str">
            <v>V70679</v>
          </cell>
          <cell r="C2924" t="str">
            <v>Bánh bắt bông kem</v>
          </cell>
          <cell r="D2924" t="str">
            <v>bịch</v>
          </cell>
        </row>
        <row r="2925">
          <cell r="A2925" t="str">
            <v>V7000308</v>
          </cell>
          <cell r="B2925" t="str">
            <v>V70670</v>
          </cell>
          <cell r="C2925" t="str">
            <v>Nếp hột</v>
          </cell>
          <cell r="D2925" t="str">
            <v>kg</v>
          </cell>
        </row>
        <row r="2926">
          <cell r="A2926" t="str">
            <v>V2070015</v>
          </cell>
          <cell r="B2926" t="str">
            <v>V20715</v>
          </cell>
          <cell r="C2926" t="str">
            <v>Tinh Bột khoai tây</v>
          </cell>
          <cell r="D2926" t="str">
            <v>KG</v>
          </cell>
        </row>
        <row r="2927">
          <cell r="A2927" t="str">
            <v>V2060135</v>
          </cell>
          <cell r="B2927" t="str">
            <v>V206F7</v>
          </cell>
          <cell r="C2927" t="str">
            <v>Vẩy khoai tây</v>
          </cell>
          <cell r="D2927" t="str">
            <v>KG</v>
          </cell>
        </row>
        <row r="2928">
          <cell r="A2928" t="str">
            <v>V2060136</v>
          </cell>
          <cell r="B2928" t="str">
            <v>V206F8</v>
          </cell>
          <cell r="C2928" t="str">
            <v>Vanilline regular</v>
          </cell>
          <cell r="D2928" t="str">
            <v>KG</v>
          </cell>
        </row>
        <row r="2929">
          <cell r="A2929" t="str">
            <v>V7000758</v>
          </cell>
          <cell r="B2929" t="str">
            <v>V70695</v>
          </cell>
          <cell r="C2929" t="str">
            <v>Bánh bắt bông kem</v>
          </cell>
          <cell r="D2929" t="str">
            <v>Kg</v>
          </cell>
        </row>
        <row r="2930">
          <cell r="A2930" t="str">
            <v>V1040005</v>
          </cell>
          <cell r="B2930" t="str">
            <v>V10406</v>
          </cell>
          <cell r="C2930" t="str">
            <v>Bắp xay nhuyễn</v>
          </cell>
          <cell r="D2930" t="str">
            <v>Kg</v>
          </cell>
        </row>
        <row r="2931">
          <cell r="A2931" t="str">
            <v>V9020033</v>
          </cell>
          <cell r="B2931" t="str">
            <v>V90233</v>
          </cell>
          <cell r="C2931" t="str">
            <v>Dầu nành t/luyện NakyDaco (Tính KG)</v>
          </cell>
          <cell r="D2931" t="str">
            <v>KG</v>
          </cell>
        </row>
        <row r="2932">
          <cell r="A2932" t="str">
            <v>V7000767</v>
          </cell>
          <cell r="B2932" t="str">
            <v>V70704</v>
          </cell>
          <cell r="C2932" t="str">
            <v>Bột đinh Hương</v>
          </cell>
          <cell r="D2932" t="str">
            <v>Kg</v>
          </cell>
        </row>
        <row r="2933">
          <cell r="A2933" t="str">
            <v>V7000387</v>
          </cell>
          <cell r="B2933" t="str">
            <v>V70387</v>
          </cell>
          <cell r="C2933" t="str">
            <v>Bột Skimo short</v>
          </cell>
          <cell r="D2933" t="str">
            <v>kg</v>
          </cell>
        </row>
        <row r="2934">
          <cell r="A2934" t="str">
            <v>V1020025</v>
          </cell>
          <cell r="B2934" t="str">
            <v>V10295</v>
          </cell>
          <cell r="C2934" t="str">
            <v>Bột mì: Cải xanh 8%  mới</v>
          </cell>
          <cell r="D2934" t="str">
            <v>KG</v>
          </cell>
        </row>
        <row r="2935">
          <cell r="A2935" t="str">
            <v>V1060028</v>
          </cell>
          <cell r="B2935" t="str">
            <v>V10628</v>
          </cell>
          <cell r="C2935" t="str">
            <v>Alkalized Cocoa Powder ( NCC VÜnh C­êng)</v>
          </cell>
          <cell r="D2935" t="str">
            <v>KG</v>
          </cell>
        </row>
        <row r="2936">
          <cell r="A2936" t="str">
            <v>V7000602</v>
          </cell>
          <cell r="B2936" t="str">
            <v>V70602</v>
          </cell>
          <cell r="C2936" t="str">
            <v>Xúc Xích hotdog</v>
          </cell>
          <cell r="D2936" t="str">
            <v>kg</v>
          </cell>
        </row>
        <row r="2937">
          <cell r="A2937" t="str">
            <v>V7000768</v>
          </cell>
          <cell r="B2937" t="str">
            <v>V70705</v>
          </cell>
          <cell r="C2937" t="str">
            <v>Thịt bò Philê</v>
          </cell>
          <cell r="D2937" t="str">
            <v>Kg</v>
          </cell>
        </row>
        <row r="2938">
          <cell r="A2938" t="str">
            <v>V1070039</v>
          </cell>
          <cell r="B2938" t="str">
            <v>V10749</v>
          </cell>
          <cell r="C2938" t="str">
            <v>Sữa béo Dairy powder 26%FAT</v>
          </cell>
          <cell r="D2938" t="str">
            <v>Kg</v>
          </cell>
        </row>
        <row r="2939">
          <cell r="A2939" t="str">
            <v>V4070423</v>
          </cell>
          <cell r="B2939" t="str">
            <v>V42597</v>
          </cell>
          <cell r="C2939" t="str">
            <v>G/C Bánh mì lá dừa 50gr</v>
          </cell>
          <cell r="D2939" t="str">
            <v>Cuộn</v>
          </cell>
        </row>
        <row r="2940">
          <cell r="A2940" t="str">
            <v>V5000583</v>
          </cell>
          <cell r="B2940" t="str">
            <v>V80588</v>
          </cell>
          <cell r="C2940" t="str">
            <v>Ru - băng lớn các lọai</v>
          </cell>
          <cell r="D2940" t="str">
            <v>Cuộn</v>
          </cell>
        </row>
        <row r="2941">
          <cell r="A2941" t="str">
            <v>V5000385</v>
          </cell>
          <cell r="B2941" t="str">
            <v>V80385</v>
          </cell>
          <cell r="C2941" t="str">
            <v>Ru - băng nhỏ các lọai</v>
          </cell>
          <cell r="D2941" t="str">
            <v>Cuộn</v>
          </cell>
        </row>
        <row r="2942">
          <cell r="A2942" t="str">
            <v>V7000567</v>
          </cell>
          <cell r="B2942" t="str">
            <v>V70674</v>
          </cell>
          <cell r="C2942" t="str">
            <v>Ấp xanh</v>
          </cell>
          <cell r="D2942" t="str">
            <v>hộp</v>
          </cell>
        </row>
        <row r="2943">
          <cell r="A2943" t="str">
            <v>V1090031</v>
          </cell>
          <cell r="B2943" t="str">
            <v>V10932</v>
          </cell>
          <cell r="C2943" t="str">
            <v>Đường Cát RE lọai 2</v>
          </cell>
          <cell r="D2943" t="str">
            <v>KG</v>
          </cell>
        </row>
        <row r="2944">
          <cell r="A2944" t="str">
            <v>V1050048</v>
          </cell>
          <cell r="B2944" t="str">
            <v>V10556</v>
          </cell>
          <cell r="C2944" t="str">
            <v>Bơ Magarine CL-100N</v>
          </cell>
          <cell r="D2944" t="str">
            <v>KG</v>
          </cell>
        </row>
        <row r="2945">
          <cell r="A2945" t="str">
            <v>V7000296</v>
          </cell>
          <cell r="B2945" t="str">
            <v>V70675</v>
          </cell>
          <cell r="C2945" t="str">
            <v>Táo tàu đen</v>
          </cell>
          <cell r="D2945" t="str">
            <v>kg</v>
          </cell>
        </row>
        <row r="2946">
          <cell r="A2946" t="str">
            <v>V7000450</v>
          </cell>
          <cell r="B2946" t="str">
            <v>V70450</v>
          </cell>
          <cell r="C2946" t="str">
            <v xml:space="preserve">Bánh đũa </v>
          </cell>
          <cell r="D2946" t="str">
            <v>kg</v>
          </cell>
        </row>
        <row r="2947">
          <cell r="A2947" t="str">
            <v>V2070049</v>
          </cell>
          <cell r="B2947" t="str">
            <v>V20749</v>
          </cell>
          <cell r="C2947" t="str">
            <v>Tinh sữa đục (Plâm)KF F3182</v>
          </cell>
          <cell r="D2947" t="str">
            <v>KG</v>
          </cell>
        </row>
        <row r="2948">
          <cell r="A2948" t="str">
            <v>V7000351</v>
          </cell>
          <cell r="B2948" t="str">
            <v>V70351</v>
          </cell>
          <cell r="C2948" t="str">
            <v>Tinh mật ong SDF 2467</v>
          </cell>
          <cell r="D2948" t="str">
            <v>kg</v>
          </cell>
        </row>
        <row r="2949">
          <cell r="A2949" t="str">
            <v>V9010049</v>
          </cell>
          <cell r="B2949" t="str">
            <v>V90149</v>
          </cell>
          <cell r="C2949" t="str">
            <v>Tinh Lá Dứa</v>
          </cell>
          <cell r="D2949" t="str">
            <v>KG</v>
          </cell>
        </row>
        <row r="2950">
          <cell r="A2950" t="str">
            <v>V7000232</v>
          </cell>
          <cell r="B2950" t="str">
            <v>V90173</v>
          </cell>
          <cell r="C2950" t="str">
            <v>Thy Me</v>
          </cell>
          <cell r="D2950" t="str">
            <v>KG</v>
          </cell>
        </row>
        <row r="2951">
          <cell r="A2951" t="str">
            <v>V2070129</v>
          </cell>
          <cell r="B2951" t="str">
            <v>V207D3</v>
          </cell>
          <cell r="C2951" t="str">
            <v>Tinh kiwi 1732A</v>
          </cell>
          <cell r="D2951" t="str">
            <v>KG</v>
          </cell>
        </row>
        <row r="2952">
          <cell r="A2952" t="str">
            <v>V2060090</v>
          </cell>
          <cell r="B2952" t="str">
            <v>V206C4</v>
          </cell>
          <cell r="C2952" t="str">
            <v>Rau câu con cá</v>
          </cell>
          <cell r="D2952" t="str">
            <v>Kg</v>
          </cell>
        </row>
        <row r="2953">
          <cell r="A2953" t="str">
            <v>V7000393</v>
          </cell>
          <cell r="B2953" t="str">
            <v>V70393</v>
          </cell>
          <cell r="C2953" t="str">
            <v>Hỗn hợp polyphophate</v>
          </cell>
          <cell r="D2953" t="str">
            <v>kg</v>
          </cell>
        </row>
        <row r="2954">
          <cell r="A2954" t="str">
            <v>V7000315</v>
          </cell>
          <cell r="B2954" t="str">
            <v>V70315</v>
          </cell>
          <cell r="C2954" t="str">
            <v>Rau câu agas</v>
          </cell>
          <cell r="D2954" t="str">
            <v>kg</v>
          </cell>
        </row>
        <row r="2955">
          <cell r="A2955" t="str">
            <v>V1100070</v>
          </cell>
          <cell r="B2955" t="str">
            <v>V1100070</v>
          </cell>
          <cell r="C2955" t="str">
            <v>Nho khô</v>
          </cell>
          <cell r="D2955" t="str">
            <v>kg</v>
          </cell>
        </row>
        <row r="2956">
          <cell r="A2956" t="str">
            <v>V7000756</v>
          </cell>
          <cell r="B2956" t="str">
            <v>V70693</v>
          </cell>
          <cell r="C2956" t="str">
            <v>Sirô hương bạc hà</v>
          </cell>
          <cell r="D2956" t="str">
            <v>chai</v>
          </cell>
        </row>
        <row r="2957">
          <cell r="A2957" t="str">
            <v>V1090032</v>
          </cell>
          <cell r="B2957" t="str">
            <v>V1090032</v>
          </cell>
          <cell r="C2957" t="str">
            <v>Đường cát RE JUNA</v>
          </cell>
          <cell r="D2957" t="str">
            <v>KG</v>
          </cell>
        </row>
        <row r="2958">
          <cell r="A2958" t="str">
            <v>V7000379</v>
          </cell>
          <cell r="B2958" t="str">
            <v>V901C6</v>
          </cell>
          <cell r="C2958" t="str">
            <v>Bạch chỉ</v>
          </cell>
          <cell r="D2958" t="str">
            <v>KG</v>
          </cell>
        </row>
        <row r="2959">
          <cell r="A2959" t="str">
            <v>V7000422</v>
          </cell>
          <cell r="B2959" t="str">
            <v>V70422</v>
          </cell>
          <cell r="C2959" t="str">
            <v>Súp Knor bò</v>
          </cell>
          <cell r="D2959" t="str">
            <v>thùng</v>
          </cell>
        </row>
        <row r="2960">
          <cell r="A2960" t="str">
            <v>V5000703</v>
          </cell>
          <cell r="B2960" t="str">
            <v>V5000703</v>
          </cell>
          <cell r="C2960" t="str">
            <v>Dây ruban vải đỏ nhỏ_ 1cm</v>
          </cell>
          <cell r="D2960" t="str">
            <v>CUON</v>
          </cell>
        </row>
        <row r="2961">
          <cell r="A2961" t="str">
            <v>V5000350</v>
          </cell>
          <cell r="B2961" t="str">
            <v>V80350</v>
          </cell>
          <cell r="C2961" t="str">
            <v>Nhụy bẹt lưới</v>
          </cell>
          <cell r="D2961" t="str">
            <v>bã</v>
          </cell>
        </row>
        <row r="2962">
          <cell r="A2962" t="e">
            <v>#N/A</v>
          </cell>
        </row>
        <row r="2963">
          <cell r="A2963" t="e">
            <v>#N/A</v>
          </cell>
        </row>
        <row r="2964">
          <cell r="A2964" t="e">
            <v>#N/A</v>
          </cell>
        </row>
        <row r="2965">
          <cell r="A2965" t="e">
            <v>#N/A</v>
          </cell>
        </row>
        <row r="2966">
          <cell r="A2966" t="e">
            <v>#N/A</v>
          </cell>
        </row>
        <row r="2967">
          <cell r="A2967" t="e">
            <v>#N/A</v>
          </cell>
        </row>
        <row r="2968">
          <cell r="A2968" t="e">
            <v>#N/A</v>
          </cell>
        </row>
        <row r="2969">
          <cell r="A2969" t="e">
            <v>#N/A</v>
          </cell>
        </row>
        <row r="2970">
          <cell r="A2970" t="e">
            <v>#N/A</v>
          </cell>
        </row>
        <row r="2971">
          <cell r="A2971" t="e">
            <v>#N/A</v>
          </cell>
        </row>
        <row r="2972">
          <cell r="A2972" t="e">
            <v>#N/A</v>
          </cell>
        </row>
        <row r="2973">
          <cell r="A2973" t="e">
            <v>#N/A</v>
          </cell>
        </row>
        <row r="2974">
          <cell r="A2974" t="e">
            <v>#N/A</v>
          </cell>
        </row>
        <row r="2975">
          <cell r="A2975" t="e">
            <v>#N/A</v>
          </cell>
        </row>
        <row r="2976">
          <cell r="A2976" t="e">
            <v>#N/A</v>
          </cell>
        </row>
        <row r="2977">
          <cell r="A2977" t="e">
            <v>#N/A</v>
          </cell>
        </row>
        <row r="2978">
          <cell r="A2978" t="e">
            <v>#N/A</v>
          </cell>
        </row>
        <row r="2979">
          <cell r="A2979" t="e">
            <v>#N/A</v>
          </cell>
        </row>
        <row r="2980">
          <cell r="A2980" t="e">
            <v>#N/A</v>
          </cell>
        </row>
        <row r="2981">
          <cell r="A2981" t="e">
            <v>#N/A</v>
          </cell>
        </row>
        <row r="2982">
          <cell r="A2982" t="e">
            <v>#N/A</v>
          </cell>
        </row>
        <row r="2983">
          <cell r="A2983" t="e">
            <v>#N/A</v>
          </cell>
        </row>
        <row r="2984">
          <cell r="A2984" t="e">
            <v>#N/A</v>
          </cell>
        </row>
        <row r="2985">
          <cell r="A2985" t="e">
            <v>#N/A</v>
          </cell>
        </row>
        <row r="2986">
          <cell r="A2986" t="e">
            <v>#N/A</v>
          </cell>
        </row>
        <row r="2987">
          <cell r="A2987" t="e">
            <v>#N/A</v>
          </cell>
        </row>
        <row r="2988">
          <cell r="A2988" t="e">
            <v>#N/A</v>
          </cell>
        </row>
        <row r="2989">
          <cell r="A2989" t="e">
            <v>#N/A</v>
          </cell>
        </row>
        <row r="2990">
          <cell r="A2990" t="e">
            <v>#N/A</v>
          </cell>
        </row>
        <row r="2991">
          <cell r="A2991" t="e">
            <v>#N/A</v>
          </cell>
        </row>
        <row r="2992">
          <cell r="A2992" t="e">
            <v>#N/A</v>
          </cell>
        </row>
        <row r="2993">
          <cell r="A2993" t="e">
            <v>#N/A</v>
          </cell>
        </row>
        <row r="2994">
          <cell r="A2994" t="e">
            <v>#N/A</v>
          </cell>
        </row>
        <row r="2995">
          <cell r="A2995" t="e">
            <v>#N/A</v>
          </cell>
        </row>
        <row r="2996">
          <cell r="A2996" t="e">
            <v>#N/A</v>
          </cell>
        </row>
        <row r="2997">
          <cell r="A2997" t="e">
            <v>#N/A</v>
          </cell>
        </row>
        <row r="2998">
          <cell r="A2998" t="e">
            <v>#N/A</v>
          </cell>
        </row>
        <row r="2999">
          <cell r="A2999" t="e">
            <v>#N/A</v>
          </cell>
        </row>
        <row r="3000">
          <cell r="A3000" t="e">
            <v>#N/A</v>
          </cell>
        </row>
        <row r="3001">
          <cell r="A3001" t="e">
            <v>#N/A</v>
          </cell>
        </row>
        <row r="3002">
          <cell r="A3002" t="e">
            <v>#N/A</v>
          </cell>
        </row>
        <row r="3003">
          <cell r="A3003" t="e">
            <v>#N/A</v>
          </cell>
        </row>
        <row r="3004">
          <cell r="A3004" t="e">
            <v>#N/A</v>
          </cell>
        </row>
        <row r="3005">
          <cell r="A3005" t="e">
            <v>#N/A</v>
          </cell>
        </row>
        <row r="3006">
          <cell r="A3006" t="e">
            <v>#N/A</v>
          </cell>
        </row>
        <row r="3007">
          <cell r="A3007" t="e">
            <v>#N/A</v>
          </cell>
        </row>
        <row r="3008">
          <cell r="A3008" t="e">
            <v>#N/A</v>
          </cell>
        </row>
        <row r="3009">
          <cell r="A3009" t="e">
            <v>#N/A</v>
          </cell>
        </row>
        <row r="3010">
          <cell r="A3010" t="e">
            <v>#N/A</v>
          </cell>
        </row>
        <row r="3011">
          <cell r="A3011" t="e">
            <v>#N/A</v>
          </cell>
        </row>
        <row r="3012">
          <cell r="A3012" t="e">
            <v>#N/A</v>
          </cell>
        </row>
        <row r="3013">
          <cell r="A3013" t="e">
            <v>#N/A</v>
          </cell>
        </row>
        <row r="3014">
          <cell r="A3014" t="e">
            <v>#N/A</v>
          </cell>
        </row>
        <row r="3015">
          <cell r="A3015" t="e">
            <v>#N/A</v>
          </cell>
        </row>
        <row r="3016">
          <cell r="A3016" t="e">
            <v>#N/A</v>
          </cell>
        </row>
        <row r="3017">
          <cell r="A3017" t="e">
            <v>#N/A</v>
          </cell>
        </row>
        <row r="3018">
          <cell r="A3018" t="e">
            <v>#N/A</v>
          </cell>
        </row>
        <row r="3019">
          <cell r="A3019" t="e">
            <v>#N/A</v>
          </cell>
        </row>
        <row r="3020">
          <cell r="A3020" t="e">
            <v>#N/A</v>
          </cell>
        </row>
        <row r="3021">
          <cell r="A3021" t="e">
            <v>#N/A</v>
          </cell>
        </row>
        <row r="3022">
          <cell r="A3022" t="e">
            <v>#N/A</v>
          </cell>
        </row>
        <row r="3023">
          <cell r="A3023" t="e">
            <v>#N/A</v>
          </cell>
        </row>
        <row r="3024">
          <cell r="A3024" t="e">
            <v>#N/A</v>
          </cell>
        </row>
        <row r="3025">
          <cell r="A3025" t="e">
            <v>#N/A</v>
          </cell>
        </row>
        <row r="3026">
          <cell r="A3026" t="e">
            <v>#N/A</v>
          </cell>
        </row>
        <row r="3027">
          <cell r="A3027" t="e">
            <v>#N/A</v>
          </cell>
        </row>
        <row r="3028">
          <cell r="A3028" t="e">
            <v>#N/A</v>
          </cell>
        </row>
        <row r="3029">
          <cell r="A3029" t="e">
            <v>#N/A</v>
          </cell>
        </row>
        <row r="3030">
          <cell r="A3030" t="e">
            <v>#N/A</v>
          </cell>
        </row>
        <row r="3031">
          <cell r="A3031" t="e">
            <v>#N/A</v>
          </cell>
        </row>
        <row r="3032">
          <cell r="A3032" t="e">
            <v>#N/A</v>
          </cell>
        </row>
        <row r="3033">
          <cell r="A3033" t="e">
            <v>#N/A</v>
          </cell>
        </row>
        <row r="3034">
          <cell r="A3034" t="e">
            <v>#N/A</v>
          </cell>
        </row>
        <row r="3035">
          <cell r="A3035" t="e">
            <v>#N/A</v>
          </cell>
        </row>
        <row r="3036">
          <cell r="A3036" t="e">
            <v>#N/A</v>
          </cell>
        </row>
        <row r="3037">
          <cell r="A3037" t="e">
            <v>#N/A</v>
          </cell>
        </row>
        <row r="3038">
          <cell r="A3038" t="e">
            <v>#N/A</v>
          </cell>
        </row>
        <row r="3039">
          <cell r="A3039" t="e">
            <v>#N/A</v>
          </cell>
        </row>
        <row r="3040">
          <cell r="A3040" t="e">
            <v>#N/A</v>
          </cell>
        </row>
        <row r="3041">
          <cell r="A3041" t="e">
            <v>#N/A</v>
          </cell>
        </row>
        <row r="3042">
          <cell r="A3042" t="e">
            <v>#N/A</v>
          </cell>
        </row>
        <row r="3043">
          <cell r="A3043" t="e">
            <v>#N/A</v>
          </cell>
        </row>
        <row r="3044">
          <cell r="A3044" t="e">
            <v>#N/A</v>
          </cell>
        </row>
        <row r="3045">
          <cell r="A3045" t="e">
            <v>#N/A</v>
          </cell>
        </row>
        <row r="3046">
          <cell r="A3046" t="e">
            <v>#N/A</v>
          </cell>
        </row>
        <row r="3047">
          <cell r="A3047" t="e">
            <v>#N/A</v>
          </cell>
        </row>
        <row r="3048">
          <cell r="A3048" t="e">
            <v>#N/A</v>
          </cell>
        </row>
        <row r="3049">
          <cell r="A3049" t="e">
            <v>#N/A</v>
          </cell>
        </row>
        <row r="3050">
          <cell r="A3050" t="e">
            <v>#N/A</v>
          </cell>
        </row>
        <row r="3051">
          <cell r="A3051" t="e">
            <v>#N/A</v>
          </cell>
        </row>
        <row r="3052">
          <cell r="A3052" t="e">
            <v>#N/A</v>
          </cell>
        </row>
        <row r="3053">
          <cell r="A3053" t="e">
            <v>#N/A</v>
          </cell>
        </row>
        <row r="3054">
          <cell r="A3054" t="e">
            <v>#N/A</v>
          </cell>
        </row>
        <row r="3055">
          <cell r="A3055" t="e">
            <v>#N/A</v>
          </cell>
        </row>
        <row r="3056">
          <cell r="A3056" t="e">
            <v>#N/A</v>
          </cell>
        </row>
        <row r="3057">
          <cell r="A3057" t="e">
            <v>#N/A</v>
          </cell>
        </row>
        <row r="3058">
          <cell r="A3058" t="e">
            <v>#N/A</v>
          </cell>
        </row>
        <row r="3059">
          <cell r="A3059" t="e">
            <v>#N/A</v>
          </cell>
        </row>
        <row r="3060">
          <cell r="A3060" t="e">
            <v>#N/A</v>
          </cell>
        </row>
        <row r="3061">
          <cell r="A3061" t="e">
            <v>#N/A</v>
          </cell>
        </row>
        <row r="3062">
          <cell r="A3062" t="e">
            <v>#N/A</v>
          </cell>
        </row>
        <row r="3063">
          <cell r="A3063" t="e">
            <v>#N/A</v>
          </cell>
        </row>
        <row r="3064">
          <cell r="A3064" t="e">
            <v>#N/A</v>
          </cell>
        </row>
        <row r="3065">
          <cell r="A3065" t="e">
            <v>#N/A</v>
          </cell>
        </row>
        <row r="3066">
          <cell r="A3066" t="e">
            <v>#N/A</v>
          </cell>
        </row>
        <row r="3067">
          <cell r="A3067" t="e">
            <v>#N/A</v>
          </cell>
        </row>
        <row r="3068">
          <cell r="A3068" t="e">
            <v>#N/A</v>
          </cell>
        </row>
        <row r="3069">
          <cell r="A3069" t="e">
            <v>#N/A</v>
          </cell>
        </row>
        <row r="3070">
          <cell r="A3070" t="e">
            <v>#N/A</v>
          </cell>
        </row>
        <row r="3071">
          <cell r="A3071" t="e">
            <v>#N/A</v>
          </cell>
        </row>
        <row r="3072">
          <cell r="A3072" t="e">
            <v>#N/A</v>
          </cell>
        </row>
        <row r="3073">
          <cell r="A3073" t="e">
            <v>#N/A</v>
          </cell>
        </row>
        <row r="3074">
          <cell r="A3074" t="e">
            <v>#N/A</v>
          </cell>
        </row>
        <row r="3075">
          <cell r="A3075" t="e">
            <v>#N/A</v>
          </cell>
        </row>
        <row r="3076">
          <cell r="A3076" t="e">
            <v>#N/A</v>
          </cell>
        </row>
        <row r="3077">
          <cell r="A3077" t="e">
            <v>#N/A</v>
          </cell>
        </row>
        <row r="3078">
          <cell r="A3078" t="e">
            <v>#N/A</v>
          </cell>
        </row>
        <row r="3079">
          <cell r="A3079" t="e">
            <v>#N/A</v>
          </cell>
        </row>
        <row r="3080">
          <cell r="A3080" t="e">
            <v>#N/A</v>
          </cell>
        </row>
        <row r="3081">
          <cell r="A3081" t="e">
            <v>#N/A</v>
          </cell>
        </row>
        <row r="3082">
          <cell r="A3082" t="e">
            <v>#N/A</v>
          </cell>
        </row>
        <row r="3083">
          <cell r="A3083" t="e">
            <v>#N/A</v>
          </cell>
        </row>
        <row r="3084">
          <cell r="A3084" t="e">
            <v>#N/A</v>
          </cell>
        </row>
        <row r="3085">
          <cell r="A3085" t="e">
            <v>#N/A</v>
          </cell>
        </row>
        <row r="3086">
          <cell r="A3086" t="e">
            <v>#N/A</v>
          </cell>
        </row>
        <row r="3087">
          <cell r="A3087" t="e">
            <v>#N/A</v>
          </cell>
        </row>
        <row r="3088">
          <cell r="A3088" t="e">
            <v>#N/A</v>
          </cell>
        </row>
        <row r="3089">
          <cell r="A3089" t="e">
            <v>#N/A</v>
          </cell>
        </row>
        <row r="3090">
          <cell r="A3090" t="e">
            <v>#N/A</v>
          </cell>
        </row>
        <row r="3091">
          <cell r="A3091" t="e">
            <v>#N/A</v>
          </cell>
        </row>
        <row r="3092">
          <cell r="A3092" t="e">
            <v>#N/A</v>
          </cell>
        </row>
        <row r="3093">
          <cell r="A3093" t="e">
            <v>#N/A</v>
          </cell>
        </row>
        <row r="3094">
          <cell r="A3094" t="e">
            <v>#N/A</v>
          </cell>
        </row>
        <row r="3095">
          <cell r="A3095" t="e">
            <v>#N/A</v>
          </cell>
        </row>
        <row r="3096">
          <cell r="A3096" t="e">
            <v>#N/A</v>
          </cell>
        </row>
        <row r="3097">
          <cell r="A3097" t="e">
            <v>#N/A</v>
          </cell>
        </row>
        <row r="3098">
          <cell r="A3098" t="e">
            <v>#N/A</v>
          </cell>
        </row>
        <row r="3099">
          <cell r="A3099" t="e">
            <v>#N/A</v>
          </cell>
        </row>
        <row r="3100">
          <cell r="A3100" t="e">
            <v>#N/A</v>
          </cell>
        </row>
        <row r="3101">
          <cell r="A3101" t="e">
            <v>#N/A</v>
          </cell>
        </row>
        <row r="3102">
          <cell r="A3102" t="e">
            <v>#N/A</v>
          </cell>
        </row>
        <row r="3103">
          <cell r="A3103" t="e">
            <v>#N/A</v>
          </cell>
        </row>
        <row r="3104">
          <cell r="A3104" t="e">
            <v>#N/A</v>
          </cell>
        </row>
        <row r="3105">
          <cell r="A3105" t="e">
            <v>#N/A</v>
          </cell>
        </row>
        <row r="3106">
          <cell r="A3106" t="e">
            <v>#N/A</v>
          </cell>
        </row>
        <row r="3107">
          <cell r="A3107" t="e">
            <v>#N/A</v>
          </cell>
        </row>
        <row r="3108">
          <cell r="A3108" t="e">
            <v>#N/A</v>
          </cell>
        </row>
        <row r="3109">
          <cell r="A3109" t="e">
            <v>#N/A</v>
          </cell>
        </row>
        <row r="3110">
          <cell r="A3110" t="e">
            <v>#N/A</v>
          </cell>
        </row>
        <row r="3111">
          <cell r="A3111" t="e">
            <v>#N/A</v>
          </cell>
        </row>
        <row r="3112">
          <cell r="A3112" t="e">
            <v>#N/A</v>
          </cell>
        </row>
        <row r="3113">
          <cell r="A3113" t="e">
            <v>#N/A</v>
          </cell>
        </row>
        <row r="3114">
          <cell r="A3114" t="e">
            <v>#N/A</v>
          </cell>
        </row>
        <row r="3115">
          <cell r="A3115" t="e">
            <v>#N/A</v>
          </cell>
        </row>
        <row r="3116">
          <cell r="A3116" t="e">
            <v>#N/A</v>
          </cell>
        </row>
        <row r="3117">
          <cell r="A3117" t="e">
            <v>#N/A</v>
          </cell>
        </row>
        <row r="3118">
          <cell r="A3118" t="e">
            <v>#N/A</v>
          </cell>
        </row>
        <row r="3119">
          <cell r="A3119" t="e">
            <v>#N/A</v>
          </cell>
        </row>
        <row r="3120">
          <cell r="A3120" t="e">
            <v>#N/A</v>
          </cell>
        </row>
        <row r="3121">
          <cell r="A3121" t="e">
            <v>#N/A</v>
          </cell>
        </row>
        <row r="3122">
          <cell r="A3122" t="e">
            <v>#N/A</v>
          </cell>
        </row>
        <row r="3123">
          <cell r="A3123" t="e">
            <v>#N/A</v>
          </cell>
        </row>
        <row r="3124">
          <cell r="A3124" t="e">
            <v>#N/A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o_NS"/>
      <sheetName val="Sheet3"/>
      <sheetName val="Sheet1"/>
      <sheetName val="Sheet1 (2)"/>
      <sheetName val="Sheet2"/>
      <sheetName val="CT_Z"/>
      <sheetName val="BBo1"/>
      <sheetName val="Sheet4"/>
      <sheetName val="TH_NS"/>
      <sheetName val="LN13"/>
      <sheetName val="LN12"/>
      <sheetName val="LN11"/>
      <sheetName val="LN10"/>
      <sheetName val="LN09"/>
      <sheetName val="LN08"/>
      <sheetName val="LN07"/>
      <sheetName val="LN06"/>
      <sheetName val="LN05"/>
      <sheetName val="LN04"/>
      <sheetName val="LN03"/>
      <sheetName val="LN02"/>
      <sheetName val="LN01"/>
      <sheetName val="Xuly_DTHU"/>
      <sheetName val="SL BO"/>
      <sheetName val="DT BO"/>
      <sheetName val="BBo"/>
      <sheetName val="BBoDS"/>
      <sheetName val="hso2003"/>
      <sheetName val="ptc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5">
          <cell r="B5" t="str">
            <v>PA025140</v>
          </cell>
          <cell r="C5" t="str">
            <v>Bánh bơ Copo 1(3kg)</v>
          </cell>
          <cell r="D5">
            <v>3</v>
          </cell>
          <cell r="E5">
            <v>1</v>
          </cell>
          <cell r="F5" t="str">
            <v>01102041008001</v>
          </cell>
          <cell r="G5">
            <v>0</v>
          </cell>
          <cell r="H5">
            <v>71.400000000000006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150</v>
          </cell>
          <cell r="S5">
            <v>0</v>
          </cell>
          <cell r="T5">
            <v>0</v>
          </cell>
          <cell r="U5">
            <v>150</v>
          </cell>
          <cell r="V5">
            <v>130</v>
          </cell>
          <cell r="W5">
            <v>0</v>
          </cell>
          <cell r="X5">
            <v>0</v>
          </cell>
          <cell r="Y5">
            <v>130</v>
          </cell>
          <cell r="Z5">
            <v>70</v>
          </cell>
          <cell r="AA5">
            <v>0</v>
          </cell>
          <cell r="AB5">
            <v>0</v>
          </cell>
          <cell r="AC5">
            <v>70</v>
          </cell>
          <cell r="AD5">
            <v>110</v>
          </cell>
          <cell r="AE5">
            <v>0</v>
          </cell>
          <cell r="AF5">
            <v>0</v>
          </cell>
          <cell r="AG5">
            <v>110</v>
          </cell>
          <cell r="AH5">
            <v>70</v>
          </cell>
          <cell r="AI5">
            <v>0</v>
          </cell>
          <cell r="AJ5">
            <v>0</v>
          </cell>
          <cell r="AK5">
            <v>70</v>
          </cell>
          <cell r="AL5">
            <v>60</v>
          </cell>
          <cell r="AM5">
            <v>0</v>
          </cell>
          <cell r="AN5">
            <v>0</v>
          </cell>
          <cell r="AO5">
            <v>60</v>
          </cell>
          <cell r="AP5">
            <v>90</v>
          </cell>
          <cell r="AQ5">
            <v>0</v>
          </cell>
          <cell r="AR5">
            <v>0</v>
          </cell>
          <cell r="AS5">
            <v>90</v>
          </cell>
          <cell r="AT5">
            <v>70</v>
          </cell>
          <cell r="AU5">
            <v>0</v>
          </cell>
          <cell r="AV5">
            <v>0</v>
          </cell>
          <cell r="AW5">
            <v>70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750</v>
          </cell>
          <cell r="BG5">
            <v>0</v>
          </cell>
          <cell r="BH5">
            <v>0</v>
          </cell>
          <cell r="BI5">
            <v>750</v>
          </cell>
          <cell r="BL5" t="str">
            <v>PA025140</v>
          </cell>
          <cell r="BM5" t="str">
            <v>Bánh bơ Copo 1(3kg)</v>
          </cell>
          <cell r="BN5">
            <v>3</v>
          </cell>
          <cell r="BO5">
            <v>1</v>
          </cell>
          <cell r="BP5" t="str">
            <v>01102041008001</v>
          </cell>
          <cell r="BQ5">
            <v>0</v>
          </cell>
          <cell r="BR5">
            <v>71.400000000000006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10710</v>
          </cell>
          <cell r="CC5">
            <v>0</v>
          </cell>
          <cell r="CD5">
            <v>0</v>
          </cell>
          <cell r="CE5">
            <v>10710</v>
          </cell>
          <cell r="CF5">
            <v>9282</v>
          </cell>
          <cell r="CG5">
            <v>0</v>
          </cell>
          <cell r="CH5">
            <v>0</v>
          </cell>
          <cell r="CI5">
            <v>9282</v>
          </cell>
          <cell r="CJ5">
            <v>4998</v>
          </cell>
          <cell r="CK5">
            <v>0</v>
          </cell>
          <cell r="CL5">
            <v>0</v>
          </cell>
          <cell r="CM5">
            <v>4998</v>
          </cell>
          <cell r="CN5">
            <v>9405</v>
          </cell>
          <cell r="CO5">
            <v>0</v>
          </cell>
          <cell r="CP5">
            <v>0</v>
          </cell>
          <cell r="CQ5">
            <v>9405</v>
          </cell>
          <cell r="CR5">
            <v>5985</v>
          </cell>
          <cell r="CS5">
            <v>0</v>
          </cell>
          <cell r="CT5">
            <v>0</v>
          </cell>
          <cell r="CU5">
            <v>5985</v>
          </cell>
          <cell r="CV5">
            <v>5130</v>
          </cell>
          <cell r="CW5">
            <v>0</v>
          </cell>
          <cell r="CX5">
            <v>0</v>
          </cell>
          <cell r="CY5">
            <v>5130</v>
          </cell>
          <cell r="CZ5">
            <v>7695</v>
          </cell>
          <cell r="DA5">
            <v>0</v>
          </cell>
          <cell r="DB5">
            <v>0</v>
          </cell>
          <cell r="DC5">
            <v>7695</v>
          </cell>
          <cell r="DD5">
            <v>5985</v>
          </cell>
          <cell r="DE5">
            <v>0</v>
          </cell>
          <cell r="DF5">
            <v>0</v>
          </cell>
          <cell r="DG5">
            <v>5985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59190</v>
          </cell>
          <cell r="DQ5">
            <v>0</v>
          </cell>
          <cell r="DR5">
            <v>0</v>
          </cell>
          <cell r="DS5">
            <v>59190</v>
          </cell>
        </row>
        <row r="6">
          <cell r="B6" t="str">
            <v>PA025157</v>
          </cell>
          <cell r="C6" t="str">
            <v>Bánh bơ Copo 2(3kg)</v>
          </cell>
          <cell r="D6">
            <v>3</v>
          </cell>
          <cell r="E6">
            <v>1</v>
          </cell>
          <cell r="F6" t="str">
            <v>01102041008001</v>
          </cell>
          <cell r="G6">
            <v>0</v>
          </cell>
          <cell r="H6">
            <v>49.8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3000</v>
          </cell>
          <cell r="S6">
            <v>0</v>
          </cell>
          <cell r="T6">
            <v>0</v>
          </cell>
          <cell r="U6">
            <v>3000</v>
          </cell>
          <cell r="V6">
            <v>3910</v>
          </cell>
          <cell r="W6">
            <v>0</v>
          </cell>
          <cell r="X6">
            <v>0</v>
          </cell>
          <cell r="Y6">
            <v>3910</v>
          </cell>
          <cell r="Z6">
            <v>3200</v>
          </cell>
          <cell r="AA6">
            <v>0</v>
          </cell>
          <cell r="AB6">
            <v>0</v>
          </cell>
          <cell r="AC6">
            <v>3200</v>
          </cell>
          <cell r="AD6">
            <v>3200</v>
          </cell>
          <cell r="AE6">
            <v>0</v>
          </cell>
          <cell r="AF6">
            <v>0</v>
          </cell>
          <cell r="AG6">
            <v>3200</v>
          </cell>
          <cell r="AH6">
            <v>3200</v>
          </cell>
          <cell r="AI6">
            <v>0</v>
          </cell>
          <cell r="AJ6">
            <v>0</v>
          </cell>
          <cell r="AK6">
            <v>3200</v>
          </cell>
          <cell r="AL6">
            <v>3500</v>
          </cell>
          <cell r="AM6">
            <v>0</v>
          </cell>
          <cell r="AN6">
            <v>0</v>
          </cell>
          <cell r="AO6">
            <v>3500</v>
          </cell>
          <cell r="AP6">
            <v>3380</v>
          </cell>
          <cell r="AQ6">
            <v>0</v>
          </cell>
          <cell r="AR6">
            <v>0</v>
          </cell>
          <cell r="AS6">
            <v>3380</v>
          </cell>
          <cell r="AT6">
            <v>3500</v>
          </cell>
          <cell r="AU6">
            <v>0</v>
          </cell>
          <cell r="AV6">
            <v>0</v>
          </cell>
          <cell r="AW6">
            <v>3500</v>
          </cell>
          <cell r="AX6">
            <v>1500</v>
          </cell>
          <cell r="AY6">
            <v>0</v>
          </cell>
          <cell r="AZ6">
            <v>0</v>
          </cell>
          <cell r="BA6">
            <v>1500</v>
          </cell>
          <cell r="BB6">
            <v>2000</v>
          </cell>
          <cell r="BC6">
            <v>0</v>
          </cell>
          <cell r="BD6">
            <v>0</v>
          </cell>
          <cell r="BE6">
            <v>2000</v>
          </cell>
          <cell r="BF6">
            <v>30390</v>
          </cell>
          <cell r="BG6">
            <v>0</v>
          </cell>
          <cell r="BH6">
            <v>0</v>
          </cell>
          <cell r="BI6">
            <v>30390</v>
          </cell>
          <cell r="BL6" t="str">
            <v>PA025157</v>
          </cell>
          <cell r="BM6" t="str">
            <v>Bánh bơ Copo 2(3kg)</v>
          </cell>
          <cell r="BN6">
            <v>3</v>
          </cell>
          <cell r="BO6">
            <v>1</v>
          </cell>
          <cell r="BP6" t="str">
            <v>01102041008001</v>
          </cell>
          <cell r="BQ6">
            <v>0</v>
          </cell>
          <cell r="BR6">
            <v>49.8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149400</v>
          </cell>
          <cell r="CC6">
            <v>0</v>
          </cell>
          <cell r="CD6">
            <v>0</v>
          </cell>
          <cell r="CE6">
            <v>149400</v>
          </cell>
          <cell r="CF6">
            <v>194718</v>
          </cell>
          <cell r="CG6">
            <v>0</v>
          </cell>
          <cell r="CH6">
            <v>0</v>
          </cell>
          <cell r="CI6">
            <v>194718</v>
          </cell>
          <cell r="CJ6">
            <v>159360</v>
          </cell>
          <cell r="CK6">
            <v>0</v>
          </cell>
          <cell r="CL6">
            <v>0</v>
          </cell>
          <cell r="CM6">
            <v>159360</v>
          </cell>
          <cell r="CN6">
            <v>192000</v>
          </cell>
          <cell r="CO6">
            <v>0</v>
          </cell>
          <cell r="CP6">
            <v>0</v>
          </cell>
          <cell r="CQ6">
            <v>192000</v>
          </cell>
          <cell r="CR6">
            <v>192000</v>
          </cell>
          <cell r="CS6">
            <v>0</v>
          </cell>
          <cell r="CT6">
            <v>0</v>
          </cell>
          <cell r="CU6">
            <v>192000</v>
          </cell>
          <cell r="CV6">
            <v>210000</v>
          </cell>
          <cell r="CW6">
            <v>0</v>
          </cell>
          <cell r="CX6">
            <v>0</v>
          </cell>
          <cell r="CY6">
            <v>210000</v>
          </cell>
          <cell r="CZ6">
            <v>202800</v>
          </cell>
          <cell r="DA6">
            <v>0</v>
          </cell>
          <cell r="DB6">
            <v>0</v>
          </cell>
          <cell r="DC6">
            <v>202800</v>
          </cell>
          <cell r="DD6">
            <v>210000</v>
          </cell>
          <cell r="DE6">
            <v>0</v>
          </cell>
          <cell r="DF6">
            <v>0</v>
          </cell>
          <cell r="DG6">
            <v>210000</v>
          </cell>
          <cell r="DH6">
            <v>90000</v>
          </cell>
          <cell r="DI6">
            <v>0</v>
          </cell>
          <cell r="DJ6">
            <v>0</v>
          </cell>
          <cell r="DK6">
            <v>90000</v>
          </cell>
          <cell r="DL6">
            <v>120000</v>
          </cell>
          <cell r="DM6">
            <v>0</v>
          </cell>
          <cell r="DN6">
            <v>0</v>
          </cell>
          <cell r="DO6">
            <v>120000</v>
          </cell>
          <cell r="DP6">
            <v>1720278</v>
          </cell>
          <cell r="DQ6">
            <v>0</v>
          </cell>
          <cell r="DR6">
            <v>0</v>
          </cell>
          <cell r="DS6">
            <v>1720278</v>
          </cell>
        </row>
        <row r="7">
          <cell r="B7" t="str">
            <v>PA025164</v>
          </cell>
          <cell r="C7" t="str">
            <v>Bánh bơ Copo Sọc(3kg)</v>
          </cell>
          <cell r="D7">
            <v>3</v>
          </cell>
          <cell r="E7">
            <v>1</v>
          </cell>
          <cell r="F7" t="str">
            <v>01102041008001</v>
          </cell>
          <cell r="G7">
            <v>0</v>
          </cell>
          <cell r="H7">
            <v>55.8</v>
          </cell>
          <cell r="I7">
            <v>0</v>
          </cell>
          <cell r="J7">
            <v>2320</v>
          </cell>
          <cell r="K7">
            <v>0</v>
          </cell>
          <cell r="L7">
            <v>0</v>
          </cell>
          <cell r="M7">
            <v>2320</v>
          </cell>
          <cell r="N7">
            <v>1094</v>
          </cell>
          <cell r="O7">
            <v>0</v>
          </cell>
          <cell r="P7">
            <v>0</v>
          </cell>
          <cell r="Q7">
            <v>1094</v>
          </cell>
          <cell r="R7">
            <v>1300</v>
          </cell>
          <cell r="S7">
            <v>0</v>
          </cell>
          <cell r="T7">
            <v>0</v>
          </cell>
          <cell r="U7">
            <v>1300</v>
          </cell>
          <cell r="V7">
            <v>920</v>
          </cell>
          <cell r="W7">
            <v>0</v>
          </cell>
          <cell r="X7">
            <v>0</v>
          </cell>
          <cell r="Y7">
            <v>920</v>
          </cell>
          <cell r="Z7">
            <v>830</v>
          </cell>
          <cell r="AA7">
            <v>0</v>
          </cell>
          <cell r="AB7">
            <v>0</v>
          </cell>
          <cell r="AC7">
            <v>830</v>
          </cell>
          <cell r="AD7">
            <v>900</v>
          </cell>
          <cell r="AE7">
            <v>0</v>
          </cell>
          <cell r="AF7">
            <v>0</v>
          </cell>
          <cell r="AG7">
            <v>900</v>
          </cell>
          <cell r="AH7">
            <v>670</v>
          </cell>
          <cell r="AI7">
            <v>0</v>
          </cell>
          <cell r="AJ7">
            <v>0</v>
          </cell>
          <cell r="AK7">
            <v>670</v>
          </cell>
          <cell r="AL7">
            <v>1000</v>
          </cell>
          <cell r="AM7">
            <v>0</v>
          </cell>
          <cell r="AN7">
            <v>0</v>
          </cell>
          <cell r="AO7">
            <v>1000</v>
          </cell>
          <cell r="AP7">
            <v>650</v>
          </cell>
          <cell r="AQ7">
            <v>0</v>
          </cell>
          <cell r="AR7">
            <v>0</v>
          </cell>
          <cell r="AS7">
            <v>650</v>
          </cell>
          <cell r="AT7">
            <v>750</v>
          </cell>
          <cell r="AU7">
            <v>0</v>
          </cell>
          <cell r="AV7">
            <v>0</v>
          </cell>
          <cell r="AW7">
            <v>750</v>
          </cell>
          <cell r="AX7">
            <v>1800</v>
          </cell>
          <cell r="AY7">
            <v>0</v>
          </cell>
          <cell r="AZ7">
            <v>0</v>
          </cell>
          <cell r="BA7">
            <v>1800</v>
          </cell>
          <cell r="BB7">
            <v>3500</v>
          </cell>
          <cell r="BC7">
            <v>0</v>
          </cell>
          <cell r="BD7">
            <v>0</v>
          </cell>
          <cell r="BE7">
            <v>3500</v>
          </cell>
          <cell r="BF7">
            <v>15734</v>
          </cell>
          <cell r="BG7">
            <v>0</v>
          </cell>
          <cell r="BH7">
            <v>0</v>
          </cell>
          <cell r="BI7">
            <v>15734</v>
          </cell>
          <cell r="BL7" t="str">
            <v>PA025164</v>
          </cell>
          <cell r="BM7" t="str">
            <v>Bánh bơ Copo Sọc(3kg)</v>
          </cell>
          <cell r="BN7">
            <v>3</v>
          </cell>
          <cell r="BO7">
            <v>1</v>
          </cell>
          <cell r="BP7" t="str">
            <v>01102041008001</v>
          </cell>
          <cell r="BQ7">
            <v>0</v>
          </cell>
          <cell r="BR7">
            <v>55.8</v>
          </cell>
          <cell r="BS7">
            <v>0</v>
          </cell>
          <cell r="BT7">
            <v>129456</v>
          </cell>
          <cell r="BU7">
            <v>0</v>
          </cell>
          <cell r="BV7">
            <v>0</v>
          </cell>
          <cell r="BW7">
            <v>129456</v>
          </cell>
          <cell r="BX7">
            <v>61045.2</v>
          </cell>
          <cell r="BY7">
            <v>0</v>
          </cell>
          <cell r="BZ7">
            <v>0</v>
          </cell>
          <cell r="CA7">
            <v>61045.2</v>
          </cell>
          <cell r="CB7">
            <v>72540</v>
          </cell>
          <cell r="CC7">
            <v>0</v>
          </cell>
          <cell r="CD7">
            <v>0</v>
          </cell>
          <cell r="CE7">
            <v>72540</v>
          </cell>
          <cell r="CF7">
            <v>51336</v>
          </cell>
          <cell r="CG7">
            <v>0</v>
          </cell>
          <cell r="CH7">
            <v>0</v>
          </cell>
          <cell r="CI7">
            <v>51336</v>
          </cell>
          <cell r="CJ7">
            <v>46314</v>
          </cell>
          <cell r="CK7">
            <v>0</v>
          </cell>
          <cell r="CL7">
            <v>0</v>
          </cell>
          <cell r="CM7">
            <v>46314</v>
          </cell>
          <cell r="CN7">
            <v>60750</v>
          </cell>
          <cell r="CO7">
            <v>0</v>
          </cell>
          <cell r="CP7">
            <v>0</v>
          </cell>
          <cell r="CQ7">
            <v>60750</v>
          </cell>
          <cell r="CR7">
            <v>45225</v>
          </cell>
          <cell r="CS7">
            <v>0</v>
          </cell>
          <cell r="CT7">
            <v>0</v>
          </cell>
          <cell r="CU7">
            <v>45225</v>
          </cell>
          <cell r="CV7">
            <v>67500</v>
          </cell>
          <cell r="CW7">
            <v>0</v>
          </cell>
          <cell r="CX7">
            <v>0</v>
          </cell>
          <cell r="CY7">
            <v>67500</v>
          </cell>
          <cell r="CZ7">
            <v>43875</v>
          </cell>
          <cell r="DA7">
            <v>0</v>
          </cell>
          <cell r="DB7">
            <v>0</v>
          </cell>
          <cell r="DC7">
            <v>43875</v>
          </cell>
          <cell r="DD7">
            <v>50625</v>
          </cell>
          <cell r="DE7">
            <v>0</v>
          </cell>
          <cell r="DF7">
            <v>0</v>
          </cell>
          <cell r="DG7">
            <v>50625</v>
          </cell>
          <cell r="DH7">
            <v>121500</v>
          </cell>
          <cell r="DI7">
            <v>0</v>
          </cell>
          <cell r="DJ7">
            <v>0</v>
          </cell>
          <cell r="DK7">
            <v>121500</v>
          </cell>
          <cell r="DL7">
            <v>236250</v>
          </cell>
          <cell r="DM7">
            <v>0</v>
          </cell>
          <cell r="DN7">
            <v>0</v>
          </cell>
          <cell r="DO7">
            <v>236250</v>
          </cell>
          <cell r="DP7">
            <v>986416.2</v>
          </cell>
          <cell r="DQ7">
            <v>0</v>
          </cell>
          <cell r="DR7">
            <v>0</v>
          </cell>
          <cell r="DS7">
            <v>986416.2</v>
          </cell>
        </row>
        <row r="8">
          <cell r="B8" t="str">
            <v>PA025225</v>
          </cell>
          <cell r="C8" t="str">
            <v>Bánh bơ Nho Xoắn(12kg)</v>
          </cell>
          <cell r="D8">
            <v>12</v>
          </cell>
          <cell r="E8">
            <v>1</v>
          </cell>
          <cell r="F8" t="str">
            <v>01102041008001</v>
          </cell>
          <cell r="G8">
            <v>0</v>
          </cell>
          <cell r="H8">
            <v>174</v>
          </cell>
          <cell r="I8">
            <v>0</v>
          </cell>
          <cell r="J8">
            <v>119</v>
          </cell>
          <cell r="K8">
            <v>0</v>
          </cell>
          <cell r="L8">
            <v>0</v>
          </cell>
          <cell r="M8">
            <v>119</v>
          </cell>
          <cell r="N8">
            <v>151</v>
          </cell>
          <cell r="O8">
            <v>0</v>
          </cell>
          <cell r="P8">
            <v>0</v>
          </cell>
          <cell r="Q8">
            <v>151</v>
          </cell>
          <cell r="R8">
            <v>200</v>
          </cell>
          <cell r="S8">
            <v>0</v>
          </cell>
          <cell r="T8">
            <v>0</v>
          </cell>
          <cell r="U8">
            <v>200</v>
          </cell>
          <cell r="V8">
            <v>220</v>
          </cell>
          <cell r="W8">
            <v>0</v>
          </cell>
          <cell r="X8">
            <v>0</v>
          </cell>
          <cell r="Y8">
            <v>220</v>
          </cell>
          <cell r="Z8">
            <v>210</v>
          </cell>
          <cell r="AA8">
            <v>0</v>
          </cell>
          <cell r="AB8">
            <v>0</v>
          </cell>
          <cell r="AC8">
            <v>210</v>
          </cell>
          <cell r="AD8">
            <v>160</v>
          </cell>
          <cell r="AE8">
            <v>0</v>
          </cell>
          <cell r="AF8">
            <v>0</v>
          </cell>
          <cell r="AG8">
            <v>160</v>
          </cell>
          <cell r="AH8">
            <v>170</v>
          </cell>
          <cell r="AI8">
            <v>0</v>
          </cell>
          <cell r="AJ8">
            <v>0</v>
          </cell>
          <cell r="AK8">
            <v>170</v>
          </cell>
          <cell r="AL8">
            <v>140</v>
          </cell>
          <cell r="AM8">
            <v>0</v>
          </cell>
          <cell r="AN8">
            <v>0</v>
          </cell>
          <cell r="AO8">
            <v>140</v>
          </cell>
          <cell r="AP8">
            <v>120</v>
          </cell>
          <cell r="AQ8">
            <v>0</v>
          </cell>
          <cell r="AR8">
            <v>0</v>
          </cell>
          <cell r="AS8">
            <v>120</v>
          </cell>
          <cell r="AT8">
            <v>40</v>
          </cell>
          <cell r="AU8">
            <v>0</v>
          </cell>
          <cell r="AV8">
            <v>0</v>
          </cell>
          <cell r="AW8">
            <v>40</v>
          </cell>
          <cell r="AX8">
            <v>160</v>
          </cell>
          <cell r="AY8">
            <v>0</v>
          </cell>
          <cell r="AZ8">
            <v>0</v>
          </cell>
          <cell r="BA8">
            <v>160</v>
          </cell>
          <cell r="BB8">
            <v>300</v>
          </cell>
          <cell r="BC8">
            <v>0</v>
          </cell>
          <cell r="BD8">
            <v>0</v>
          </cell>
          <cell r="BE8">
            <v>300</v>
          </cell>
          <cell r="BF8">
            <v>1990</v>
          </cell>
          <cell r="BG8">
            <v>0</v>
          </cell>
          <cell r="BH8">
            <v>0</v>
          </cell>
          <cell r="BI8">
            <v>1990</v>
          </cell>
          <cell r="BL8" t="str">
            <v>PA025225</v>
          </cell>
          <cell r="BM8" t="str">
            <v>Bánh bơ Nho Xoắn(12kg)</v>
          </cell>
          <cell r="BN8">
            <v>12</v>
          </cell>
          <cell r="BO8">
            <v>1</v>
          </cell>
          <cell r="BP8" t="str">
            <v>01102041008001</v>
          </cell>
          <cell r="BQ8">
            <v>0</v>
          </cell>
          <cell r="BR8">
            <v>174</v>
          </cell>
          <cell r="BS8">
            <v>0</v>
          </cell>
          <cell r="BT8">
            <v>20706</v>
          </cell>
          <cell r="BU8">
            <v>0</v>
          </cell>
          <cell r="BV8">
            <v>0</v>
          </cell>
          <cell r="BW8">
            <v>20706</v>
          </cell>
          <cell r="BX8">
            <v>26274</v>
          </cell>
          <cell r="BY8">
            <v>0</v>
          </cell>
          <cell r="BZ8">
            <v>0</v>
          </cell>
          <cell r="CA8">
            <v>26274</v>
          </cell>
          <cell r="CB8">
            <v>34800</v>
          </cell>
          <cell r="CC8">
            <v>0</v>
          </cell>
          <cell r="CD8">
            <v>0</v>
          </cell>
          <cell r="CE8">
            <v>34800</v>
          </cell>
          <cell r="CF8">
            <v>38280</v>
          </cell>
          <cell r="CG8">
            <v>0</v>
          </cell>
          <cell r="CH8">
            <v>0</v>
          </cell>
          <cell r="CI8">
            <v>38280</v>
          </cell>
          <cell r="CJ8">
            <v>36540</v>
          </cell>
          <cell r="CK8">
            <v>0</v>
          </cell>
          <cell r="CL8">
            <v>0</v>
          </cell>
          <cell r="CM8">
            <v>36540</v>
          </cell>
          <cell r="CN8">
            <v>33600</v>
          </cell>
          <cell r="CO8">
            <v>0</v>
          </cell>
          <cell r="CP8">
            <v>0</v>
          </cell>
          <cell r="CQ8">
            <v>33600</v>
          </cell>
          <cell r="CR8">
            <v>35700</v>
          </cell>
          <cell r="CS8">
            <v>0</v>
          </cell>
          <cell r="CT8">
            <v>0</v>
          </cell>
          <cell r="CU8">
            <v>35700</v>
          </cell>
          <cell r="CV8">
            <v>29400</v>
          </cell>
          <cell r="CW8">
            <v>0</v>
          </cell>
          <cell r="CX8">
            <v>0</v>
          </cell>
          <cell r="CY8">
            <v>29400</v>
          </cell>
          <cell r="CZ8">
            <v>25200</v>
          </cell>
          <cell r="DA8">
            <v>0</v>
          </cell>
          <cell r="DB8">
            <v>0</v>
          </cell>
          <cell r="DC8">
            <v>25200</v>
          </cell>
          <cell r="DD8">
            <v>8400</v>
          </cell>
          <cell r="DE8">
            <v>0</v>
          </cell>
          <cell r="DF8">
            <v>0</v>
          </cell>
          <cell r="DG8">
            <v>8400</v>
          </cell>
          <cell r="DH8">
            <v>33600</v>
          </cell>
          <cell r="DI8">
            <v>0</v>
          </cell>
          <cell r="DJ8">
            <v>0</v>
          </cell>
          <cell r="DK8">
            <v>33600</v>
          </cell>
          <cell r="DL8">
            <v>63000</v>
          </cell>
          <cell r="DM8">
            <v>0</v>
          </cell>
          <cell r="DN8">
            <v>0</v>
          </cell>
          <cell r="DO8">
            <v>63000</v>
          </cell>
          <cell r="DP8">
            <v>385500</v>
          </cell>
          <cell r="DQ8">
            <v>0</v>
          </cell>
          <cell r="DR8">
            <v>0</v>
          </cell>
          <cell r="DS8">
            <v>385500</v>
          </cell>
        </row>
        <row r="9">
          <cell r="B9" t="str">
            <v>PA025232</v>
          </cell>
          <cell r="C9" t="str">
            <v>Bánh bơ Bông Nho(12kg)</v>
          </cell>
          <cell r="D9">
            <v>12</v>
          </cell>
          <cell r="E9">
            <v>1</v>
          </cell>
          <cell r="F9" t="str">
            <v>01102041008001</v>
          </cell>
          <cell r="G9">
            <v>0</v>
          </cell>
          <cell r="H9">
            <v>180</v>
          </cell>
          <cell r="I9">
            <v>0</v>
          </cell>
          <cell r="J9">
            <v>46</v>
          </cell>
          <cell r="K9">
            <v>0</v>
          </cell>
          <cell r="L9">
            <v>0</v>
          </cell>
          <cell r="M9">
            <v>46</v>
          </cell>
          <cell r="N9">
            <v>109</v>
          </cell>
          <cell r="O9">
            <v>0</v>
          </cell>
          <cell r="P9">
            <v>0</v>
          </cell>
          <cell r="Q9">
            <v>109</v>
          </cell>
          <cell r="R9">
            <v>100</v>
          </cell>
          <cell r="S9">
            <v>0</v>
          </cell>
          <cell r="T9">
            <v>0</v>
          </cell>
          <cell r="U9">
            <v>100</v>
          </cell>
          <cell r="V9">
            <v>110</v>
          </cell>
          <cell r="W9">
            <v>0</v>
          </cell>
          <cell r="X9">
            <v>0</v>
          </cell>
          <cell r="Y9">
            <v>110</v>
          </cell>
          <cell r="Z9">
            <v>80</v>
          </cell>
          <cell r="AA9">
            <v>0</v>
          </cell>
          <cell r="AB9">
            <v>0</v>
          </cell>
          <cell r="AC9">
            <v>80</v>
          </cell>
          <cell r="AD9">
            <v>110</v>
          </cell>
          <cell r="AE9">
            <v>0</v>
          </cell>
          <cell r="AF9">
            <v>0</v>
          </cell>
          <cell r="AG9">
            <v>110</v>
          </cell>
          <cell r="AH9">
            <v>80</v>
          </cell>
          <cell r="AI9">
            <v>0</v>
          </cell>
          <cell r="AJ9">
            <v>0</v>
          </cell>
          <cell r="AK9">
            <v>80</v>
          </cell>
          <cell r="AL9">
            <v>50</v>
          </cell>
          <cell r="AM9">
            <v>0</v>
          </cell>
          <cell r="AN9">
            <v>0</v>
          </cell>
          <cell r="AO9">
            <v>50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40</v>
          </cell>
          <cell r="AU9">
            <v>0</v>
          </cell>
          <cell r="AV9">
            <v>0</v>
          </cell>
          <cell r="AW9">
            <v>40</v>
          </cell>
          <cell r="AX9">
            <v>50</v>
          </cell>
          <cell r="AY9">
            <v>0</v>
          </cell>
          <cell r="AZ9">
            <v>0</v>
          </cell>
          <cell r="BA9">
            <v>50</v>
          </cell>
          <cell r="BB9">
            <v>100</v>
          </cell>
          <cell r="BC9">
            <v>0</v>
          </cell>
          <cell r="BD9">
            <v>0</v>
          </cell>
          <cell r="BE9">
            <v>100</v>
          </cell>
          <cell r="BF9">
            <v>875</v>
          </cell>
          <cell r="BG9">
            <v>0</v>
          </cell>
          <cell r="BH9">
            <v>0</v>
          </cell>
          <cell r="BI9">
            <v>875</v>
          </cell>
          <cell r="BL9" t="str">
            <v>PA025232</v>
          </cell>
          <cell r="BM9" t="str">
            <v>Bánh bơ Bông Nho(12kg)</v>
          </cell>
          <cell r="BN9">
            <v>12</v>
          </cell>
          <cell r="BO9">
            <v>1</v>
          </cell>
          <cell r="BP9" t="str">
            <v>01102041008001</v>
          </cell>
          <cell r="BQ9">
            <v>0</v>
          </cell>
          <cell r="BR9">
            <v>180</v>
          </cell>
          <cell r="BS9">
            <v>0</v>
          </cell>
          <cell r="BT9">
            <v>8280</v>
          </cell>
          <cell r="BU9">
            <v>0</v>
          </cell>
          <cell r="BV9">
            <v>0</v>
          </cell>
          <cell r="BW9">
            <v>8280</v>
          </cell>
          <cell r="BX9">
            <v>19620</v>
          </cell>
          <cell r="BY9">
            <v>0</v>
          </cell>
          <cell r="BZ9">
            <v>0</v>
          </cell>
          <cell r="CA9">
            <v>19620</v>
          </cell>
          <cell r="CB9">
            <v>18000</v>
          </cell>
          <cell r="CC9">
            <v>0</v>
          </cell>
          <cell r="CD9">
            <v>0</v>
          </cell>
          <cell r="CE9">
            <v>18000</v>
          </cell>
          <cell r="CF9">
            <v>19800</v>
          </cell>
          <cell r="CG9">
            <v>0</v>
          </cell>
          <cell r="CH9">
            <v>0</v>
          </cell>
          <cell r="CI9">
            <v>19800</v>
          </cell>
          <cell r="CJ9">
            <v>14400</v>
          </cell>
          <cell r="CK9">
            <v>0</v>
          </cell>
          <cell r="CL9">
            <v>0</v>
          </cell>
          <cell r="CM9">
            <v>14400</v>
          </cell>
          <cell r="CN9">
            <v>23760</v>
          </cell>
          <cell r="CO9">
            <v>0</v>
          </cell>
          <cell r="CP9">
            <v>0</v>
          </cell>
          <cell r="CQ9">
            <v>23760</v>
          </cell>
          <cell r="CR9">
            <v>17280</v>
          </cell>
          <cell r="CS9">
            <v>0</v>
          </cell>
          <cell r="CT9">
            <v>0</v>
          </cell>
          <cell r="CU9">
            <v>17280</v>
          </cell>
          <cell r="CV9">
            <v>10800</v>
          </cell>
          <cell r="CW9">
            <v>0</v>
          </cell>
          <cell r="CX9">
            <v>0</v>
          </cell>
          <cell r="CY9">
            <v>10800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8640</v>
          </cell>
          <cell r="DE9">
            <v>0</v>
          </cell>
          <cell r="DF9">
            <v>0</v>
          </cell>
          <cell r="DG9">
            <v>8640</v>
          </cell>
          <cell r="DH9">
            <v>10800</v>
          </cell>
          <cell r="DI9">
            <v>0</v>
          </cell>
          <cell r="DJ9">
            <v>0</v>
          </cell>
          <cell r="DK9">
            <v>10800</v>
          </cell>
          <cell r="DL9">
            <v>21600</v>
          </cell>
          <cell r="DM9">
            <v>0</v>
          </cell>
          <cell r="DN9">
            <v>0</v>
          </cell>
          <cell r="DO9">
            <v>21600</v>
          </cell>
          <cell r="DP9">
            <v>172980</v>
          </cell>
          <cell r="DQ9">
            <v>0</v>
          </cell>
          <cell r="DR9">
            <v>0</v>
          </cell>
          <cell r="DS9">
            <v>172980</v>
          </cell>
        </row>
        <row r="10">
          <cell r="B10" t="str">
            <v>PA025249</v>
          </cell>
          <cell r="C10" t="str">
            <v>Bánh bơ B.Lan(12kg)</v>
          </cell>
          <cell r="D10">
            <v>12</v>
          </cell>
          <cell r="E10">
            <v>1</v>
          </cell>
          <cell r="F10" t="str">
            <v>01102041008001</v>
          </cell>
          <cell r="G10">
            <v>0</v>
          </cell>
          <cell r="H10">
            <v>165.6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10</v>
          </cell>
          <cell r="AA10">
            <v>0</v>
          </cell>
          <cell r="AB10">
            <v>0</v>
          </cell>
          <cell r="AC10">
            <v>10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20</v>
          </cell>
          <cell r="AI10">
            <v>0</v>
          </cell>
          <cell r="AJ10">
            <v>0</v>
          </cell>
          <cell r="AK10">
            <v>20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20</v>
          </cell>
          <cell r="AQ10">
            <v>0</v>
          </cell>
          <cell r="AR10">
            <v>0</v>
          </cell>
          <cell r="AS10">
            <v>20</v>
          </cell>
          <cell r="AT10">
            <v>10</v>
          </cell>
          <cell r="AU10">
            <v>0</v>
          </cell>
          <cell r="AV10">
            <v>0</v>
          </cell>
          <cell r="AW10">
            <v>10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60</v>
          </cell>
          <cell r="BG10">
            <v>0</v>
          </cell>
          <cell r="BH10">
            <v>0</v>
          </cell>
          <cell r="BI10">
            <v>60</v>
          </cell>
          <cell r="BL10" t="str">
            <v>PA025249</v>
          </cell>
          <cell r="BM10" t="str">
            <v>Bánh bơ B.Lan(12kg)</v>
          </cell>
          <cell r="BN10">
            <v>12</v>
          </cell>
          <cell r="BO10">
            <v>1</v>
          </cell>
          <cell r="BP10" t="str">
            <v>01102041008001</v>
          </cell>
          <cell r="BQ10">
            <v>0</v>
          </cell>
          <cell r="BR10">
            <v>165.6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1656</v>
          </cell>
          <cell r="CK10">
            <v>0</v>
          </cell>
          <cell r="CL10">
            <v>0</v>
          </cell>
          <cell r="CM10">
            <v>1656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3960</v>
          </cell>
          <cell r="CS10">
            <v>0</v>
          </cell>
          <cell r="CT10">
            <v>0</v>
          </cell>
          <cell r="CU10">
            <v>3960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3960</v>
          </cell>
          <cell r="DA10">
            <v>0</v>
          </cell>
          <cell r="DB10">
            <v>0</v>
          </cell>
          <cell r="DC10">
            <v>3960</v>
          </cell>
          <cell r="DD10">
            <v>1980</v>
          </cell>
          <cell r="DE10">
            <v>0</v>
          </cell>
          <cell r="DF10">
            <v>0</v>
          </cell>
          <cell r="DG10">
            <v>1980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11556</v>
          </cell>
          <cell r="DQ10">
            <v>0</v>
          </cell>
          <cell r="DR10">
            <v>0</v>
          </cell>
          <cell r="DS10">
            <v>11556</v>
          </cell>
        </row>
        <row r="11">
          <cell r="B11" t="str">
            <v>PA025256</v>
          </cell>
          <cell r="C11" t="str">
            <v>Bánh bơ Cam Xoắn(12kg)</v>
          </cell>
          <cell r="D11">
            <v>12</v>
          </cell>
          <cell r="E11">
            <v>1</v>
          </cell>
          <cell r="F11" t="str">
            <v>01102041008001</v>
          </cell>
          <cell r="G11">
            <v>0</v>
          </cell>
          <cell r="H11">
            <v>180</v>
          </cell>
          <cell r="I11">
            <v>0</v>
          </cell>
          <cell r="J11">
            <v>87</v>
          </cell>
          <cell r="K11">
            <v>0</v>
          </cell>
          <cell r="L11">
            <v>0</v>
          </cell>
          <cell r="M11">
            <v>87</v>
          </cell>
          <cell r="N11">
            <v>113</v>
          </cell>
          <cell r="O11">
            <v>0</v>
          </cell>
          <cell r="P11">
            <v>0</v>
          </cell>
          <cell r="Q11">
            <v>113</v>
          </cell>
          <cell r="R11">
            <v>150</v>
          </cell>
          <cell r="S11">
            <v>0</v>
          </cell>
          <cell r="T11">
            <v>0</v>
          </cell>
          <cell r="U11">
            <v>150</v>
          </cell>
          <cell r="V11">
            <v>140</v>
          </cell>
          <cell r="W11">
            <v>0</v>
          </cell>
          <cell r="X11">
            <v>0</v>
          </cell>
          <cell r="Y11">
            <v>140</v>
          </cell>
          <cell r="Z11">
            <v>130</v>
          </cell>
          <cell r="AA11">
            <v>0</v>
          </cell>
          <cell r="AB11">
            <v>0</v>
          </cell>
          <cell r="AC11">
            <v>130</v>
          </cell>
          <cell r="AD11">
            <v>90</v>
          </cell>
          <cell r="AE11">
            <v>0</v>
          </cell>
          <cell r="AF11">
            <v>0</v>
          </cell>
          <cell r="AG11">
            <v>90</v>
          </cell>
          <cell r="AH11">
            <v>90</v>
          </cell>
          <cell r="AI11">
            <v>0</v>
          </cell>
          <cell r="AJ11">
            <v>0</v>
          </cell>
          <cell r="AK11">
            <v>90</v>
          </cell>
          <cell r="AL11">
            <v>60</v>
          </cell>
          <cell r="AM11">
            <v>0</v>
          </cell>
          <cell r="AN11">
            <v>0</v>
          </cell>
          <cell r="AO11">
            <v>60</v>
          </cell>
          <cell r="AP11">
            <v>90</v>
          </cell>
          <cell r="AQ11">
            <v>0</v>
          </cell>
          <cell r="AR11">
            <v>0</v>
          </cell>
          <cell r="AS11">
            <v>90</v>
          </cell>
          <cell r="AT11">
            <v>50</v>
          </cell>
          <cell r="AU11">
            <v>0</v>
          </cell>
          <cell r="AV11">
            <v>0</v>
          </cell>
          <cell r="AW11">
            <v>50</v>
          </cell>
          <cell r="AX11">
            <v>80</v>
          </cell>
          <cell r="AY11">
            <v>0</v>
          </cell>
          <cell r="AZ11">
            <v>0</v>
          </cell>
          <cell r="BA11">
            <v>80</v>
          </cell>
          <cell r="BB11">
            <v>150</v>
          </cell>
          <cell r="BC11">
            <v>0</v>
          </cell>
          <cell r="BD11">
            <v>0</v>
          </cell>
          <cell r="BE11">
            <v>150</v>
          </cell>
          <cell r="BF11">
            <v>1230</v>
          </cell>
          <cell r="BG11">
            <v>0</v>
          </cell>
          <cell r="BH11">
            <v>0</v>
          </cell>
          <cell r="BI11">
            <v>1230</v>
          </cell>
          <cell r="BL11" t="str">
            <v>PA025256</v>
          </cell>
          <cell r="BM11" t="str">
            <v>Bánh bơ Cam Xoắn(12kg)</v>
          </cell>
          <cell r="BN11">
            <v>12</v>
          </cell>
          <cell r="BO11">
            <v>1</v>
          </cell>
          <cell r="BP11" t="str">
            <v>01102041008001</v>
          </cell>
          <cell r="BQ11">
            <v>0</v>
          </cell>
          <cell r="BR11">
            <v>180</v>
          </cell>
          <cell r="BS11">
            <v>0</v>
          </cell>
          <cell r="BT11">
            <v>15660</v>
          </cell>
          <cell r="BU11">
            <v>0</v>
          </cell>
          <cell r="BV11">
            <v>0</v>
          </cell>
          <cell r="BW11">
            <v>15660</v>
          </cell>
          <cell r="BX11">
            <v>20340</v>
          </cell>
          <cell r="BY11">
            <v>0</v>
          </cell>
          <cell r="BZ11">
            <v>0</v>
          </cell>
          <cell r="CA11">
            <v>20340</v>
          </cell>
          <cell r="CB11">
            <v>27000</v>
          </cell>
          <cell r="CC11">
            <v>0</v>
          </cell>
          <cell r="CD11">
            <v>0</v>
          </cell>
          <cell r="CE11">
            <v>27000</v>
          </cell>
          <cell r="CF11">
            <v>25200</v>
          </cell>
          <cell r="CG11">
            <v>0</v>
          </cell>
          <cell r="CH11">
            <v>0</v>
          </cell>
          <cell r="CI11">
            <v>25200</v>
          </cell>
          <cell r="CJ11">
            <v>23400</v>
          </cell>
          <cell r="CK11">
            <v>0</v>
          </cell>
          <cell r="CL11">
            <v>0</v>
          </cell>
          <cell r="CM11">
            <v>23400</v>
          </cell>
          <cell r="CN11">
            <v>19440</v>
          </cell>
          <cell r="CO11">
            <v>0</v>
          </cell>
          <cell r="CP11">
            <v>0</v>
          </cell>
          <cell r="CQ11">
            <v>19440</v>
          </cell>
          <cell r="CR11">
            <v>19440</v>
          </cell>
          <cell r="CS11">
            <v>0</v>
          </cell>
          <cell r="CT11">
            <v>0</v>
          </cell>
          <cell r="CU11">
            <v>19440</v>
          </cell>
          <cell r="CV11">
            <v>12960</v>
          </cell>
          <cell r="CW11">
            <v>0</v>
          </cell>
          <cell r="CX11">
            <v>0</v>
          </cell>
          <cell r="CY11">
            <v>12960</v>
          </cell>
          <cell r="CZ11">
            <v>19440</v>
          </cell>
          <cell r="DA11">
            <v>0</v>
          </cell>
          <cell r="DB11">
            <v>0</v>
          </cell>
          <cell r="DC11">
            <v>19440</v>
          </cell>
          <cell r="DD11">
            <v>10800</v>
          </cell>
          <cell r="DE11">
            <v>0</v>
          </cell>
          <cell r="DF11">
            <v>0</v>
          </cell>
          <cell r="DG11">
            <v>10800</v>
          </cell>
          <cell r="DH11">
            <v>17280</v>
          </cell>
          <cell r="DI11">
            <v>0</v>
          </cell>
          <cell r="DJ11">
            <v>0</v>
          </cell>
          <cell r="DK11">
            <v>17280</v>
          </cell>
          <cell r="DL11">
            <v>32400</v>
          </cell>
          <cell r="DM11">
            <v>0</v>
          </cell>
          <cell r="DN11">
            <v>0</v>
          </cell>
          <cell r="DO11">
            <v>32400</v>
          </cell>
          <cell r="DP11">
            <v>243360</v>
          </cell>
          <cell r="DQ11">
            <v>0</v>
          </cell>
          <cell r="DR11">
            <v>0</v>
          </cell>
          <cell r="DS11">
            <v>243360</v>
          </cell>
        </row>
        <row r="12">
          <cell r="B12" t="str">
            <v>PA025263</v>
          </cell>
          <cell r="C12" t="str">
            <v>Bánh bơ Bông Hồng(12kg)</v>
          </cell>
          <cell r="D12">
            <v>12</v>
          </cell>
          <cell r="E12">
            <v>1</v>
          </cell>
          <cell r="F12" t="str">
            <v>01102041008001</v>
          </cell>
          <cell r="G12">
            <v>0</v>
          </cell>
          <cell r="H12">
            <v>153.6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10</v>
          </cell>
          <cell r="S12">
            <v>0</v>
          </cell>
          <cell r="T12">
            <v>0</v>
          </cell>
          <cell r="U12">
            <v>10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10</v>
          </cell>
          <cell r="AA12">
            <v>0</v>
          </cell>
          <cell r="AB12">
            <v>0</v>
          </cell>
          <cell r="AC12">
            <v>10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20</v>
          </cell>
          <cell r="AI12">
            <v>0</v>
          </cell>
          <cell r="AJ12">
            <v>0</v>
          </cell>
          <cell r="AK12">
            <v>20</v>
          </cell>
          <cell r="AL12">
            <v>10</v>
          </cell>
          <cell r="AM12">
            <v>0</v>
          </cell>
          <cell r="AN12">
            <v>0</v>
          </cell>
          <cell r="AO12">
            <v>10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50</v>
          </cell>
          <cell r="BG12">
            <v>0</v>
          </cell>
          <cell r="BH12">
            <v>0</v>
          </cell>
          <cell r="BI12">
            <v>50</v>
          </cell>
          <cell r="BL12" t="str">
            <v>PA025263</v>
          </cell>
          <cell r="BM12" t="str">
            <v>Bánh bơ Bông Hồng(12kg)</v>
          </cell>
          <cell r="BN12">
            <v>12</v>
          </cell>
          <cell r="BO12">
            <v>1</v>
          </cell>
          <cell r="BP12" t="str">
            <v>01102041008001</v>
          </cell>
          <cell r="BQ12">
            <v>0</v>
          </cell>
          <cell r="BR12">
            <v>153.6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1536</v>
          </cell>
          <cell r="CC12">
            <v>0</v>
          </cell>
          <cell r="CD12">
            <v>0</v>
          </cell>
          <cell r="CE12">
            <v>1536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1536</v>
          </cell>
          <cell r="CK12">
            <v>0</v>
          </cell>
          <cell r="CL12">
            <v>0</v>
          </cell>
          <cell r="CM12">
            <v>1536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3720</v>
          </cell>
          <cell r="CS12">
            <v>0</v>
          </cell>
          <cell r="CT12">
            <v>0</v>
          </cell>
          <cell r="CU12">
            <v>3720</v>
          </cell>
          <cell r="CV12">
            <v>1860</v>
          </cell>
          <cell r="CW12">
            <v>0</v>
          </cell>
          <cell r="CX12">
            <v>0</v>
          </cell>
          <cell r="CY12">
            <v>1860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8652</v>
          </cell>
          <cell r="DQ12">
            <v>0</v>
          </cell>
          <cell r="DR12">
            <v>0</v>
          </cell>
          <cell r="DS12">
            <v>8652</v>
          </cell>
        </row>
        <row r="13">
          <cell r="B13" t="str">
            <v>PA025287</v>
          </cell>
          <cell r="C13" t="str">
            <v>Bánh bơ Mini(12kg)</v>
          </cell>
          <cell r="D13">
            <v>12</v>
          </cell>
          <cell r="E13">
            <v>1</v>
          </cell>
          <cell r="F13" t="str">
            <v>01102041008001</v>
          </cell>
          <cell r="G13">
            <v>0</v>
          </cell>
          <cell r="H13">
            <v>153.6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20</v>
          </cell>
          <cell r="S13">
            <v>0</v>
          </cell>
          <cell r="T13">
            <v>0</v>
          </cell>
          <cell r="U13">
            <v>20</v>
          </cell>
          <cell r="V13">
            <v>30</v>
          </cell>
          <cell r="W13">
            <v>0</v>
          </cell>
          <cell r="X13">
            <v>0</v>
          </cell>
          <cell r="Y13">
            <v>30</v>
          </cell>
          <cell r="Z13">
            <v>20</v>
          </cell>
          <cell r="AA13">
            <v>0</v>
          </cell>
          <cell r="AB13">
            <v>0</v>
          </cell>
          <cell r="AC13">
            <v>20</v>
          </cell>
          <cell r="AD13">
            <v>10</v>
          </cell>
          <cell r="AE13">
            <v>0</v>
          </cell>
          <cell r="AF13">
            <v>0</v>
          </cell>
          <cell r="AG13">
            <v>10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80</v>
          </cell>
          <cell r="BG13">
            <v>0</v>
          </cell>
          <cell r="BH13">
            <v>0</v>
          </cell>
          <cell r="BI13">
            <v>80</v>
          </cell>
          <cell r="BL13" t="str">
            <v>PA025287</v>
          </cell>
          <cell r="BM13" t="str">
            <v>Bánh bơ Mini(12kg)</v>
          </cell>
          <cell r="BN13">
            <v>12</v>
          </cell>
          <cell r="BO13">
            <v>1</v>
          </cell>
          <cell r="BP13" t="str">
            <v>01102041008001</v>
          </cell>
          <cell r="BQ13">
            <v>0</v>
          </cell>
          <cell r="BR13">
            <v>153.6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3072</v>
          </cell>
          <cell r="CC13">
            <v>0</v>
          </cell>
          <cell r="CD13">
            <v>0</v>
          </cell>
          <cell r="CE13">
            <v>3072</v>
          </cell>
          <cell r="CF13">
            <v>4608</v>
          </cell>
          <cell r="CG13">
            <v>0</v>
          </cell>
          <cell r="CH13">
            <v>0</v>
          </cell>
          <cell r="CI13">
            <v>4608</v>
          </cell>
          <cell r="CJ13">
            <v>3072</v>
          </cell>
          <cell r="CK13">
            <v>0</v>
          </cell>
          <cell r="CL13">
            <v>0</v>
          </cell>
          <cell r="CM13">
            <v>3072</v>
          </cell>
          <cell r="CN13">
            <v>1860</v>
          </cell>
          <cell r="CO13">
            <v>0</v>
          </cell>
          <cell r="CP13">
            <v>0</v>
          </cell>
          <cell r="CQ13">
            <v>1860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12612</v>
          </cell>
          <cell r="DQ13">
            <v>0</v>
          </cell>
          <cell r="DR13">
            <v>0</v>
          </cell>
          <cell r="DS13">
            <v>12612</v>
          </cell>
        </row>
        <row r="14">
          <cell r="B14" t="str">
            <v>PA025294</v>
          </cell>
          <cell r="C14" t="str">
            <v>Bánh bơ Bông Dâu(12kg)</v>
          </cell>
          <cell r="D14">
            <v>12</v>
          </cell>
          <cell r="E14">
            <v>1</v>
          </cell>
          <cell r="F14" t="str">
            <v>01102041008001</v>
          </cell>
          <cell r="G14">
            <v>0</v>
          </cell>
          <cell r="H14">
            <v>153.6</v>
          </cell>
          <cell r="I14">
            <v>0</v>
          </cell>
          <cell r="J14">
            <v>65</v>
          </cell>
          <cell r="K14">
            <v>0</v>
          </cell>
          <cell r="L14">
            <v>0</v>
          </cell>
          <cell r="M14">
            <v>65</v>
          </cell>
          <cell r="N14">
            <v>103</v>
          </cell>
          <cell r="O14">
            <v>0</v>
          </cell>
          <cell r="P14">
            <v>0</v>
          </cell>
          <cell r="Q14">
            <v>103</v>
          </cell>
          <cell r="R14">
            <v>90</v>
          </cell>
          <cell r="S14">
            <v>0</v>
          </cell>
          <cell r="T14">
            <v>0</v>
          </cell>
          <cell r="U14">
            <v>90</v>
          </cell>
          <cell r="V14">
            <v>80</v>
          </cell>
          <cell r="W14">
            <v>0</v>
          </cell>
          <cell r="X14">
            <v>0</v>
          </cell>
          <cell r="Y14">
            <v>80</v>
          </cell>
          <cell r="Z14">
            <v>50</v>
          </cell>
          <cell r="AA14">
            <v>0</v>
          </cell>
          <cell r="AB14">
            <v>0</v>
          </cell>
          <cell r="AC14">
            <v>50</v>
          </cell>
          <cell r="AD14">
            <v>40</v>
          </cell>
          <cell r="AE14">
            <v>0</v>
          </cell>
          <cell r="AF14">
            <v>0</v>
          </cell>
          <cell r="AG14">
            <v>40</v>
          </cell>
          <cell r="AH14">
            <v>40</v>
          </cell>
          <cell r="AI14">
            <v>0</v>
          </cell>
          <cell r="AJ14">
            <v>0</v>
          </cell>
          <cell r="AK14">
            <v>40</v>
          </cell>
          <cell r="AL14">
            <v>40</v>
          </cell>
          <cell r="AM14">
            <v>0</v>
          </cell>
          <cell r="AN14">
            <v>0</v>
          </cell>
          <cell r="AO14">
            <v>40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30</v>
          </cell>
          <cell r="AU14">
            <v>0</v>
          </cell>
          <cell r="AV14">
            <v>0</v>
          </cell>
          <cell r="AW14">
            <v>30</v>
          </cell>
          <cell r="AX14">
            <v>80</v>
          </cell>
          <cell r="AY14">
            <v>0</v>
          </cell>
          <cell r="AZ14">
            <v>0</v>
          </cell>
          <cell r="BA14">
            <v>80</v>
          </cell>
          <cell r="BB14">
            <v>200</v>
          </cell>
          <cell r="BC14">
            <v>0</v>
          </cell>
          <cell r="BD14">
            <v>0</v>
          </cell>
          <cell r="BE14">
            <v>200</v>
          </cell>
          <cell r="BF14">
            <v>818</v>
          </cell>
          <cell r="BG14">
            <v>0</v>
          </cell>
          <cell r="BH14">
            <v>0</v>
          </cell>
          <cell r="BI14">
            <v>818</v>
          </cell>
          <cell r="BL14" t="str">
            <v>PA025294</v>
          </cell>
          <cell r="BM14" t="str">
            <v>Bánh bơ Bông Dâu(12kg)</v>
          </cell>
          <cell r="BN14">
            <v>12</v>
          </cell>
          <cell r="BO14">
            <v>1</v>
          </cell>
          <cell r="BP14" t="str">
            <v>01102041008001</v>
          </cell>
          <cell r="BQ14">
            <v>0</v>
          </cell>
          <cell r="BR14">
            <v>153.6</v>
          </cell>
          <cell r="BS14">
            <v>0</v>
          </cell>
          <cell r="BT14">
            <v>9984</v>
          </cell>
          <cell r="BU14">
            <v>0</v>
          </cell>
          <cell r="BV14">
            <v>0</v>
          </cell>
          <cell r="BW14">
            <v>9984</v>
          </cell>
          <cell r="BX14">
            <v>15820.8</v>
          </cell>
          <cell r="BY14">
            <v>0</v>
          </cell>
          <cell r="BZ14">
            <v>0</v>
          </cell>
          <cell r="CA14">
            <v>15820.8</v>
          </cell>
          <cell r="CB14">
            <v>13824</v>
          </cell>
          <cell r="CC14">
            <v>0</v>
          </cell>
          <cell r="CD14">
            <v>0</v>
          </cell>
          <cell r="CE14">
            <v>13824</v>
          </cell>
          <cell r="CF14">
            <v>12288</v>
          </cell>
          <cell r="CG14">
            <v>0</v>
          </cell>
          <cell r="CH14">
            <v>0</v>
          </cell>
          <cell r="CI14">
            <v>12288</v>
          </cell>
          <cell r="CJ14">
            <v>7680</v>
          </cell>
          <cell r="CK14">
            <v>0</v>
          </cell>
          <cell r="CL14">
            <v>0</v>
          </cell>
          <cell r="CM14">
            <v>7680</v>
          </cell>
          <cell r="CN14">
            <v>7440</v>
          </cell>
          <cell r="CO14">
            <v>0</v>
          </cell>
          <cell r="CP14">
            <v>0</v>
          </cell>
          <cell r="CQ14">
            <v>7440</v>
          </cell>
          <cell r="CR14">
            <v>7440</v>
          </cell>
          <cell r="CS14">
            <v>0</v>
          </cell>
          <cell r="CT14">
            <v>0</v>
          </cell>
          <cell r="CU14">
            <v>7440</v>
          </cell>
          <cell r="CV14">
            <v>7440</v>
          </cell>
          <cell r="CW14">
            <v>0</v>
          </cell>
          <cell r="CX14">
            <v>0</v>
          </cell>
          <cell r="CY14">
            <v>7440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5580</v>
          </cell>
          <cell r="DE14">
            <v>0</v>
          </cell>
          <cell r="DF14">
            <v>0</v>
          </cell>
          <cell r="DG14">
            <v>5580</v>
          </cell>
          <cell r="DH14">
            <v>14880</v>
          </cell>
          <cell r="DI14">
            <v>0</v>
          </cell>
          <cell r="DJ14">
            <v>0</v>
          </cell>
          <cell r="DK14">
            <v>14880</v>
          </cell>
          <cell r="DL14">
            <v>37200</v>
          </cell>
          <cell r="DM14">
            <v>0</v>
          </cell>
          <cell r="DN14">
            <v>0</v>
          </cell>
          <cell r="DO14">
            <v>37200</v>
          </cell>
          <cell r="DP14">
            <v>139576.79999999999</v>
          </cell>
          <cell r="DQ14">
            <v>0</v>
          </cell>
          <cell r="DR14">
            <v>0</v>
          </cell>
          <cell r="DS14">
            <v>139576.79999999999</v>
          </cell>
        </row>
        <row r="15">
          <cell r="B15" t="str">
            <v>PA022255</v>
          </cell>
          <cell r="C15" t="str">
            <v>Bánh nhân Mứt(400gx30gói)</v>
          </cell>
          <cell r="D15">
            <v>0.4</v>
          </cell>
          <cell r="E15">
            <v>30</v>
          </cell>
          <cell r="F15" t="str">
            <v>01102042008001</v>
          </cell>
          <cell r="G15">
            <v>0</v>
          </cell>
          <cell r="H15">
            <v>210</v>
          </cell>
          <cell r="I15">
            <v>183.56279999999998</v>
          </cell>
          <cell r="J15">
            <v>1307</v>
          </cell>
          <cell r="K15">
            <v>0</v>
          </cell>
          <cell r="L15">
            <v>16.022530183018176</v>
          </cell>
          <cell r="M15">
            <v>1323.0225301830183</v>
          </cell>
          <cell r="N15">
            <v>669</v>
          </cell>
          <cell r="O15">
            <v>0</v>
          </cell>
          <cell r="P15">
            <v>107.27479784660318</v>
          </cell>
          <cell r="Q15">
            <v>776.27479784660318</v>
          </cell>
          <cell r="R15">
            <v>970</v>
          </cell>
          <cell r="S15">
            <v>0</v>
          </cell>
          <cell r="T15">
            <v>0</v>
          </cell>
          <cell r="U15">
            <v>970</v>
          </cell>
          <cell r="V15">
            <v>100</v>
          </cell>
          <cell r="W15">
            <v>0</v>
          </cell>
          <cell r="X15">
            <v>0</v>
          </cell>
          <cell r="Y15">
            <v>100</v>
          </cell>
          <cell r="Z15">
            <v>980</v>
          </cell>
          <cell r="AA15">
            <v>0</v>
          </cell>
          <cell r="AB15">
            <v>0</v>
          </cell>
          <cell r="AC15">
            <v>980</v>
          </cell>
          <cell r="AD15">
            <v>970</v>
          </cell>
          <cell r="AE15">
            <v>0</v>
          </cell>
          <cell r="AF15">
            <v>0</v>
          </cell>
          <cell r="AG15">
            <v>970</v>
          </cell>
          <cell r="AH15">
            <v>770</v>
          </cell>
          <cell r="AI15">
            <v>0</v>
          </cell>
          <cell r="AJ15">
            <v>0</v>
          </cell>
          <cell r="AK15">
            <v>770</v>
          </cell>
          <cell r="AL15">
            <v>1330</v>
          </cell>
          <cell r="AM15">
            <v>0</v>
          </cell>
          <cell r="AN15">
            <v>0</v>
          </cell>
          <cell r="AO15">
            <v>1330</v>
          </cell>
          <cell r="AP15">
            <v>600</v>
          </cell>
          <cell r="AQ15">
            <v>0</v>
          </cell>
          <cell r="AR15">
            <v>0</v>
          </cell>
          <cell r="AS15">
            <v>600</v>
          </cell>
          <cell r="AT15">
            <v>800</v>
          </cell>
          <cell r="AU15">
            <v>0</v>
          </cell>
          <cell r="AV15">
            <v>0</v>
          </cell>
          <cell r="AW15">
            <v>800</v>
          </cell>
          <cell r="AX15">
            <v>800</v>
          </cell>
          <cell r="AY15">
            <v>0</v>
          </cell>
          <cell r="AZ15">
            <v>0</v>
          </cell>
          <cell r="BA15">
            <v>800</v>
          </cell>
          <cell r="BB15">
            <v>1500</v>
          </cell>
          <cell r="BC15">
            <v>0</v>
          </cell>
          <cell r="BD15">
            <v>0</v>
          </cell>
          <cell r="BE15">
            <v>1500</v>
          </cell>
          <cell r="BF15">
            <v>10796</v>
          </cell>
          <cell r="BG15">
            <v>0</v>
          </cell>
          <cell r="BH15">
            <v>123.29732802962135</v>
          </cell>
          <cell r="BI15">
            <v>10919.297328029621</v>
          </cell>
          <cell r="BL15" t="str">
            <v>PA022255</v>
          </cell>
          <cell r="BM15" t="str">
            <v>Bánh nhân Mứt(400gx30gói)</v>
          </cell>
          <cell r="BN15">
            <v>0.4</v>
          </cell>
          <cell r="BO15">
            <v>30</v>
          </cell>
          <cell r="BP15" t="str">
            <v>01102042008001</v>
          </cell>
          <cell r="BQ15">
            <v>0</v>
          </cell>
          <cell r="BR15">
            <v>210</v>
          </cell>
          <cell r="BS15">
            <v>183.56279999999998</v>
          </cell>
          <cell r="BT15">
            <v>274470</v>
          </cell>
          <cell r="BU15">
            <v>0</v>
          </cell>
          <cell r="BV15">
            <v>2941.1405034793288</v>
          </cell>
          <cell r="BW15">
            <v>277411.14050347934</v>
          </cell>
          <cell r="BX15">
            <v>140490</v>
          </cell>
          <cell r="BY15">
            <v>0</v>
          </cell>
          <cell r="BZ15">
            <v>19691.662262156449</v>
          </cell>
          <cell r="CA15">
            <v>160181.66226215646</v>
          </cell>
          <cell r="CB15">
            <v>203700</v>
          </cell>
          <cell r="CC15">
            <v>0</v>
          </cell>
          <cell r="CD15">
            <v>0</v>
          </cell>
          <cell r="CE15">
            <v>203700</v>
          </cell>
          <cell r="CF15">
            <v>21000</v>
          </cell>
          <cell r="CG15">
            <v>0</v>
          </cell>
          <cell r="CH15">
            <v>0</v>
          </cell>
          <cell r="CI15">
            <v>21000</v>
          </cell>
          <cell r="CJ15">
            <v>205800</v>
          </cell>
          <cell r="CK15">
            <v>0</v>
          </cell>
          <cell r="CL15">
            <v>0</v>
          </cell>
          <cell r="CM15">
            <v>205800</v>
          </cell>
          <cell r="CN15">
            <v>232800</v>
          </cell>
          <cell r="CO15">
            <v>0</v>
          </cell>
          <cell r="CP15">
            <v>0</v>
          </cell>
          <cell r="CQ15">
            <v>232800</v>
          </cell>
          <cell r="CR15">
            <v>184800</v>
          </cell>
          <cell r="CS15">
            <v>0</v>
          </cell>
          <cell r="CT15">
            <v>0</v>
          </cell>
          <cell r="CU15">
            <v>184800</v>
          </cell>
          <cell r="CV15">
            <v>319200</v>
          </cell>
          <cell r="CW15">
            <v>0</v>
          </cell>
          <cell r="CX15">
            <v>0</v>
          </cell>
          <cell r="CY15">
            <v>319200</v>
          </cell>
          <cell r="CZ15">
            <v>144000</v>
          </cell>
          <cell r="DA15">
            <v>0</v>
          </cell>
          <cell r="DB15">
            <v>0</v>
          </cell>
          <cell r="DC15">
            <v>144000</v>
          </cell>
          <cell r="DD15">
            <v>192000</v>
          </cell>
          <cell r="DE15">
            <v>0</v>
          </cell>
          <cell r="DF15">
            <v>0</v>
          </cell>
          <cell r="DG15">
            <v>192000</v>
          </cell>
          <cell r="DH15">
            <v>192000</v>
          </cell>
          <cell r="DI15">
            <v>0</v>
          </cell>
          <cell r="DJ15">
            <v>0</v>
          </cell>
          <cell r="DK15">
            <v>192000</v>
          </cell>
          <cell r="DL15">
            <v>360000</v>
          </cell>
          <cell r="DM15">
            <v>0</v>
          </cell>
          <cell r="DN15">
            <v>0</v>
          </cell>
          <cell r="DO15">
            <v>360000</v>
          </cell>
          <cell r="DP15">
            <v>2470260</v>
          </cell>
          <cell r="DQ15">
            <v>0</v>
          </cell>
          <cell r="DR15">
            <v>22632.802765635777</v>
          </cell>
          <cell r="DS15">
            <v>2492892.8027656358</v>
          </cell>
        </row>
        <row r="16">
          <cell r="B16" t="str">
            <v>PA022279</v>
          </cell>
          <cell r="C16" t="str">
            <v>Bánh nhân Nho(400gx30gói)</v>
          </cell>
          <cell r="D16">
            <v>0.4</v>
          </cell>
          <cell r="E16">
            <v>30</v>
          </cell>
          <cell r="F16" t="str">
            <v>01102042008001</v>
          </cell>
          <cell r="G16">
            <v>0</v>
          </cell>
          <cell r="H16">
            <v>210</v>
          </cell>
          <cell r="I16">
            <v>183.56279999999995</v>
          </cell>
          <cell r="J16">
            <v>1318</v>
          </cell>
          <cell r="K16">
            <v>0</v>
          </cell>
          <cell r="L16">
            <v>17.802811314464641</v>
          </cell>
          <cell r="M16">
            <v>1335.8028113144646</v>
          </cell>
          <cell r="N16">
            <v>718</v>
          </cell>
          <cell r="O16">
            <v>0</v>
          </cell>
          <cell r="P16">
            <v>107.3024054982818</v>
          </cell>
          <cell r="Q16">
            <v>825.30240549828181</v>
          </cell>
          <cell r="R16">
            <v>1100</v>
          </cell>
          <cell r="S16">
            <v>0</v>
          </cell>
          <cell r="T16">
            <v>0</v>
          </cell>
          <cell r="U16">
            <v>1100</v>
          </cell>
          <cell r="V16">
            <v>1200</v>
          </cell>
          <cell r="W16">
            <v>0</v>
          </cell>
          <cell r="X16">
            <v>0</v>
          </cell>
          <cell r="Y16">
            <v>1200</v>
          </cell>
          <cell r="Z16">
            <v>1100</v>
          </cell>
          <cell r="AA16">
            <v>0</v>
          </cell>
          <cell r="AB16">
            <v>0</v>
          </cell>
          <cell r="AC16">
            <v>1100</v>
          </cell>
          <cell r="AD16">
            <v>1100</v>
          </cell>
          <cell r="AE16">
            <v>0</v>
          </cell>
          <cell r="AF16">
            <v>0</v>
          </cell>
          <cell r="AG16">
            <v>1100</v>
          </cell>
          <cell r="AH16">
            <v>900</v>
          </cell>
          <cell r="AI16">
            <v>0</v>
          </cell>
          <cell r="AJ16">
            <v>0</v>
          </cell>
          <cell r="AK16">
            <v>900</v>
          </cell>
          <cell r="AL16">
            <v>1300</v>
          </cell>
          <cell r="AM16">
            <v>0</v>
          </cell>
          <cell r="AN16">
            <v>0</v>
          </cell>
          <cell r="AO16">
            <v>1300</v>
          </cell>
          <cell r="AP16">
            <v>700</v>
          </cell>
          <cell r="AQ16">
            <v>0</v>
          </cell>
          <cell r="AR16">
            <v>0</v>
          </cell>
          <cell r="AS16">
            <v>700</v>
          </cell>
          <cell r="AT16">
            <v>1000</v>
          </cell>
          <cell r="AU16">
            <v>0</v>
          </cell>
          <cell r="AV16">
            <v>0</v>
          </cell>
          <cell r="AW16">
            <v>1000</v>
          </cell>
          <cell r="AX16">
            <v>900</v>
          </cell>
          <cell r="AY16">
            <v>0</v>
          </cell>
          <cell r="AZ16">
            <v>0</v>
          </cell>
          <cell r="BA16">
            <v>900</v>
          </cell>
          <cell r="BB16">
            <v>1700</v>
          </cell>
          <cell r="BC16">
            <v>0</v>
          </cell>
          <cell r="BD16">
            <v>0</v>
          </cell>
          <cell r="BE16">
            <v>1700</v>
          </cell>
          <cell r="BF16">
            <v>13036</v>
          </cell>
          <cell r="BG16">
            <v>0</v>
          </cell>
          <cell r="BH16">
            <v>125.10521681274645</v>
          </cell>
          <cell r="BI16">
            <v>13161.105216812746</v>
          </cell>
          <cell r="BL16" t="str">
            <v>PA022279</v>
          </cell>
          <cell r="BM16" t="str">
            <v>Bánh nhân Nho(400gx30gói)</v>
          </cell>
          <cell r="BN16">
            <v>0.4</v>
          </cell>
          <cell r="BO16">
            <v>30</v>
          </cell>
          <cell r="BP16" t="str">
            <v>01102042008001</v>
          </cell>
          <cell r="BQ16">
            <v>0</v>
          </cell>
          <cell r="BR16">
            <v>210</v>
          </cell>
          <cell r="BS16">
            <v>183.56279999999995</v>
          </cell>
          <cell r="BT16">
            <v>276780</v>
          </cell>
          <cell r="BU16">
            <v>0</v>
          </cell>
          <cell r="BV16">
            <v>3267.9338927548097</v>
          </cell>
          <cell r="BW16">
            <v>280047.93389275484</v>
          </cell>
          <cell r="BX16">
            <v>150780</v>
          </cell>
          <cell r="BY16">
            <v>0</v>
          </cell>
          <cell r="BZ16">
            <v>19696.73</v>
          </cell>
          <cell r="CA16">
            <v>170476.73</v>
          </cell>
          <cell r="CB16">
            <v>231000</v>
          </cell>
          <cell r="CC16">
            <v>0</v>
          </cell>
          <cell r="CD16">
            <v>0</v>
          </cell>
          <cell r="CE16">
            <v>231000</v>
          </cell>
          <cell r="CF16">
            <v>252000</v>
          </cell>
          <cell r="CG16">
            <v>0</v>
          </cell>
          <cell r="CH16">
            <v>0</v>
          </cell>
          <cell r="CI16">
            <v>252000</v>
          </cell>
          <cell r="CJ16">
            <v>231000</v>
          </cell>
          <cell r="CK16">
            <v>0</v>
          </cell>
          <cell r="CL16">
            <v>0</v>
          </cell>
          <cell r="CM16">
            <v>231000</v>
          </cell>
          <cell r="CN16">
            <v>264000</v>
          </cell>
          <cell r="CO16">
            <v>0</v>
          </cell>
          <cell r="CP16">
            <v>0</v>
          </cell>
          <cell r="CQ16">
            <v>264000</v>
          </cell>
          <cell r="CR16">
            <v>216000</v>
          </cell>
          <cell r="CS16">
            <v>0</v>
          </cell>
          <cell r="CT16">
            <v>0</v>
          </cell>
          <cell r="CU16">
            <v>216000</v>
          </cell>
          <cell r="CV16">
            <v>312000</v>
          </cell>
          <cell r="CW16">
            <v>0</v>
          </cell>
          <cell r="CX16">
            <v>0</v>
          </cell>
          <cell r="CY16">
            <v>312000</v>
          </cell>
          <cell r="CZ16">
            <v>168000</v>
          </cell>
          <cell r="DA16">
            <v>0</v>
          </cell>
          <cell r="DB16">
            <v>0</v>
          </cell>
          <cell r="DC16">
            <v>168000</v>
          </cell>
          <cell r="DD16">
            <v>240000</v>
          </cell>
          <cell r="DE16">
            <v>0</v>
          </cell>
          <cell r="DF16">
            <v>0</v>
          </cell>
          <cell r="DG16">
            <v>240000</v>
          </cell>
          <cell r="DH16">
            <v>216000</v>
          </cell>
          <cell r="DI16">
            <v>0</v>
          </cell>
          <cell r="DJ16">
            <v>0</v>
          </cell>
          <cell r="DK16">
            <v>216000</v>
          </cell>
          <cell r="DL16">
            <v>408000</v>
          </cell>
          <cell r="DM16">
            <v>0</v>
          </cell>
          <cell r="DN16">
            <v>0</v>
          </cell>
          <cell r="DO16">
            <v>408000</v>
          </cell>
          <cell r="DP16">
            <v>2965560</v>
          </cell>
          <cell r="DQ16">
            <v>0</v>
          </cell>
          <cell r="DR16">
            <v>22964.663892754808</v>
          </cell>
          <cell r="DS16">
            <v>2988524.6638927548</v>
          </cell>
        </row>
        <row r="17">
          <cell r="B17" t="str">
            <v>PA022286</v>
          </cell>
          <cell r="C17" t="str">
            <v>Bánh nhân Café-Cacao(400gx30gói)</v>
          </cell>
          <cell r="D17">
            <v>0.4</v>
          </cell>
          <cell r="E17">
            <v>30</v>
          </cell>
          <cell r="F17" t="str">
            <v>01102042008001</v>
          </cell>
          <cell r="G17">
            <v>0</v>
          </cell>
          <cell r="H17">
            <v>210</v>
          </cell>
          <cell r="I17">
            <v>183.56279999999998</v>
          </cell>
          <cell r="J17">
            <v>1243</v>
          </cell>
          <cell r="K17">
            <v>0</v>
          </cell>
          <cell r="L17">
            <v>16.022530183018176</v>
          </cell>
          <cell r="M17">
            <v>1259.0225301830183</v>
          </cell>
          <cell r="N17">
            <v>647</v>
          </cell>
          <cell r="O17">
            <v>0</v>
          </cell>
          <cell r="P17">
            <v>107.3024054982818</v>
          </cell>
          <cell r="Q17">
            <v>754.30240549828181</v>
          </cell>
          <cell r="R17">
            <v>950</v>
          </cell>
          <cell r="S17">
            <v>0</v>
          </cell>
          <cell r="T17">
            <v>0</v>
          </cell>
          <cell r="U17">
            <v>950</v>
          </cell>
          <cell r="V17">
            <v>970</v>
          </cell>
          <cell r="W17">
            <v>0</v>
          </cell>
          <cell r="X17">
            <v>0</v>
          </cell>
          <cell r="Y17">
            <v>970</v>
          </cell>
          <cell r="Z17">
            <v>950</v>
          </cell>
          <cell r="AA17">
            <v>0</v>
          </cell>
          <cell r="AB17">
            <v>0</v>
          </cell>
          <cell r="AC17">
            <v>950</v>
          </cell>
          <cell r="AD17">
            <v>900</v>
          </cell>
          <cell r="AE17">
            <v>0</v>
          </cell>
          <cell r="AF17">
            <v>0</v>
          </cell>
          <cell r="AG17">
            <v>900</v>
          </cell>
          <cell r="AH17">
            <v>800</v>
          </cell>
          <cell r="AI17">
            <v>0</v>
          </cell>
          <cell r="AJ17">
            <v>0</v>
          </cell>
          <cell r="AK17">
            <v>800</v>
          </cell>
          <cell r="AL17">
            <v>1400</v>
          </cell>
          <cell r="AM17">
            <v>0</v>
          </cell>
          <cell r="AN17">
            <v>0</v>
          </cell>
          <cell r="AO17">
            <v>1400</v>
          </cell>
          <cell r="AP17">
            <v>400</v>
          </cell>
          <cell r="AQ17">
            <v>0</v>
          </cell>
          <cell r="AR17">
            <v>0</v>
          </cell>
          <cell r="AS17">
            <v>400</v>
          </cell>
          <cell r="AT17">
            <v>900</v>
          </cell>
          <cell r="AU17">
            <v>0</v>
          </cell>
          <cell r="AV17">
            <v>0</v>
          </cell>
          <cell r="AW17">
            <v>900</v>
          </cell>
          <cell r="AX17">
            <v>800</v>
          </cell>
          <cell r="AY17">
            <v>0</v>
          </cell>
          <cell r="AZ17">
            <v>0</v>
          </cell>
          <cell r="BA17">
            <v>800</v>
          </cell>
          <cell r="BB17">
            <v>1600</v>
          </cell>
          <cell r="BC17">
            <v>0</v>
          </cell>
          <cell r="BD17">
            <v>0</v>
          </cell>
          <cell r="BE17">
            <v>1600</v>
          </cell>
          <cell r="BF17">
            <v>11560</v>
          </cell>
          <cell r="BG17">
            <v>0</v>
          </cell>
          <cell r="BH17">
            <v>123.32493568129998</v>
          </cell>
          <cell r="BI17">
            <v>11683.324935681299</v>
          </cell>
          <cell r="BL17" t="str">
            <v>PA022286</v>
          </cell>
          <cell r="BM17" t="str">
            <v>Bánh nhân Café-Cacao(400gx30gói)</v>
          </cell>
          <cell r="BN17">
            <v>0.4</v>
          </cell>
          <cell r="BO17">
            <v>30</v>
          </cell>
          <cell r="BP17" t="str">
            <v>01102042008001</v>
          </cell>
          <cell r="BQ17">
            <v>0</v>
          </cell>
          <cell r="BR17">
            <v>210</v>
          </cell>
          <cell r="BS17">
            <v>183.56279999999998</v>
          </cell>
          <cell r="BT17">
            <v>261030</v>
          </cell>
          <cell r="BU17">
            <v>0</v>
          </cell>
          <cell r="BV17">
            <v>2941.1405034793288</v>
          </cell>
          <cell r="BW17">
            <v>263971.14050347934</v>
          </cell>
          <cell r="BX17">
            <v>135870</v>
          </cell>
          <cell r="BY17">
            <v>0</v>
          </cell>
          <cell r="BZ17">
            <v>19696.73</v>
          </cell>
          <cell r="CA17">
            <v>155566.73000000001</v>
          </cell>
          <cell r="CB17">
            <v>199500</v>
          </cell>
          <cell r="CC17">
            <v>0</v>
          </cell>
          <cell r="CD17">
            <v>0</v>
          </cell>
          <cell r="CE17">
            <v>199500</v>
          </cell>
          <cell r="CF17">
            <v>203700</v>
          </cell>
          <cell r="CG17">
            <v>0</v>
          </cell>
          <cell r="CH17">
            <v>0</v>
          </cell>
          <cell r="CI17">
            <v>203700</v>
          </cell>
          <cell r="CJ17">
            <v>199500</v>
          </cell>
          <cell r="CK17">
            <v>0</v>
          </cell>
          <cell r="CL17">
            <v>0</v>
          </cell>
          <cell r="CM17">
            <v>199500</v>
          </cell>
          <cell r="CN17">
            <v>216000</v>
          </cell>
          <cell r="CO17">
            <v>0</v>
          </cell>
          <cell r="CP17">
            <v>0</v>
          </cell>
          <cell r="CQ17">
            <v>216000</v>
          </cell>
          <cell r="CR17">
            <v>192000</v>
          </cell>
          <cell r="CS17">
            <v>0</v>
          </cell>
          <cell r="CT17">
            <v>0</v>
          </cell>
          <cell r="CU17">
            <v>192000</v>
          </cell>
          <cell r="CV17">
            <v>336000</v>
          </cell>
          <cell r="CW17">
            <v>0</v>
          </cell>
          <cell r="CX17">
            <v>0</v>
          </cell>
          <cell r="CY17">
            <v>336000</v>
          </cell>
          <cell r="CZ17">
            <v>96000</v>
          </cell>
          <cell r="DA17">
            <v>0</v>
          </cell>
          <cell r="DB17">
            <v>0</v>
          </cell>
          <cell r="DC17">
            <v>96000</v>
          </cell>
          <cell r="DD17">
            <v>216000</v>
          </cell>
          <cell r="DE17">
            <v>0</v>
          </cell>
          <cell r="DF17">
            <v>0</v>
          </cell>
          <cell r="DG17">
            <v>216000</v>
          </cell>
          <cell r="DH17">
            <v>192000</v>
          </cell>
          <cell r="DI17">
            <v>0</v>
          </cell>
          <cell r="DJ17">
            <v>0</v>
          </cell>
          <cell r="DK17">
            <v>192000</v>
          </cell>
          <cell r="DL17">
            <v>384000</v>
          </cell>
          <cell r="DM17">
            <v>0</v>
          </cell>
          <cell r="DN17">
            <v>0</v>
          </cell>
          <cell r="DO17">
            <v>384000</v>
          </cell>
          <cell r="DP17">
            <v>2631600</v>
          </cell>
          <cell r="DQ17">
            <v>0</v>
          </cell>
          <cell r="DR17">
            <v>22637.870503479327</v>
          </cell>
          <cell r="DS17">
            <v>2654237.8705034791</v>
          </cell>
        </row>
        <row r="18">
          <cell r="B18" t="str">
            <v>PA023009</v>
          </cell>
          <cell r="C18" t="str">
            <v>Vita Cookies(120gx40pcs)-XK</v>
          </cell>
          <cell r="D18">
            <v>0.12</v>
          </cell>
          <cell r="E18">
            <v>40</v>
          </cell>
          <cell r="F18" t="str">
            <v>01102042008001</v>
          </cell>
          <cell r="G18">
            <v>0</v>
          </cell>
          <cell r="H18">
            <v>0</v>
          </cell>
          <cell r="I18">
            <v>123.63679999999999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63.775510204081634</v>
          </cell>
          <cell r="Y18">
            <v>63.775510204081634</v>
          </cell>
          <cell r="Z18">
            <v>0</v>
          </cell>
          <cell r="AA18">
            <v>0</v>
          </cell>
          <cell r="AB18">
            <v>63.775510204081634</v>
          </cell>
          <cell r="AC18">
            <v>63.775510204081634</v>
          </cell>
          <cell r="AD18">
            <v>0</v>
          </cell>
          <cell r="AE18">
            <v>0</v>
          </cell>
          <cell r="AF18">
            <v>63.775510204081634</v>
          </cell>
          <cell r="AG18">
            <v>63.775510204081634</v>
          </cell>
          <cell r="AH18">
            <v>0</v>
          </cell>
          <cell r="AI18">
            <v>0</v>
          </cell>
          <cell r="AJ18">
            <v>63.775510204081634</v>
          </cell>
          <cell r="AK18">
            <v>63.775510204081634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63.775510204081634</v>
          </cell>
          <cell r="AW18">
            <v>63.775510204081634</v>
          </cell>
          <cell r="AX18">
            <v>0</v>
          </cell>
          <cell r="AY18">
            <v>0</v>
          </cell>
          <cell r="AZ18">
            <v>127.55102040816327</v>
          </cell>
          <cell r="BA18">
            <v>127.55102040816327</v>
          </cell>
          <cell r="BB18">
            <v>0</v>
          </cell>
          <cell r="BC18">
            <v>0</v>
          </cell>
          <cell r="BD18">
            <v>127.55102040816327</v>
          </cell>
          <cell r="BE18">
            <v>127.55102040816327</v>
          </cell>
          <cell r="BF18">
            <v>0</v>
          </cell>
          <cell r="BG18">
            <v>0</v>
          </cell>
          <cell r="BH18">
            <v>573.9795918367347</v>
          </cell>
          <cell r="BI18">
            <v>573.9795918367347</v>
          </cell>
          <cell r="BL18" t="str">
            <v>PA023009</v>
          </cell>
          <cell r="BM18" t="str">
            <v>Vita Cookies(120gx40pcs)-XK</v>
          </cell>
          <cell r="BN18">
            <v>0.12</v>
          </cell>
          <cell r="BO18">
            <v>40</v>
          </cell>
          <cell r="BP18" t="str">
            <v>01102042008001</v>
          </cell>
          <cell r="BQ18">
            <v>0</v>
          </cell>
          <cell r="BR18">
            <v>0</v>
          </cell>
          <cell r="BS18">
            <v>123.63679999999999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7885</v>
          </cell>
          <cell r="CI18">
            <v>7885</v>
          </cell>
          <cell r="CJ18">
            <v>0</v>
          </cell>
          <cell r="CK18">
            <v>0</v>
          </cell>
          <cell r="CL18">
            <v>7885</v>
          </cell>
          <cell r="CM18">
            <v>7885</v>
          </cell>
          <cell r="CN18">
            <v>0</v>
          </cell>
          <cell r="CO18">
            <v>0</v>
          </cell>
          <cell r="CP18">
            <v>8928.5714285714294</v>
          </cell>
          <cell r="CQ18">
            <v>8928.5714285714294</v>
          </cell>
          <cell r="CR18">
            <v>0</v>
          </cell>
          <cell r="CS18">
            <v>0</v>
          </cell>
          <cell r="CT18">
            <v>8928.5714285714294</v>
          </cell>
          <cell r="CU18">
            <v>8928.5714285714294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8928.5714285714294</v>
          </cell>
          <cell r="DG18">
            <v>8928.5714285714294</v>
          </cell>
          <cell r="DH18">
            <v>0</v>
          </cell>
          <cell r="DI18">
            <v>0</v>
          </cell>
          <cell r="DJ18">
            <v>17857.142857142859</v>
          </cell>
          <cell r="DK18">
            <v>17857.142857142859</v>
          </cell>
          <cell r="DL18">
            <v>0</v>
          </cell>
          <cell r="DM18">
            <v>0</v>
          </cell>
          <cell r="DN18">
            <v>17857.142857142859</v>
          </cell>
          <cell r="DO18">
            <v>17857.142857142859</v>
          </cell>
          <cell r="DP18">
            <v>0</v>
          </cell>
          <cell r="DQ18">
            <v>0</v>
          </cell>
          <cell r="DR18">
            <v>78270</v>
          </cell>
          <cell r="DS18">
            <v>78270</v>
          </cell>
        </row>
        <row r="19">
          <cell r="B19" t="str">
            <v>PA023795</v>
          </cell>
          <cell r="C19" t="str">
            <v>Bánh Mứt T/C-TFC(500gx10gói)</v>
          </cell>
          <cell r="D19">
            <v>0.5</v>
          </cell>
          <cell r="E19">
            <v>10</v>
          </cell>
          <cell r="F19" t="str">
            <v>01102042008001</v>
          </cell>
          <cell r="G19">
            <v>142.5</v>
          </cell>
          <cell r="H19">
            <v>130</v>
          </cell>
          <cell r="I19">
            <v>0</v>
          </cell>
          <cell r="J19">
            <v>132</v>
          </cell>
          <cell r="K19">
            <v>407</v>
          </cell>
          <cell r="L19">
            <v>0</v>
          </cell>
          <cell r="M19">
            <v>539</v>
          </cell>
          <cell r="N19">
            <v>129</v>
          </cell>
          <cell r="O19">
            <v>80</v>
          </cell>
          <cell r="P19">
            <v>0</v>
          </cell>
          <cell r="Q19">
            <v>209</v>
          </cell>
          <cell r="R19">
            <v>200</v>
          </cell>
          <cell r="S19">
            <v>397</v>
          </cell>
          <cell r="T19">
            <v>0</v>
          </cell>
          <cell r="U19">
            <v>597</v>
          </cell>
          <cell r="V19">
            <v>190</v>
          </cell>
          <cell r="W19">
            <v>920</v>
          </cell>
          <cell r="X19">
            <v>0</v>
          </cell>
          <cell r="Y19">
            <v>1110</v>
          </cell>
          <cell r="Z19">
            <v>180</v>
          </cell>
          <cell r="AA19">
            <v>499</v>
          </cell>
          <cell r="AB19">
            <v>0</v>
          </cell>
          <cell r="AC19">
            <v>679</v>
          </cell>
          <cell r="AD19">
            <v>200</v>
          </cell>
          <cell r="AE19">
            <v>277</v>
          </cell>
          <cell r="AF19">
            <v>0</v>
          </cell>
          <cell r="AG19">
            <v>477</v>
          </cell>
          <cell r="AH19">
            <v>180</v>
          </cell>
          <cell r="AI19">
            <v>14</v>
          </cell>
          <cell r="AJ19">
            <v>0</v>
          </cell>
          <cell r="AK19">
            <v>194</v>
          </cell>
          <cell r="AL19">
            <v>150</v>
          </cell>
          <cell r="AM19">
            <v>40</v>
          </cell>
          <cell r="AN19">
            <v>0</v>
          </cell>
          <cell r="AO19">
            <v>190</v>
          </cell>
          <cell r="AP19">
            <v>50</v>
          </cell>
          <cell r="AQ19">
            <v>0</v>
          </cell>
          <cell r="AR19">
            <v>0</v>
          </cell>
          <cell r="AS19">
            <v>50</v>
          </cell>
          <cell r="AT19">
            <v>300</v>
          </cell>
          <cell r="AU19">
            <v>9</v>
          </cell>
          <cell r="AV19">
            <v>0</v>
          </cell>
          <cell r="AW19">
            <v>309</v>
          </cell>
          <cell r="AX19">
            <v>200</v>
          </cell>
          <cell r="AY19">
            <v>98</v>
          </cell>
          <cell r="AZ19">
            <v>0</v>
          </cell>
          <cell r="BA19">
            <v>298</v>
          </cell>
          <cell r="BB19">
            <v>700</v>
          </cell>
          <cell r="BC19">
            <v>562</v>
          </cell>
          <cell r="BD19">
            <v>0</v>
          </cell>
          <cell r="BE19">
            <v>1262</v>
          </cell>
          <cell r="BF19">
            <v>2611</v>
          </cell>
          <cell r="BG19">
            <v>3303</v>
          </cell>
          <cell r="BH19">
            <v>0</v>
          </cell>
          <cell r="BI19">
            <v>5914</v>
          </cell>
          <cell r="BL19" t="str">
            <v>PA023795</v>
          </cell>
          <cell r="BM19" t="str">
            <v>Bánh Mứt T/C-TFC(500gx10gói)</v>
          </cell>
          <cell r="BN19">
            <v>0.5</v>
          </cell>
          <cell r="BO19">
            <v>10</v>
          </cell>
          <cell r="BP19" t="str">
            <v>01102042008001</v>
          </cell>
          <cell r="BQ19">
            <v>142.5</v>
          </cell>
          <cell r="BR19">
            <v>130</v>
          </cell>
          <cell r="BS19">
            <v>0</v>
          </cell>
          <cell r="BT19">
            <v>17160</v>
          </cell>
          <cell r="BU19">
            <v>57997.5</v>
          </cell>
          <cell r="BV19">
            <v>0</v>
          </cell>
          <cell r="BW19">
            <v>75157.5</v>
          </cell>
          <cell r="BX19">
            <v>16770</v>
          </cell>
          <cell r="BY19">
            <v>11400</v>
          </cell>
          <cell r="BZ19">
            <v>0</v>
          </cell>
          <cell r="CA19">
            <v>28170</v>
          </cell>
          <cell r="CB19">
            <v>26000</v>
          </cell>
          <cell r="CC19">
            <v>56572.5</v>
          </cell>
          <cell r="CD19">
            <v>0</v>
          </cell>
          <cell r="CE19">
            <v>82572.5</v>
          </cell>
          <cell r="CF19">
            <v>24700</v>
          </cell>
          <cell r="CG19">
            <v>131100</v>
          </cell>
          <cell r="CH19">
            <v>0</v>
          </cell>
          <cell r="CI19">
            <v>155800</v>
          </cell>
          <cell r="CJ19">
            <v>23400</v>
          </cell>
          <cell r="CK19">
            <v>71107.5</v>
          </cell>
          <cell r="CL19">
            <v>0</v>
          </cell>
          <cell r="CM19">
            <v>94507.5</v>
          </cell>
          <cell r="CN19">
            <v>28000</v>
          </cell>
          <cell r="CO19">
            <v>47090</v>
          </cell>
          <cell r="CP19">
            <v>0</v>
          </cell>
          <cell r="CQ19">
            <v>75090</v>
          </cell>
          <cell r="CR19">
            <v>25200</v>
          </cell>
          <cell r="CS19">
            <v>2380</v>
          </cell>
          <cell r="CT19">
            <v>0</v>
          </cell>
          <cell r="CU19">
            <v>27580</v>
          </cell>
          <cell r="CV19">
            <v>21000</v>
          </cell>
          <cell r="CW19">
            <v>6800</v>
          </cell>
          <cell r="CX19">
            <v>0</v>
          </cell>
          <cell r="CY19">
            <v>27800</v>
          </cell>
          <cell r="CZ19">
            <v>7000</v>
          </cell>
          <cell r="DA19">
            <v>0</v>
          </cell>
          <cell r="DB19">
            <v>0</v>
          </cell>
          <cell r="DC19">
            <v>7000</v>
          </cell>
          <cell r="DD19">
            <v>42000</v>
          </cell>
          <cell r="DE19">
            <v>1530</v>
          </cell>
          <cell r="DF19">
            <v>0</v>
          </cell>
          <cell r="DG19">
            <v>43530</v>
          </cell>
          <cell r="DH19">
            <v>28000</v>
          </cell>
          <cell r="DI19">
            <v>16660</v>
          </cell>
          <cell r="DJ19">
            <v>0</v>
          </cell>
          <cell r="DK19">
            <v>44660</v>
          </cell>
          <cell r="DL19">
            <v>98000</v>
          </cell>
          <cell r="DM19">
            <v>95540</v>
          </cell>
          <cell r="DN19">
            <v>0</v>
          </cell>
          <cell r="DO19">
            <v>193540</v>
          </cell>
          <cell r="DP19">
            <v>357230</v>
          </cell>
          <cell r="DQ19">
            <v>498177.5</v>
          </cell>
          <cell r="DR19">
            <v>0</v>
          </cell>
          <cell r="DS19">
            <v>855407.5</v>
          </cell>
        </row>
        <row r="20">
          <cell r="B20" t="str">
            <v>PA024570</v>
          </cell>
          <cell r="C20" t="str">
            <v>Bánhbơ ThậpCẩm-New(400gx30gói)</v>
          </cell>
          <cell r="D20">
            <v>0.4</v>
          </cell>
          <cell r="E20">
            <v>30</v>
          </cell>
          <cell r="F20" t="str">
            <v>01102042008001</v>
          </cell>
          <cell r="G20">
            <v>0</v>
          </cell>
          <cell r="H20">
            <v>210</v>
          </cell>
          <cell r="I20">
            <v>0</v>
          </cell>
          <cell r="J20">
            <v>360</v>
          </cell>
          <cell r="K20">
            <v>0</v>
          </cell>
          <cell r="L20">
            <v>0</v>
          </cell>
          <cell r="M20">
            <v>360</v>
          </cell>
          <cell r="N20">
            <v>139</v>
          </cell>
          <cell r="O20">
            <v>0</v>
          </cell>
          <cell r="P20">
            <v>0</v>
          </cell>
          <cell r="Q20">
            <v>139</v>
          </cell>
          <cell r="R20">
            <v>300</v>
          </cell>
          <cell r="S20">
            <v>0</v>
          </cell>
          <cell r="T20">
            <v>0</v>
          </cell>
          <cell r="U20">
            <v>300</v>
          </cell>
          <cell r="V20">
            <v>180</v>
          </cell>
          <cell r="W20">
            <v>0</v>
          </cell>
          <cell r="X20">
            <v>0</v>
          </cell>
          <cell r="Y20">
            <v>180</v>
          </cell>
          <cell r="Z20">
            <v>200</v>
          </cell>
          <cell r="AA20">
            <v>0</v>
          </cell>
          <cell r="AB20">
            <v>0</v>
          </cell>
          <cell r="AC20">
            <v>200</v>
          </cell>
          <cell r="AD20">
            <v>200</v>
          </cell>
          <cell r="AE20">
            <v>0</v>
          </cell>
          <cell r="AF20">
            <v>0</v>
          </cell>
          <cell r="AG20">
            <v>200</v>
          </cell>
          <cell r="AH20">
            <v>200</v>
          </cell>
          <cell r="AI20">
            <v>0</v>
          </cell>
          <cell r="AJ20">
            <v>0</v>
          </cell>
          <cell r="AK20">
            <v>200</v>
          </cell>
          <cell r="AL20">
            <v>200</v>
          </cell>
          <cell r="AM20">
            <v>0</v>
          </cell>
          <cell r="AN20">
            <v>0</v>
          </cell>
          <cell r="AO20">
            <v>200</v>
          </cell>
          <cell r="AP20">
            <v>100</v>
          </cell>
          <cell r="AQ20">
            <v>0</v>
          </cell>
          <cell r="AR20">
            <v>0</v>
          </cell>
          <cell r="AS20">
            <v>100</v>
          </cell>
          <cell r="AT20">
            <v>100</v>
          </cell>
          <cell r="AU20">
            <v>0</v>
          </cell>
          <cell r="AV20">
            <v>0</v>
          </cell>
          <cell r="AW20">
            <v>100</v>
          </cell>
          <cell r="AX20">
            <v>100</v>
          </cell>
          <cell r="AY20">
            <v>0</v>
          </cell>
          <cell r="AZ20">
            <v>0</v>
          </cell>
          <cell r="BA20">
            <v>100</v>
          </cell>
          <cell r="BB20">
            <v>250</v>
          </cell>
          <cell r="BC20">
            <v>0</v>
          </cell>
          <cell r="BD20">
            <v>0</v>
          </cell>
          <cell r="BE20">
            <v>250</v>
          </cell>
          <cell r="BF20">
            <v>2329</v>
          </cell>
          <cell r="BG20">
            <v>0</v>
          </cell>
          <cell r="BH20">
            <v>0</v>
          </cell>
          <cell r="BI20">
            <v>2329</v>
          </cell>
          <cell r="BL20" t="str">
            <v>PA024570</v>
          </cell>
          <cell r="BM20" t="str">
            <v>Bánhbơ ThậpCẩm-New(400gx30gói)</v>
          </cell>
          <cell r="BN20">
            <v>0.4</v>
          </cell>
          <cell r="BO20">
            <v>30</v>
          </cell>
          <cell r="BP20" t="str">
            <v>01102042008001</v>
          </cell>
          <cell r="BQ20">
            <v>0</v>
          </cell>
          <cell r="BR20">
            <v>210</v>
          </cell>
          <cell r="BS20">
            <v>0</v>
          </cell>
          <cell r="BT20">
            <v>75600</v>
          </cell>
          <cell r="BU20">
            <v>0</v>
          </cell>
          <cell r="BV20">
            <v>0</v>
          </cell>
          <cell r="BW20">
            <v>75600</v>
          </cell>
          <cell r="BX20">
            <v>29190</v>
          </cell>
          <cell r="BY20">
            <v>0</v>
          </cell>
          <cell r="BZ20">
            <v>0</v>
          </cell>
          <cell r="CA20">
            <v>29190</v>
          </cell>
          <cell r="CB20">
            <v>63000</v>
          </cell>
          <cell r="CC20">
            <v>0</v>
          </cell>
          <cell r="CD20">
            <v>0</v>
          </cell>
          <cell r="CE20">
            <v>63000</v>
          </cell>
          <cell r="CF20">
            <v>37800</v>
          </cell>
          <cell r="CG20">
            <v>0</v>
          </cell>
          <cell r="CH20">
            <v>0</v>
          </cell>
          <cell r="CI20">
            <v>37800</v>
          </cell>
          <cell r="CJ20">
            <v>42000</v>
          </cell>
          <cell r="CK20">
            <v>0</v>
          </cell>
          <cell r="CL20">
            <v>0</v>
          </cell>
          <cell r="CM20">
            <v>42000</v>
          </cell>
          <cell r="CN20">
            <v>48000</v>
          </cell>
          <cell r="CO20">
            <v>0</v>
          </cell>
          <cell r="CP20">
            <v>0</v>
          </cell>
          <cell r="CQ20">
            <v>48000</v>
          </cell>
          <cell r="CR20">
            <v>48000</v>
          </cell>
          <cell r="CS20">
            <v>0</v>
          </cell>
          <cell r="CT20">
            <v>0</v>
          </cell>
          <cell r="CU20">
            <v>48000</v>
          </cell>
          <cell r="CV20">
            <v>48000</v>
          </cell>
          <cell r="CW20">
            <v>0</v>
          </cell>
          <cell r="CX20">
            <v>0</v>
          </cell>
          <cell r="CY20">
            <v>48000</v>
          </cell>
          <cell r="CZ20">
            <v>24000</v>
          </cell>
          <cell r="DA20">
            <v>0</v>
          </cell>
          <cell r="DB20">
            <v>0</v>
          </cell>
          <cell r="DC20">
            <v>24000</v>
          </cell>
          <cell r="DD20">
            <v>24000</v>
          </cell>
          <cell r="DE20">
            <v>0</v>
          </cell>
          <cell r="DF20">
            <v>0</v>
          </cell>
          <cell r="DG20">
            <v>24000</v>
          </cell>
          <cell r="DH20">
            <v>24000</v>
          </cell>
          <cell r="DI20">
            <v>0</v>
          </cell>
          <cell r="DJ20">
            <v>0</v>
          </cell>
          <cell r="DK20">
            <v>24000</v>
          </cell>
          <cell r="DL20">
            <v>60000</v>
          </cell>
          <cell r="DM20">
            <v>0</v>
          </cell>
          <cell r="DN20">
            <v>0</v>
          </cell>
          <cell r="DO20">
            <v>60000</v>
          </cell>
          <cell r="DP20">
            <v>523590</v>
          </cell>
          <cell r="DQ20">
            <v>0</v>
          </cell>
          <cell r="DR20">
            <v>0</v>
          </cell>
          <cell r="DS20">
            <v>523590</v>
          </cell>
        </row>
        <row r="21">
          <cell r="B21" t="str">
            <v>PA024617</v>
          </cell>
          <cell r="C21" t="str">
            <v>Bánh bơ Vita(60gx40gói)</v>
          </cell>
          <cell r="D21">
            <v>0.06</v>
          </cell>
          <cell r="E21">
            <v>40</v>
          </cell>
          <cell r="F21" t="str">
            <v>01102042008001</v>
          </cell>
          <cell r="G21">
            <v>68</v>
          </cell>
          <cell r="H21">
            <v>64</v>
          </cell>
          <cell r="I21">
            <v>66.233999999999995</v>
          </cell>
          <cell r="J21">
            <v>100</v>
          </cell>
          <cell r="K21">
            <v>191</v>
          </cell>
          <cell r="L21">
            <v>29.603531957195489</v>
          </cell>
          <cell r="M21">
            <v>320.60353195719551</v>
          </cell>
          <cell r="N21">
            <v>32</v>
          </cell>
          <cell r="O21">
            <v>166</v>
          </cell>
          <cell r="P21">
            <v>0</v>
          </cell>
          <cell r="Q21">
            <v>198</v>
          </cell>
          <cell r="R21">
            <v>50</v>
          </cell>
          <cell r="S21">
            <v>178</v>
          </cell>
          <cell r="T21">
            <v>0</v>
          </cell>
          <cell r="U21">
            <v>228</v>
          </cell>
          <cell r="V21">
            <v>120</v>
          </cell>
          <cell r="W21">
            <v>173</v>
          </cell>
          <cell r="X21">
            <v>119.04761904761905</v>
          </cell>
          <cell r="Y21">
            <v>412.04761904761904</v>
          </cell>
          <cell r="Z21">
            <v>120</v>
          </cell>
          <cell r="AA21">
            <v>255</v>
          </cell>
          <cell r="AB21">
            <v>119.04761904761905</v>
          </cell>
          <cell r="AC21">
            <v>494.04761904761904</v>
          </cell>
          <cell r="AD21">
            <v>70</v>
          </cell>
          <cell r="AE21">
            <v>23</v>
          </cell>
          <cell r="AF21">
            <v>119.04761904761905</v>
          </cell>
          <cell r="AG21">
            <v>212.04761904761904</v>
          </cell>
          <cell r="AH21">
            <v>40</v>
          </cell>
          <cell r="AI21">
            <v>227</v>
          </cell>
          <cell r="AJ21">
            <v>119.04761904761905</v>
          </cell>
          <cell r="AK21">
            <v>386.04761904761904</v>
          </cell>
          <cell r="AL21">
            <v>50</v>
          </cell>
          <cell r="AM21">
            <v>387</v>
          </cell>
          <cell r="AN21">
            <v>0</v>
          </cell>
          <cell r="AO21">
            <v>437</v>
          </cell>
          <cell r="AP21">
            <v>50</v>
          </cell>
          <cell r="AQ21">
            <v>219</v>
          </cell>
          <cell r="AR21">
            <v>0</v>
          </cell>
          <cell r="AS21">
            <v>269</v>
          </cell>
          <cell r="AT21">
            <v>50</v>
          </cell>
          <cell r="AU21">
            <v>81</v>
          </cell>
          <cell r="AV21">
            <v>119.04761904761905</v>
          </cell>
          <cell r="AW21">
            <v>250.04761904761904</v>
          </cell>
          <cell r="AX21">
            <v>50</v>
          </cell>
          <cell r="AY21">
            <v>15</v>
          </cell>
          <cell r="AZ21">
            <v>238.0952380952381</v>
          </cell>
          <cell r="BA21">
            <v>303.09523809523807</v>
          </cell>
          <cell r="BB21">
            <v>200</v>
          </cell>
          <cell r="BC21">
            <v>34</v>
          </cell>
          <cell r="BD21">
            <v>238.0952380952381</v>
          </cell>
          <cell r="BE21">
            <v>472.09523809523807</v>
          </cell>
          <cell r="BF21">
            <v>932</v>
          </cell>
          <cell r="BG21">
            <v>1949</v>
          </cell>
          <cell r="BH21">
            <v>1101.032103385767</v>
          </cell>
          <cell r="BI21">
            <v>3982.0321033857672</v>
          </cell>
          <cell r="BL21" t="str">
            <v>PA024617</v>
          </cell>
          <cell r="BM21" t="str">
            <v>Bánh bơ Vita(60gx40gói)</v>
          </cell>
          <cell r="BN21">
            <v>0.06</v>
          </cell>
          <cell r="BO21">
            <v>40</v>
          </cell>
          <cell r="BP21" t="str">
            <v>01102042008001</v>
          </cell>
          <cell r="BQ21">
            <v>68</v>
          </cell>
          <cell r="BR21">
            <v>64</v>
          </cell>
          <cell r="BS21">
            <v>66.233999999999995</v>
          </cell>
          <cell r="BT21">
            <v>6400</v>
          </cell>
          <cell r="BU21">
            <v>12988</v>
          </cell>
          <cell r="BV21">
            <v>1960.7603356528859</v>
          </cell>
          <cell r="BW21">
            <v>21348.760335652885</v>
          </cell>
          <cell r="BX21">
            <v>2048</v>
          </cell>
          <cell r="BY21">
            <v>11288</v>
          </cell>
          <cell r="BZ21">
            <v>0</v>
          </cell>
          <cell r="CA21">
            <v>13336</v>
          </cell>
          <cell r="CB21">
            <v>3200</v>
          </cell>
          <cell r="CC21">
            <v>12104</v>
          </cell>
          <cell r="CD21">
            <v>0</v>
          </cell>
          <cell r="CE21">
            <v>15304</v>
          </cell>
          <cell r="CF21">
            <v>7680</v>
          </cell>
          <cell r="CG21">
            <v>11764</v>
          </cell>
          <cell r="CH21">
            <v>7885</v>
          </cell>
          <cell r="CI21">
            <v>27329</v>
          </cell>
          <cell r="CJ21">
            <v>7680</v>
          </cell>
          <cell r="CK21">
            <v>17340</v>
          </cell>
          <cell r="CL21">
            <v>7885</v>
          </cell>
          <cell r="CM21">
            <v>32905</v>
          </cell>
          <cell r="CN21">
            <v>5600</v>
          </cell>
          <cell r="CO21">
            <v>1840</v>
          </cell>
          <cell r="CP21">
            <v>9523.8095238095248</v>
          </cell>
          <cell r="CQ21">
            <v>16963.809523809527</v>
          </cell>
          <cell r="CR21">
            <v>3200</v>
          </cell>
          <cell r="CS21">
            <v>18160</v>
          </cell>
          <cell r="CT21">
            <v>9523.8095238095248</v>
          </cell>
          <cell r="CU21">
            <v>30883.809523809527</v>
          </cell>
          <cell r="CV21">
            <v>4000</v>
          </cell>
          <cell r="CW21">
            <v>30960</v>
          </cell>
          <cell r="CX21">
            <v>0</v>
          </cell>
          <cell r="CY21">
            <v>34960</v>
          </cell>
          <cell r="CZ21">
            <v>4000</v>
          </cell>
          <cell r="DA21">
            <v>17520</v>
          </cell>
          <cell r="DB21">
            <v>0</v>
          </cell>
          <cell r="DC21">
            <v>21520</v>
          </cell>
          <cell r="DD21">
            <v>4000</v>
          </cell>
          <cell r="DE21">
            <v>6480</v>
          </cell>
          <cell r="DF21">
            <v>9523.8095238095248</v>
          </cell>
          <cell r="DG21">
            <v>20003.809523809527</v>
          </cell>
          <cell r="DH21">
            <v>4000</v>
          </cell>
          <cell r="DI21">
            <v>1200</v>
          </cell>
          <cell r="DJ21">
            <v>19047.61904761905</v>
          </cell>
          <cell r="DK21">
            <v>24247.61904761905</v>
          </cell>
          <cell r="DL21">
            <v>16000</v>
          </cell>
          <cell r="DM21">
            <v>2720</v>
          </cell>
          <cell r="DN21">
            <v>19047.61904761905</v>
          </cell>
          <cell r="DO21">
            <v>37767.619047619053</v>
          </cell>
          <cell r="DP21">
            <v>67808</v>
          </cell>
          <cell r="DQ21">
            <v>144364</v>
          </cell>
          <cell r="DR21">
            <v>84397.427002319571</v>
          </cell>
          <cell r="DS21">
            <v>296569.4270023196</v>
          </cell>
        </row>
        <row r="22">
          <cell r="B22" t="str">
            <v>PA025003</v>
          </cell>
          <cell r="C22" t="str">
            <v>Bánh cân Bông Mai(500gx16gói)</v>
          </cell>
          <cell r="D22">
            <v>0.5</v>
          </cell>
          <cell r="E22">
            <v>16</v>
          </cell>
          <cell r="F22" t="str">
            <v>01102042008001</v>
          </cell>
          <cell r="G22">
            <v>142.5</v>
          </cell>
          <cell r="H22">
            <v>136</v>
          </cell>
          <cell r="I22">
            <v>0</v>
          </cell>
          <cell r="J22">
            <v>116</v>
          </cell>
          <cell r="K22">
            <v>201</v>
          </cell>
          <cell r="L22">
            <v>0</v>
          </cell>
          <cell r="M22">
            <v>317</v>
          </cell>
          <cell r="N22">
            <v>70</v>
          </cell>
          <cell r="O22">
            <v>100</v>
          </cell>
          <cell r="P22">
            <v>0</v>
          </cell>
          <cell r="Q22">
            <v>170</v>
          </cell>
          <cell r="R22">
            <v>90</v>
          </cell>
          <cell r="S22">
            <v>97</v>
          </cell>
          <cell r="T22">
            <v>0</v>
          </cell>
          <cell r="U22">
            <v>187</v>
          </cell>
          <cell r="V22">
            <v>120</v>
          </cell>
          <cell r="W22">
            <v>0</v>
          </cell>
          <cell r="X22">
            <v>0</v>
          </cell>
          <cell r="Y22">
            <v>120</v>
          </cell>
          <cell r="Z22">
            <v>90</v>
          </cell>
          <cell r="AA22">
            <v>69</v>
          </cell>
          <cell r="AB22">
            <v>0</v>
          </cell>
          <cell r="AC22">
            <v>159</v>
          </cell>
          <cell r="AD22">
            <v>90</v>
          </cell>
          <cell r="AE22">
            <v>4</v>
          </cell>
          <cell r="AF22">
            <v>0</v>
          </cell>
          <cell r="AG22">
            <v>94</v>
          </cell>
          <cell r="AH22">
            <v>120</v>
          </cell>
          <cell r="AI22">
            <v>19</v>
          </cell>
          <cell r="AJ22">
            <v>0</v>
          </cell>
          <cell r="AK22">
            <v>139</v>
          </cell>
          <cell r="AL22">
            <v>100</v>
          </cell>
          <cell r="AM22">
            <v>119</v>
          </cell>
          <cell r="AN22">
            <v>0</v>
          </cell>
          <cell r="AO22">
            <v>219</v>
          </cell>
          <cell r="AP22">
            <v>30</v>
          </cell>
          <cell r="AQ22">
            <v>0</v>
          </cell>
          <cell r="AR22">
            <v>0</v>
          </cell>
          <cell r="AS22">
            <v>30</v>
          </cell>
          <cell r="AT22">
            <v>80</v>
          </cell>
          <cell r="AU22">
            <v>256</v>
          </cell>
          <cell r="AV22">
            <v>0</v>
          </cell>
          <cell r="AW22">
            <v>336</v>
          </cell>
          <cell r="AX22">
            <v>100</v>
          </cell>
          <cell r="AY22">
            <v>71</v>
          </cell>
          <cell r="AZ22">
            <v>0</v>
          </cell>
          <cell r="BA22">
            <v>171</v>
          </cell>
          <cell r="BB22">
            <v>300</v>
          </cell>
          <cell r="BC22">
            <v>270</v>
          </cell>
          <cell r="BD22">
            <v>0</v>
          </cell>
          <cell r="BE22">
            <v>570</v>
          </cell>
          <cell r="BF22">
            <v>1306</v>
          </cell>
          <cell r="BG22">
            <v>1206</v>
          </cell>
          <cell r="BH22">
            <v>0</v>
          </cell>
          <cell r="BI22">
            <v>2512</v>
          </cell>
          <cell r="BL22" t="str">
            <v>PA025003</v>
          </cell>
          <cell r="BM22" t="str">
            <v>Bánh cân Bông Mai(500gx16gói)</v>
          </cell>
          <cell r="BN22">
            <v>0.5</v>
          </cell>
          <cell r="BO22">
            <v>16</v>
          </cell>
          <cell r="BP22" t="str">
            <v>01102042008001</v>
          </cell>
          <cell r="BQ22">
            <v>142.5</v>
          </cell>
          <cell r="BR22">
            <v>136</v>
          </cell>
          <cell r="BS22">
            <v>0</v>
          </cell>
          <cell r="BT22">
            <v>15776</v>
          </cell>
          <cell r="BU22">
            <v>28642.5</v>
          </cell>
          <cell r="BV22">
            <v>0</v>
          </cell>
          <cell r="BW22">
            <v>44418.5</v>
          </cell>
          <cell r="BX22">
            <v>9520</v>
          </cell>
          <cell r="BY22">
            <v>14250</v>
          </cell>
          <cell r="BZ22">
            <v>0</v>
          </cell>
          <cell r="CA22">
            <v>23770</v>
          </cell>
          <cell r="CB22">
            <v>12240</v>
          </cell>
          <cell r="CC22">
            <v>13822.5</v>
          </cell>
          <cell r="CD22">
            <v>0</v>
          </cell>
          <cell r="CE22">
            <v>26062.5</v>
          </cell>
          <cell r="CF22">
            <v>16320</v>
          </cell>
          <cell r="CG22">
            <v>0</v>
          </cell>
          <cell r="CH22">
            <v>0</v>
          </cell>
          <cell r="CI22">
            <v>16320</v>
          </cell>
          <cell r="CJ22">
            <v>12240</v>
          </cell>
          <cell r="CK22">
            <v>9832.5</v>
          </cell>
          <cell r="CL22">
            <v>0</v>
          </cell>
          <cell r="CM22">
            <v>22072.5</v>
          </cell>
          <cell r="CN22">
            <v>13680</v>
          </cell>
          <cell r="CO22">
            <v>672</v>
          </cell>
          <cell r="CP22">
            <v>0</v>
          </cell>
          <cell r="CQ22">
            <v>14352</v>
          </cell>
          <cell r="CR22">
            <v>18240</v>
          </cell>
          <cell r="CS22">
            <v>3192</v>
          </cell>
          <cell r="CT22">
            <v>0</v>
          </cell>
          <cell r="CU22">
            <v>21432</v>
          </cell>
          <cell r="CV22">
            <v>15200</v>
          </cell>
          <cell r="CW22">
            <v>19992</v>
          </cell>
          <cell r="CX22">
            <v>0</v>
          </cell>
          <cell r="CY22">
            <v>35192</v>
          </cell>
          <cell r="CZ22">
            <v>4560</v>
          </cell>
          <cell r="DA22">
            <v>0</v>
          </cell>
          <cell r="DB22">
            <v>0</v>
          </cell>
          <cell r="DC22">
            <v>4560</v>
          </cell>
          <cell r="DD22">
            <v>12160</v>
          </cell>
          <cell r="DE22">
            <v>43008</v>
          </cell>
          <cell r="DF22">
            <v>0</v>
          </cell>
          <cell r="DG22">
            <v>55168</v>
          </cell>
          <cell r="DH22">
            <v>15200</v>
          </cell>
          <cell r="DI22">
            <v>11928</v>
          </cell>
          <cell r="DJ22">
            <v>0</v>
          </cell>
          <cell r="DK22">
            <v>27128</v>
          </cell>
          <cell r="DL22">
            <v>45600</v>
          </cell>
          <cell r="DM22">
            <v>45360</v>
          </cell>
          <cell r="DN22">
            <v>0</v>
          </cell>
          <cell r="DO22">
            <v>90960</v>
          </cell>
          <cell r="DP22">
            <v>190736</v>
          </cell>
          <cell r="DQ22">
            <v>190699.5</v>
          </cell>
          <cell r="DR22">
            <v>0</v>
          </cell>
          <cell r="DS22">
            <v>381435.5</v>
          </cell>
        </row>
        <row r="23">
          <cell r="B23" t="str">
            <v>PA025010</v>
          </cell>
          <cell r="C23" t="str">
            <v>Bánh cân Bông Cúc(500gx16gói)</v>
          </cell>
          <cell r="D23">
            <v>0.5</v>
          </cell>
          <cell r="E23">
            <v>16</v>
          </cell>
          <cell r="F23" t="str">
            <v>01102042008001</v>
          </cell>
          <cell r="G23">
            <v>142.5</v>
          </cell>
          <cell r="H23">
            <v>136</v>
          </cell>
          <cell r="I23">
            <v>0</v>
          </cell>
          <cell r="J23">
            <v>134</v>
          </cell>
          <cell r="K23">
            <v>363</v>
          </cell>
          <cell r="L23">
            <v>0</v>
          </cell>
          <cell r="M23">
            <v>497</v>
          </cell>
          <cell r="N23">
            <v>42</v>
          </cell>
          <cell r="O23">
            <v>90</v>
          </cell>
          <cell r="P23">
            <v>0</v>
          </cell>
          <cell r="Q23">
            <v>132</v>
          </cell>
          <cell r="R23">
            <v>80</v>
          </cell>
          <cell r="S23">
            <v>97</v>
          </cell>
          <cell r="T23">
            <v>0</v>
          </cell>
          <cell r="U23">
            <v>177</v>
          </cell>
          <cell r="V23">
            <v>120</v>
          </cell>
          <cell r="W23">
            <v>5</v>
          </cell>
          <cell r="X23">
            <v>0</v>
          </cell>
          <cell r="Y23">
            <v>125</v>
          </cell>
          <cell r="Z23">
            <v>70</v>
          </cell>
          <cell r="AA23">
            <v>22</v>
          </cell>
          <cell r="AB23">
            <v>0</v>
          </cell>
          <cell r="AC23">
            <v>92</v>
          </cell>
          <cell r="AD23">
            <v>100</v>
          </cell>
          <cell r="AE23">
            <v>0</v>
          </cell>
          <cell r="AF23">
            <v>0</v>
          </cell>
          <cell r="AG23">
            <v>100</v>
          </cell>
          <cell r="AH23">
            <v>100</v>
          </cell>
          <cell r="AI23">
            <v>0</v>
          </cell>
          <cell r="AJ23">
            <v>0</v>
          </cell>
          <cell r="AK23">
            <v>100</v>
          </cell>
          <cell r="AL23">
            <v>100</v>
          </cell>
          <cell r="AM23">
            <v>102</v>
          </cell>
          <cell r="AN23">
            <v>0</v>
          </cell>
          <cell r="AO23">
            <v>202</v>
          </cell>
          <cell r="AP23">
            <v>80</v>
          </cell>
          <cell r="AQ23">
            <v>0</v>
          </cell>
          <cell r="AR23">
            <v>0</v>
          </cell>
          <cell r="AS23">
            <v>80</v>
          </cell>
          <cell r="AT23">
            <v>80</v>
          </cell>
          <cell r="AU23">
            <v>204</v>
          </cell>
          <cell r="AV23">
            <v>0</v>
          </cell>
          <cell r="AW23">
            <v>284</v>
          </cell>
          <cell r="AX23">
            <v>100</v>
          </cell>
          <cell r="AY23">
            <v>35</v>
          </cell>
          <cell r="AZ23">
            <v>0</v>
          </cell>
          <cell r="BA23">
            <v>135</v>
          </cell>
          <cell r="BB23">
            <v>200</v>
          </cell>
          <cell r="BC23">
            <v>398</v>
          </cell>
          <cell r="BD23">
            <v>0</v>
          </cell>
          <cell r="BE23">
            <v>598</v>
          </cell>
          <cell r="BF23">
            <v>1206</v>
          </cell>
          <cell r="BG23">
            <v>1316</v>
          </cell>
          <cell r="BH23">
            <v>0</v>
          </cell>
          <cell r="BI23">
            <v>2522</v>
          </cell>
          <cell r="BL23" t="str">
            <v>PA025010</v>
          </cell>
          <cell r="BM23" t="str">
            <v>Bánh cân Bông Cúc(500gx16gói)</v>
          </cell>
          <cell r="BN23">
            <v>0.5</v>
          </cell>
          <cell r="BO23">
            <v>16</v>
          </cell>
          <cell r="BP23" t="str">
            <v>01102042008001</v>
          </cell>
          <cell r="BQ23">
            <v>142.5</v>
          </cell>
          <cell r="BR23">
            <v>136</v>
          </cell>
          <cell r="BS23">
            <v>0</v>
          </cell>
          <cell r="BT23">
            <v>18224</v>
          </cell>
          <cell r="BU23">
            <v>51727.5</v>
          </cell>
          <cell r="BV23">
            <v>0</v>
          </cell>
          <cell r="BW23">
            <v>69951.5</v>
          </cell>
          <cell r="BX23">
            <v>5712</v>
          </cell>
          <cell r="BY23">
            <v>12825</v>
          </cell>
          <cell r="BZ23">
            <v>0</v>
          </cell>
          <cell r="CA23">
            <v>18537</v>
          </cell>
          <cell r="CB23">
            <v>10880</v>
          </cell>
          <cell r="CC23">
            <v>13822.5</v>
          </cell>
          <cell r="CD23">
            <v>0</v>
          </cell>
          <cell r="CE23">
            <v>24702.5</v>
          </cell>
          <cell r="CF23">
            <v>16320</v>
          </cell>
          <cell r="CG23">
            <v>712.5</v>
          </cell>
          <cell r="CH23">
            <v>0</v>
          </cell>
          <cell r="CI23">
            <v>17032.5</v>
          </cell>
          <cell r="CJ23">
            <v>9520</v>
          </cell>
          <cell r="CK23">
            <v>3135</v>
          </cell>
          <cell r="CL23">
            <v>0</v>
          </cell>
          <cell r="CM23">
            <v>12655</v>
          </cell>
          <cell r="CN23">
            <v>15200</v>
          </cell>
          <cell r="CO23">
            <v>0</v>
          </cell>
          <cell r="CP23">
            <v>0</v>
          </cell>
          <cell r="CQ23">
            <v>15200</v>
          </cell>
          <cell r="CR23">
            <v>15200</v>
          </cell>
          <cell r="CS23">
            <v>0</v>
          </cell>
          <cell r="CT23">
            <v>0</v>
          </cell>
          <cell r="CU23">
            <v>15200</v>
          </cell>
          <cell r="CV23">
            <v>15200</v>
          </cell>
          <cell r="CW23">
            <v>17136</v>
          </cell>
          <cell r="CX23">
            <v>0</v>
          </cell>
          <cell r="CY23">
            <v>32336</v>
          </cell>
          <cell r="CZ23">
            <v>12160</v>
          </cell>
          <cell r="DA23">
            <v>0</v>
          </cell>
          <cell r="DB23">
            <v>0</v>
          </cell>
          <cell r="DC23">
            <v>12160</v>
          </cell>
          <cell r="DD23">
            <v>12160</v>
          </cell>
          <cell r="DE23">
            <v>34272</v>
          </cell>
          <cell r="DF23">
            <v>0</v>
          </cell>
          <cell r="DG23">
            <v>46432</v>
          </cell>
          <cell r="DH23">
            <v>15200</v>
          </cell>
          <cell r="DI23">
            <v>5880</v>
          </cell>
          <cell r="DJ23">
            <v>0</v>
          </cell>
          <cell r="DK23">
            <v>21080</v>
          </cell>
          <cell r="DL23">
            <v>30400</v>
          </cell>
          <cell r="DM23">
            <v>66864</v>
          </cell>
          <cell r="DN23">
            <v>0</v>
          </cell>
          <cell r="DO23">
            <v>97264</v>
          </cell>
          <cell r="DP23">
            <v>176176</v>
          </cell>
          <cell r="DQ23">
            <v>206374.5</v>
          </cell>
          <cell r="DR23">
            <v>0</v>
          </cell>
          <cell r="DS23">
            <v>382550.5</v>
          </cell>
        </row>
        <row r="24">
          <cell r="B24" t="str">
            <v>PA025027</v>
          </cell>
          <cell r="C24" t="str">
            <v>Bánh cân CẩmChướng(500gx16gói)</v>
          </cell>
          <cell r="D24">
            <v>0.5</v>
          </cell>
          <cell r="E24">
            <v>16</v>
          </cell>
          <cell r="F24" t="str">
            <v>01102042008001</v>
          </cell>
          <cell r="G24">
            <v>142.5</v>
          </cell>
          <cell r="H24">
            <v>136</v>
          </cell>
          <cell r="I24">
            <v>0</v>
          </cell>
          <cell r="J24">
            <v>189</v>
          </cell>
          <cell r="K24">
            <v>29</v>
          </cell>
          <cell r="L24">
            <v>0</v>
          </cell>
          <cell r="M24">
            <v>218</v>
          </cell>
          <cell r="N24">
            <v>32</v>
          </cell>
          <cell r="O24">
            <v>150</v>
          </cell>
          <cell r="P24">
            <v>0</v>
          </cell>
          <cell r="Q24">
            <v>182</v>
          </cell>
          <cell r="R24">
            <v>60</v>
          </cell>
          <cell r="S24">
            <v>194</v>
          </cell>
          <cell r="T24">
            <v>0</v>
          </cell>
          <cell r="U24">
            <v>254</v>
          </cell>
          <cell r="V24">
            <v>90</v>
          </cell>
          <cell r="W24">
            <v>126</v>
          </cell>
          <cell r="X24">
            <v>0</v>
          </cell>
          <cell r="Y24">
            <v>216</v>
          </cell>
          <cell r="Z24">
            <v>60</v>
          </cell>
          <cell r="AA24">
            <v>5</v>
          </cell>
          <cell r="AB24">
            <v>0</v>
          </cell>
          <cell r="AC24">
            <v>65</v>
          </cell>
          <cell r="AD24">
            <v>70</v>
          </cell>
          <cell r="AE24">
            <v>0</v>
          </cell>
          <cell r="AF24">
            <v>0</v>
          </cell>
          <cell r="AG24">
            <v>70</v>
          </cell>
          <cell r="AH24">
            <v>90</v>
          </cell>
          <cell r="AI24">
            <v>88</v>
          </cell>
          <cell r="AJ24">
            <v>0</v>
          </cell>
          <cell r="AK24">
            <v>178</v>
          </cell>
          <cell r="AL24">
            <v>60</v>
          </cell>
          <cell r="AM24">
            <v>228</v>
          </cell>
          <cell r="AN24">
            <v>0</v>
          </cell>
          <cell r="AO24">
            <v>288</v>
          </cell>
          <cell r="AP24">
            <v>50</v>
          </cell>
          <cell r="AQ24">
            <v>322</v>
          </cell>
          <cell r="AR24">
            <v>0</v>
          </cell>
          <cell r="AS24">
            <v>372</v>
          </cell>
          <cell r="AT24">
            <v>80</v>
          </cell>
          <cell r="AU24">
            <v>499</v>
          </cell>
          <cell r="AV24">
            <v>0</v>
          </cell>
          <cell r="AW24">
            <v>579</v>
          </cell>
          <cell r="AX24">
            <v>70</v>
          </cell>
          <cell r="AY24">
            <v>247</v>
          </cell>
          <cell r="AZ24">
            <v>0</v>
          </cell>
          <cell r="BA24">
            <v>317</v>
          </cell>
          <cell r="BB24">
            <v>200</v>
          </cell>
          <cell r="BC24">
            <v>869</v>
          </cell>
          <cell r="BD24">
            <v>0</v>
          </cell>
          <cell r="BE24">
            <v>1069</v>
          </cell>
          <cell r="BF24">
            <v>1051</v>
          </cell>
          <cell r="BG24">
            <v>2757</v>
          </cell>
          <cell r="BH24">
            <v>0</v>
          </cell>
          <cell r="BI24">
            <v>3808</v>
          </cell>
          <cell r="BL24" t="str">
            <v>PA025027</v>
          </cell>
          <cell r="BM24" t="str">
            <v>Bánh cân CẩmChướng(500gx16gói)</v>
          </cell>
          <cell r="BN24">
            <v>0.5</v>
          </cell>
          <cell r="BO24">
            <v>16</v>
          </cell>
          <cell r="BP24" t="str">
            <v>01102042008001</v>
          </cell>
          <cell r="BQ24">
            <v>142.5</v>
          </cell>
          <cell r="BR24">
            <v>136</v>
          </cell>
          <cell r="BS24">
            <v>0</v>
          </cell>
          <cell r="BT24">
            <v>25704</v>
          </cell>
          <cell r="BU24">
            <v>4132.5</v>
          </cell>
          <cell r="BV24">
            <v>0</v>
          </cell>
          <cell r="BW24">
            <v>29836.5</v>
          </cell>
          <cell r="BX24">
            <v>4352</v>
          </cell>
          <cell r="BY24">
            <v>21375</v>
          </cell>
          <cell r="BZ24">
            <v>0</v>
          </cell>
          <cell r="CA24">
            <v>25727</v>
          </cell>
          <cell r="CB24">
            <v>8160</v>
          </cell>
          <cell r="CC24">
            <v>27645</v>
          </cell>
          <cell r="CD24">
            <v>0</v>
          </cell>
          <cell r="CE24">
            <v>35805</v>
          </cell>
          <cell r="CF24">
            <v>12240</v>
          </cell>
          <cell r="CG24">
            <v>17955</v>
          </cell>
          <cell r="CH24">
            <v>0</v>
          </cell>
          <cell r="CI24">
            <v>30195</v>
          </cell>
          <cell r="CJ24">
            <v>8160</v>
          </cell>
          <cell r="CK24">
            <v>712.5</v>
          </cell>
          <cell r="CL24">
            <v>0</v>
          </cell>
          <cell r="CM24">
            <v>8872.5</v>
          </cell>
          <cell r="CN24">
            <v>10640</v>
          </cell>
          <cell r="CO24">
            <v>0</v>
          </cell>
          <cell r="CP24">
            <v>0</v>
          </cell>
          <cell r="CQ24">
            <v>10640</v>
          </cell>
          <cell r="CR24">
            <v>13680</v>
          </cell>
          <cell r="CS24">
            <v>14784</v>
          </cell>
          <cell r="CT24">
            <v>0</v>
          </cell>
          <cell r="CU24">
            <v>28464</v>
          </cell>
          <cell r="CV24">
            <v>9120</v>
          </cell>
          <cell r="CW24">
            <v>38304</v>
          </cell>
          <cell r="CX24">
            <v>0</v>
          </cell>
          <cell r="CY24">
            <v>47424</v>
          </cell>
          <cell r="CZ24">
            <v>7600</v>
          </cell>
          <cell r="DA24">
            <v>54096</v>
          </cell>
          <cell r="DB24">
            <v>0</v>
          </cell>
          <cell r="DC24">
            <v>61696</v>
          </cell>
          <cell r="DD24">
            <v>12160</v>
          </cell>
          <cell r="DE24">
            <v>83832</v>
          </cell>
          <cell r="DF24">
            <v>0</v>
          </cell>
          <cell r="DG24">
            <v>95992</v>
          </cell>
          <cell r="DH24">
            <v>10640</v>
          </cell>
          <cell r="DI24">
            <v>41496</v>
          </cell>
          <cell r="DJ24">
            <v>0</v>
          </cell>
          <cell r="DK24">
            <v>52136</v>
          </cell>
          <cell r="DL24">
            <v>30400</v>
          </cell>
          <cell r="DM24">
            <v>145992</v>
          </cell>
          <cell r="DN24">
            <v>0</v>
          </cell>
          <cell r="DO24">
            <v>176392</v>
          </cell>
          <cell r="DP24">
            <v>152856</v>
          </cell>
          <cell r="DQ24">
            <v>450324</v>
          </cell>
          <cell r="DR24">
            <v>0</v>
          </cell>
          <cell r="DS24">
            <v>603180</v>
          </cell>
        </row>
        <row r="25">
          <cell r="B25" t="str">
            <v>PA025034</v>
          </cell>
          <cell r="C25" t="str">
            <v>BánhCânB.HồngCacao(500gx16gói)</v>
          </cell>
          <cell r="D25">
            <v>0.5</v>
          </cell>
          <cell r="E25">
            <v>16</v>
          </cell>
          <cell r="F25" t="str">
            <v>01102042008001</v>
          </cell>
          <cell r="G25">
            <v>142.5</v>
          </cell>
          <cell r="H25">
            <v>136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20</v>
          </cell>
          <cell r="S25">
            <v>0</v>
          </cell>
          <cell r="T25">
            <v>0</v>
          </cell>
          <cell r="U25">
            <v>20</v>
          </cell>
          <cell r="V25">
            <v>30</v>
          </cell>
          <cell r="W25">
            <v>0</v>
          </cell>
          <cell r="X25">
            <v>0</v>
          </cell>
          <cell r="Y25">
            <v>30</v>
          </cell>
          <cell r="Z25">
            <v>30</v>
          </cell>
          <cell r="AA25">
            <v>0</v>
          </cell>
          <cell r="AB25">
            <v>0</v>
          </cell>
          <cell r="AC25">
            <v>30</v>
          </cell>
          <cell r="AD25">
            <v>30</v>
          </cell>
          <cell r="AE25">
            <v>0</v>
          </cell>
          <cell r="AF25">
            <v>0</v>
          </cell>
          <cell r="AG25">
            <v>30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110</v>
          </cell>
          <cell r="BG25">
            <v>0</v>
          </cell>
          <cell r="BH25">
            <v>0</v>
          </cell>
          <cell r="BI25">
            <v>110</v>
          </cell>
          <cell r="BL25" t="str">
            <v>PA025034</v>
          </cell>
          <cell r="BM25" t="str">
            <v>BánhCânB.HồngCacao(500gx16gói)</v>
          </cell>
          <cell r="BN25">
            <v>0.5</v>
          </cell>
          <cell r="BO25">
            <v>16</v>
          </cell>
          <cell r="BP25" t="str">
            <v>01102042008001</v>
          </cell>
          <cell r="BQ25">
            <v>142.5</v>
          </cell>
          <cell r="BR25">
            <v>136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2720</v>
          </cell>
          <cell r="CC25">
            <v>0</v>
          </cell>
          <cell r="CD25">
            <v>0</v>
          </cell>
          <cell r="CE25">
            <v>2720</v>
          </cell>
          <cell r="CF25">
            <v>4080</v>
          </cell>
          <cell r="CG25">
            <v>0</v>
          </cell>
          <cell r="CH25">
            <v>0</v>
          </cell>
          <cell r="CI25">
            <v>4080</v>
          </cell>
          <cell r="CJ25">
            <v>4080</v>
          </cell>
          <cell r="CK25">
            <v>0</v>
          </cell>
          <cell r="CL25">
            <v>0</v>
          </cell>
          <cell r="CM25">
            <v>4080</v>
          </cell>
          <cell r="CN25">
            <v>4560</v>
          </cell>
          <cell r="CO25">
            <v>0</v>
          </cell>
          <cell r="CP25">
            <v>0</v>
          </cell>
          <cell r="CQ25">
            <v>4560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15440</v>
          </cell>
          <cell r="DQ25">
            <v>0</v>
          </cell>
          <cell r="DR25">
            <v>0</v>
          </cell>
          <cell r="DS25">
            <v>15440</v>
          </cell>
        </row>
        <row r="26">
          <cell r="B26" t="str">
            <v>PA025041</v>
          </cell>
          <cell r="C26" t="str">
            <v>Bánh cân Lá(500gx16gói)</v>
          </cell>
          <cell r="D26">
            <v>0.5</v>
          </cell>
          <cell r="E26">
            <v>16</v>
          </cell>
          <cell r="F26" t="str">
            <v>01102042008001</v>
          </cell>
          <cell r="G26">
            <v>142.5</v>
          </cell>
          <cell r="H26">
            <v>136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70</v>
          </cell>
          <cell r="S26">
            <v>0</v>
          </cell>
          <cell r="T26">
            <v>0</v>
          </cell>
          <cell r="U26">
            <v>70</v>
          </cell>
          <cell r="V26">
            <v>70</v>
          </cell>
          <cell r="W26">
            <v>0</v>
          </cell>
          <cell r="X26">
            <v>0</v>
          </cell>
          <cell r="Y26">
            <v>70</v>
          </cell>
          <cell r="Z26">
            <v>40</v>
          </cell>
          <cell r="AA26">
            <v>0</v>
          </cell>
          <cell r="AB26">
            <v>0</v>
          </cell>
          <cell r="AC26">
            <v>40</v>
          </cell>
          <cell r="AD26">
            <v>70</v>
          </cell>
          <cell r="AE26">
            <v>0</v>
          </cell>
          <cell r="AF26">
            <v>0</v>
          </cell>
          <cell r="AG26">
            <v>70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250</v>
          </cell>
          <cell r="BG26">
            <v>0</v>
          </cell>
          <cell r="BH26">
            <v>0</v>
          </cell>
          <cell r="BI26">
            <v>250</v>
          </cell>
          <cell r="BL26" t="str">
            <v>PA025041</v>
          </cell>
          <cell r="BM26" t="str">
            <v>Bánh cân Lá(500gx16gói)</v>
          </cell>
          <cell r="BN26">
            <v>0.5</v>
          </cell>
          <cell r="BO26">
            <v>16</v>
          </cell>
          <cell r="BP26" t="str">
            <v>01102042008001</v>
          </cell>
          <cell r="BQ26">
            <v>142.5</v>
          </cell>
          <cell r="BR26">
            <v>136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9520</v>
          </cell>
          <cell r="CC26">
            <v>0</v>
          </cell>
          <cell r="CD26">
            <v>0</v>
          </cell>
          <cell r="CE26">
            <v>9520</v>
          </cell>
          <cell r="CF26">
            <v>9520</v>
          </cell>
          <cell r="CG26">
            <v>0</v>
          </cell>
          <cell r="CH26">
            <v>0</v>
          </cell>
          <cell r="CI26">
            <v>9520</v>
          </cell>
          <cell r="CJ26">
            <v>5440</v>
          </cell>
          <cell r="CK26">
            <v>0</v>
          </cell>
          <cell r="CL26">
            <v>0</v>
          </cell>
          <cell r="CM26">
            <v>5440</v>
          </cell>
          <cell r="CN26">
            <v>10640</v>
          </cell>
          <cell r="CO26">
            <v>0</v>
          </cell>
          <cell r="CP26">
            <v>0</v>
          </cell>
          <cell r="CQ26">
            <v>10640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35120</v>
          </cell>
          <cell r="DQ26">
            <v>0</v>
          </cell>
          <cell r="DR26">
            <v>0</v>
          </cell>
          <cell r="DS26">
            <v>35120</v>
          </cell>
        </row>
        <row r="27">
          <cell r="B27" t="str">
            <v>PA025058</v>
          </cell>
          <cell r="C27" t="str">
            <v>Bánh cân Bông Dâu(500gx16gói)</v>
          </cell>
          <cell r="D27">
            <v>0.5</v>
          </cell>
          <cell r="E27">
            <v>16</v>
          </cell>
          <cell r="F27" t="str">
            <v>01102042008001</v>
          </cell>
          <cell r="G27">
            <v>142.5</v>
          </cell>
          <cell r="H27">
            <v>136</v>
          </cell>
          <cell r="I27">
            <v>0</v>
          </cell>
          <cell r="J27">
            <v>825</v>
          </cell>
          <cell r="K27">
            <v>2254</v>
          </cell>
          <cell r="L27">
            <v>0</v>
          </cell>
          <cell r="M27">
            <v>3079</v>
          </cell>
          <cell r="N27">
            <v>215</v>
          </cell>
          <cell r="O27">
            <v>1395</v>
          </cell>
          <cell r="P27">
            <v>0</v>
          </cell>
          <cell r="Q27">
            <v>1610</v>
          </cell>
          <cell r="R27">
            <v>120</v>
          </cell>
          <cell r="S27">
            <v>3400</v>
          </cell>
          <cell r="T27">
            <v>0</v>
          </cell>
          <cell r="U27">
            <v>3520</v>
          </cell>
          <cell r="V27">
            <v>90</v>
          </cell>
          <cell r="W27">
            <v>2221</v>
          </cell>
          <cell r="X27">
            <v>0</v>
          </cell>
          <cell r="Y27">
            <v>2311</v>
          </cell>
          <cell r="Z27">
            <v>70</v>
          </cell>
          <cell r="AA27">
            <v>2197</v>
          </cell>
          <cell r="AB27">
            <v>0</v>
          </cell>
          <cell r="AC27">
            <v>2267</v>
          </cell>
          <cell r="AD27">
            <v>170</v>
          </cell>
          <cell r="AE27">
            <v>894</v>
          </cell>
          <cell r="AF27">
            <v>0</v>
          </cell>
          <cell r="AG27">
            <v>1064</v>
          </cell>
          <cell r="AH27">
            <v>190</v>
          </cell>
          <cell r="AI27">
            <v>3121</v>
          </cell>
          <cell r="AJ27">
            <v>0</v>
          </cell>
          <cell r="AK27">
            <v>3311</v>
          </cell>
          <cell r="AL27">
            <v>120</v>
          </cell>
          <cell r="AM27">
            <v>3395</v>
          </cell>
          <cell r="AN27">
            <v>0</v>
          </cell>
          <cell r="AO27">
            <v>3515</v>
          </cell>
          <cell r="AP27">
            <v>300</v>
          </cell>
          <cell r="AQ27">
            <v>5479</v>
          </cell>
          <cell r="AR27">
            <v>0</v>
          </cell>
          <cell r="AS27">
            <v>5779</v>
          </cell>
          <cell r="AT27">
            <v>150</v>
          </cell>
          <cell r="AU27">
            <v>3552</v>
          </cell>
          <cell r="AV27">
            <v>0</v>
          </cell>
          <cell r="AW27">
            <v>3702</v>
          </cell>
          <cell r="AX27">
            <v>300</v>
          </cell>
          <cell r="AY27">
            <v>3596</v>
          </cell>
          <cell r="AZ27">
            <v>0</v>
          </cell>
          <cell r="BA27">
            <v>3896</v>
          </cell>
          <cell r="BB27">
            <v>500</v>
          </cell>
          <cell r="BC27">
            <v>5351</v>
          </cell>
          <cell r="BD27">
            <v>0</v>
          </cell>
          <cell r="BE27">
            <v>5851</v>
          </cell>
          <cell r="BF27">
            <v>3050</v>
          </cell>
          <cell r="BG27">
            <v>36855</v>
          </cell>
          <cell r="BH27">
            <v>0</v>
          </cell>
          <cell r="BI27">
            <v>39905</v>
          </cell>
          <cell r="BL27" t="str">
            <v>PA025058</v>
          </cell>
          <cell r="BM27" t="str">
            <v>Bánh cân Bông Dâu(500gx16gói)</v>
          </cell>
          <cell r="BN27">
            <v>0.5</v>
          </cell>
          <cell r="BO27">
            <v>16</v>
          </cell>
          <cell r="BP27" t="str">
            <v>01102042008001</v>
          </cell>
          <cell r="BQ27">
            <v>142.5</v>
          </cell>
          <cell r="BR27">
            <v>136</v>
          </cell>
          <cell r="BS27">
            <v>0</v>
          </cell>
          <cell r="BT27">
            <v>112200</v>
          </cell>
          <cell r="BU27">
            <v>321195</v>
          </cell>
          <cell r="BV27">
            <v>0</v>
          </cell>
          <cell r="BW27">
            <v>433395</v>
          </cell>
          <cell r="BX27">
            <v>29240</v>
          </cell>
          <cell r="BY27">
            <v>198787.5</v>
          </cell>
          <cell r="BZ27">
            <v>0</v>
          </cell>
          <cell r="CA27">
            <v>228027.5</v>
          </cell>
          <cell r="CB27">
            <v>16320</v>
          </cell>
          <cell r="CC27">
            <v>484500</v>
          </cell>
          <cell r="CD27">
            <v>0</v>
          </cell>
          <cell r="CE27">
            <v>500820</v>
          </cell>
          <cell r="CF27">
            <v>12240</v>
          </cell>
          <cell r="CG27">
            <v>316492.5</v>
          </cell>
          <cell r="CH27">
            <v>0</v>
          </cell>
          <cell r="CI27">
            <v>328732.5</v>
          </cell>
          <cell r="CJ27">
            <v>9520</v>
          </cell>
          <cell r="CK27">
            <v>313072.5</v>
          </cell>
          <cell r="CL27">
            <v>0</v>
          </cell>
          <cell r="CM27">
            <v>322592.5</v>
          </cell>
          <cell r="CN27">
            <v>25840</v>
          </cell>
          <cell r="CO27">
            <v>150192</v>
          </cell>
          <cell r="CP27">
            <v>0</v>
          </cell>
          <cell r="CQ27">
            <v>176032</v>
          </cell>
          <cell r="CR27">
            <v>28880</v>
          </cell>
          <cell r="CS27">
            <v>524328</v>
          </cell>
          <cell r="CT27">
            <v>0</v>
          </cell>
          <cell r="CU27">
            <v>553208</v>
          </cell>
          <cell r="CV27">
            <v>18240</v>
          </cell>
          <cell r="CW27">
            <v>570360</v>
          </cell>
          <cell r="CX27">
            <v>0</v>
          </cell>
          <cell r="CY27">
            <v>588600</v>
          </cell>
          <cell r="CZ27">
            <v>45600</v>
          </cell>
          <cell r="DA27">
            <v>920472</v>
          </cell>
          <cell r="DB27">
            <v>0</v>
          </cell>
          <cell r="DC27">
            <v>966072</v>
          </cell>
          <cell r="DD27">
            <v>22800</v>
          </cell>
          <cell r="DE27">
            <v>596736</v>
          </cell>
          <cell r="DF27">
            <v>0</v>
          </cell>
          <cell r="DG27">
            <v>619536</v>
          </cell>
          <cell r="DH27">
            <v>45600</v>
          </cell>
          <cell r="DI27">
            <v>604128</v>
          </cell>
          <cell r="DJ27">
            <v>0</v>
          </cell>
          <cell r="DK27">
            <v>649728</v>
          </cell>
          <cell r="DL27">
            <v>76000</v>
          </cell>
          <cell r="DM27">
            <v>898968</v>
          </cell>
          <cell r="DN27">
            <v>0</v>
          </cell>
          <cell r="DO27">
            <v>974968</v>
          </cell>
          <cell r="DP27">
            <v>442480</v>
          </cell>
          <cell r="DQ27">
            <v>5899231.5</v>
          </cell>
          <cell r="DR27">
            <v>0</v>
          </cell>
          <cell r="DS27">
            <v>6341711.5</v>
          </cell>
        </row>
        <row r="28">
          <cell r="B28" t="str">
            <v>PA025065</v>
          </cell>
          <cell r="C28" t="str">
            <v>Bánh cân Bông Nho(500gx16gói)</v>
          </cell>
          <cell r="D28">
            <v>0.5</v>
          </cell>
          <cell r="E28">
            <v>16</v>
          </cell>
          <cell r="F28" t="str">
            <v>01102042008001</v>
          </cell>
          <cell r="G28">
            <v>142.5</v>
          </cell>
          <cell r="H28">
            <v>136</v>
          </cell>
          <cell r="I28">
            <v>0</v>
          </cell>
          <cell r="J28">
            <v>201</v>
          </cell>
          <cell r="K28">
            <v>4</v>
          </cell>
          <cell r="L28">
            <v>0</v>
          </cell>
          <cell r="M28">
            <v>205</v>
          </cell>
          <cell r="N28">
            <v>113</v>
          </cell>
          <cell r="O28">
            <v>0</v>
          </cell>
          <cell r="P28">
            <v>0</v>
          </cell>
          <cell r="Q28">
            <v>113</v>
          </cell>
          <cell r="R28">
            <v>160</v>
          </cell>
          <cell r="S28">
            <v>92</v>
          </cell>
          <cell r="T28">
            <v>0</v>
          </cell>
          <cell r="U28">
            <v>252</v>
          </cell>
          <cell r="V28">
            <v>130</v>
          </cell>
          <cell r="W28">
            <v>12</v>
          </cell>
          <cell r="X28">
            <v>0</v>
          </cell>
          <cell r="Y28">
            <v>142</v>
          </cell>
          <cell r="Z28">
            <v>100</v>
          </cell>
          <cell r="AA28">
            <v>0</v>
          </cell>
          <cell r="AB28">
            <v>0</v>
          </cell>
          <cell r="AC28">
            <v>100</v>
          </cell>
          <cell r="AD28">
            <v>150</v>
          </cell>
          <cell r="AE28">
            <v>0</v>
          </cell>
          <cell r="AF28">
            <v>0</v>
          </cell>
          <cell r="AG28">
            <v>150</v>
          </cell>
          <cell r="AH28">
            <v>160</v>
          </cell>
          <cell r="AI28">
            <v>0</v>
          </cell>
          <cell r="AJ28">
            <v>0</v>
          </cell>
          <cell r="AK28">
            <v>160</v>
          </cell>
          <cell r="AL28">
            <v>100</v>
          </cell>
          <cell r="AM28">
            <v>0</v>
          </cell>
          <cell r="AN28">
            <v>0</v>
          </cell>
          <cell r="AO28">
            <v>100</v>
          </cell>
          <cell r="AP28">
            <v>160</v>
          </cell>
          <cell r="AQ28">
            <v>0</v>
          </cell>
          <cell r="AR28">
            <v>0</v>
          </cell>
          <cell r="AS28">
            <v>160</v>
          </cell>
          <cell r="AT28">
            <v>100</v>
          </cell>
          <cell r="AU28">
            <v>27</v>
          </cell>
          <cell r="AV28">
            <v>0</v>
          </cell>
          <cell r="AW28">
            <v>127</v>
          </cell>
          <cell r="AX28">
            <v>100</v>
          </cell>
          <cell r="AY28">
            <v>0</v>
          </cell>
          <cell r="AZ28">
            <v>0</v>
          </cell>
          <cell r="BA28">
            <v>100</v>
          </cell>
          <cell r="BB28">
            <v>300</v>
          </cell>
          <cell r="BC28">
            <v>7</v>
          </cell>
          <cell r="BD28">
            <v>0</v>
          </cell>
          <cell r="BE28">
            <v>307</v>
          </cell>
          <cell r="BF28">
            <v>1774</v>
          </cell>
          <cell r="BG28">
            <v>142</v>
          </cell>
          <cell r="BH28">
            <v>0</v>
          </cell>
          <cell r="BI28">
            <v>1916</v>
          </cell>
          <cell r="BL28" t="str">
            <v>PA025065</v>
          </cell>
          <cell r="BM28" t="str">
            <v>Bánh cân Bông Nho(500gx16gói)</v>
          </cell>
          <cell r="BN28">
            <v>0.5</v>
          </cell>
          <cell r="BO28">
            <v>16</v>
          </cell>
          <cell r="BP28" t="str">
            <v>01102042008001</v>
          </cell>
          <cell r="BQ28">
            <v>142.5</v>
          </cell>
          <cell r="BR28">
            <v>136</v>
          </cell>
          <cell r="BS28">
            <v>0</v>
          </cell>
          <cell r="BT28">
            <v>27336</v>
          </cell>
          <cell r="BU28">
            <v>570</v>
          </cell>
          <cell r="BV28">
            <v>0</v>
          </cell>
          <cell r="BW28">
            <v>27906</v>
          </cell>
          <cell r="BX28">
            <v>15368</v>
          </cell>
          <cell r="BY28">
            <v>0</v>
          </cell>
          <cell r="BZ28">
            <v>0</v>
          </cell>
          <cell r="CA28">
            <v>15368</v>
          </cell>
          <cell r="CB28">
            <v>21760</v>
          </cell>
          <cell r="CC28">
            <v>13110</v>
          </cell>
          <cell r="CD28">
            <v>0</v>
          </cell>
          <cell r="CE28">
            <v>34870</v>
          </cell>
          <cell r="CF28">
            <v>17680</v>
          </cell>
          <cell r="CG28">
            <v>1710</v>
          </cell>
          <cell r="CH28">
            <v>0</v>
          </cell>
          <cell r="CI28">
            <v>19390</v>
          </cell>
          <cell r="CJ28">
            <v>13600</v>
          </cell>
          <cell r="CK28">
            <v>0</v>
          </cell>
          <cell r="CL28">
            <v>0</v>
          </cell>
          <cell r="CM28">
            <v>13600</v>
          </cell>
          <cell r="CN28">
            <v>22800</v>
          </cell>
          <cell r="CO28">
            <v>0</v>
          </cell>
          <cell r="CP28">
            <v>0</v>
          </cell>
          <cell r="CQ28">
            <v>22800</v>
          </cell>
          <cell r="CR28">
            <v>24320</v>
          </cell>
          <cell r="CS28">
            <v>0</v>
          </cell>
          <cell r="CT28">
            <v>0</v>
          </cell>
          <cell r="CU28">
            <v>24320</v>
          </cell>
          <cell r="CV28">
            <v>15200</v>
          </cell>
          <cell r="CW28">
            <v>0</v>
          </cell>
          <cell r="CX28">
            <v>0</v>
          </cell>
          <cell r="CY28">
            <v>15200</v>
          </cell>
          <cell r="CZ28">
            <v>24320</v>
          </cell>
          <cell r="DA28">
            <v>0</v>
          </cell>
          <cell r="DB28">
            <v>0</v>
          </cell>
          <cell r="DC28">
            <v>24320</v>
          </cell>
          <cell r="DD28">
            <v>15200</v>
          </cell>
          <cell r="DE28">
            <v>4536</v>
          </cell>
          <cell r="DF28">
            <v>0</v>
          </cell>
          <cell r="DG28">
            <v>19736</v>
          </cell>
          <cell r="DH28">
            <v>15200</v>
          </cell>
          <cell r="DI28">
            <v>0</v>
          </cell>
          <cell r="DJ28">
            <v>0</v>
          </cell>
          <cell r="DK28">
            <v>15200</v>
          </cell>
          <cell r="DL28">
            <v>45600</v>
          </cell>
          <cell r="DM28">
            <v>1176</v>
          </cell>
          <cell r="DN28">
            <v>0</v>
          </cell>
          <cell r="DO28">
            <v>46776</v>
          </cell>
          <cell r="DP28">
            <v>258384</v>
          </cell>
          <cell r="DQ28">
            <v>21102</v>
          </cell>
          <cell r="DR28">
            <v>0</v>
          </cell>
          <cell r="DS28">
            <v>279486</v>
          </cell>
        </row>
        <row r="29">
          <cell r="B29" t="str">
            <v>PA025072</v>
          </cell>
          <cell r="C29" t="str">
            <v>Bánh cân Nho Xoắn(500gx16gói)</v>
          </cell>
          <cell r="D29">
            <v>0.5</v>
          </cell>
          <cell r="E29">
            <v>16</v>
          </cell>
          <cell r="F29" t="str">
            <v>01102042008001</v>
          </cell>
          <cell r="G29">
            <v>142.5</v>
          </cell>
          <cell r="H29">
            <v>136</v>
          </cell>
          <cell r="I29">
            <v>0</v>
          </cell>
          <cell r="J29">
            <v>247</v>
          </cell>
          <cell r="K29">
            <v>0</v>
          </cell>
          <cell r="L29">
            <v>0</v>
          </cell>
          <cell r="M29">
            <v>247</v>
          </cell>
          <cell r="N29">
            <v>134</v>
          </cell>
          <cell r="O29">
            <v>0</v>
          </cell>
          <cell r="P29">
            <v>0</v>
          </cell>
          <cell r="Q29">
            <v>134</v>
          </cell>
          <cell r="R29">
            <v>160</v>
          </cell>
          <cell r="S29">
            <v>0</v>
          </cell>
          <cell r="T29">
            <v>0</v>
          </cell>
          <cell r="U29">
            <v>160</v>
          </cell>
          <cell r="V29">
            <v>170</v>
          </cell>
          <cell r="W29">
            <v>0</v>
          </cell>
          <cell r="X29">
            <v>0</v>
          </cell>
          <cell r="Y29">
            <v>170</v>
          </cell>
          <cell r="Z29">
            <v>130</v>
          </cell>
          <cell r="AA29">
            <v>0</v>
          </cell>
          <cell r="AB29">
            <v>0</v>
          </cell>
          <cell r="AC29">
            <v>130</v>
          </cell>
          <cell r="AD29">
            <v>120</v>
          </cell>
          <cell r="AE29">
            <v>0</v>
          </cell>
          <cell r="AF29">
            <v>0</v>
          </cell>
          <cell r="AG29">
            <v>120</v>
          </cell>
          <cell r="AH29">
            <v>150</v>
          </cell>
          <cell r="AI29">
            <v>0</v>
          </cell>
          <cell r="AJ29">
            <v>0</v>
          </cell>
          <cell r="AK29">
            <v>150</v>
          </cell>
          <cell r="AL29">
            <v>150</v>
          </cell>
          <cell r="AM29">
            <v>0</v>
          </cell>
          <cell r="AN29">
            <v>0</v>
          </cell>
          <cell r="AO29">
            <v>150</v>
          </cell>
          <cell r="AP29">
            <v>140</v>
          </cell>
          <cell r="AQ29">
            <v>0</v>
          </cell>
          <cell r="AR29">
            <v>0</v>
          </cell>
          <cell r="AS29">
            <v>140</v>
          </cell>
          <cell r="AT29">
            <v>130</v>
          </cell>
          <cell r="AU29">
            <v>0</v>
          </cell>
          <cell r="AV29">
            <v>0</v>
          </cell>
          <cell r="AW29">
            <v>130</v>
          </cell>
          <cell r="AX29">
            <v>150</v>
          </cell>
          <cell r="AY29">
            <v>0</v>
          </cell>
          <cell r="AZ29">
            <v>0</v>
          </cell>
          <cell r="BA29">
            <v>150</v>
          </cell>
          <cell r="BB29">
            <v>400</v>
          </cell>
          <cell r="BC29">
            <v>0</v>
          </cell>
          <cell r="BD29">
            <v>0</v>
          </cell>
          <cell r="BE29">
            <v>400</v>
          </cell>
          <cell r="BF29">
            <v>2081</v>
          </cell>
          <cell r="BG29">
            <v>0</v>
          </cell>
          <cell r="BH29">
            <v>0</v>
          </cell>
          <cell r="BI29">
            <v>2081</v>
          </cell>
          <cell r="BL29" t="str">
            <v>PA025072</v>
          </cell>
          <cell r="BM29" t="str">
            <v>Bánh cân Nho Xoắn(500gx16gói)</v>
          </cell>
          <cell r="BN29">
            <v>0.5</v>
          </cell>
          <cell r="BO29">
            <v>16</v>
          </cell>
          <cell r="BP29" t="str">
            <v>01102042008001</v>
          </cell>
          <cell r="BQ29">
            <v>142.5</v>
          </cell>
          <cell r="BR29">
            <v>136</v>
          </cell>
          <cell r="BS29">
            <v>0</v>
          </cell>
          <cell r="BT29">
            <v>33592</v>
          </cell>
          <cell r="BU29">
            <v>0</v>
          </cell>
          <cell r="BV29">
            <v>0</v>
          </cell>
          <cell r="BW29">
            <v>33592</v>
          </cell>
          <cell r="BX29">
            <v>18224</v>
          </cell>
          <cell r="BY29">
            <v>0</v>
          </cell>
          <cell r="BZ29">
            <v>0</v>
          </cell>
          <cell r="CA29">
            <v>18224</v>
          </cell>
          <cell r="CB29">
            <v>21760</v>
          </cell>
          <cell r="CC29">
            <v>0</v>
          </cell>
          <cell r="CD29">
            <v>0</v>
          </cell>
          <cell r="CE29">
            <v>21760</v>
          </cell>
          <cell r="CF29">
            <v>23120</v>
          </cell>
          <cell r="CG29">
            <v>0</v>
          </cell>
          <cell r="CH29">
            <v>0</v>
          </cell>
          <cell r="CI29">
            <v>23120</v>
          </cell>
          <cell r="CJ29">
            <v>17680</v>
          </cell>
          <cell r="CK29">
            <v>0</v>
          </cell>
          <cell r="CL29">
            <v>0</v>
          </cell>
          <cell r="CM29">
            <v>17680</v>
          </cell>
          <cell r="CN29">
            <v>18240</v>
          </cell>
          <cell r="CO29">
            <v>0</v>
          </cell>
          <cell r="CP29">
            <v>0</v>
          </cell>
          <cell r="CQ29">
            <v>18240</v>
          </cell>
          <cell r="CR29">
            <v>22800</v>
          </cell>
          <cell r="CS29">
            <v>0</v>
          </cell>
          <cell r="CT29">
            <v>0</v>
          </cell>
          <cell r="CU29">
            <v>22800</v>
          </cell>
          <cell r="CV29">
            <v>22800</v>
          </cell>
          <cell r="CW29">
            <v>0</v>
          </cell>
          <cell r="CX29">
            <v>0</v>
          </cell>
          <cell r="CY29">
            <v>22800</v>
          </cell>
          <cell r="CZ29">
            <v>21280</v>
          </cell>
          <cell r="DA29">
            <v>0</v>
          </cell>
          <cell r="DB29">
            <v>0</v>
          </cell>
          <cell r="DC29">
            <v>21280</v>
          </cell>
          <cell r="DD29">
            <v>19760</v>
          </cell>
          <cell r="DE29">
            <v>0</v>
          </cell>
          <cell r="DF29">
            <v>0</v>
          </cell>
          <cell r="DG29">
            <v>19760</v>
          </cell>
          <cell r="DH29">
            <v>22800</v>
          </cell>
          <cell r="DI29">
            <v>0</v>
          </cell>
          <cell r="DJ29">
            <v>0</v>
          </cell>
          <cell r="DK29">
            <v>22800</v>
          </cell>
          <cell r="DL29">
            <v>60800</v>
          </cell>
          <cell r="DM29">
            <v>0</v>
          </cell>
          <cell r="DN29">
            <v>0</v>
          </cell>
          <cell r="DO29">
            <v>60800</v>
          </cell>
          <cell r="DP29">
            <v>302856</v>
          </cell>
          <cell r="DQ29">
            <v>0</v>
          </cell>
          <cell r="DR29">
            <v>0</v>
          </cell>
          <cell r="DS29">
            <v>302856</v>
          </cell>
        </row>
        <row r="30">
          <cell r="B30" t="str">
            <v>PA025089</v>
          </cell>
          <cell r="C30" t="str">
            <v>Bánh cân Cam Xoắn(500gx16gói)</v>
          </cell>
          <cell r="D30">
            <v>0.5</v>
          </cell>
          <cell r="E30">
            <v>16</v>
          </cell>
          <cell r="F30" t="str">
            <v>01102042008001</v>
          </cell>
          <cell r="G30">
            <v>142.5</v>
          </cell>
          <cell r="H30">
            <v>136</v>
          </cell>
          <cell r="I30">
            <v>0</v>
          </cell>
          <cell r="J30">
            <v>182</v>
          </cell>
          <cell r="K30">
            <v>0</v>
          </cell>
          <cell r="L30">
            <v>0</v>
          </cell>
          <cell r="M30">
            <v>182</v>
          </cell>
          <cell r="N30">
            <v>49</v>
          </cell>
          <cell r="O30">
            <v>0</v>
          </cell>
          <cell r="P30">
            <v>0</v>
          </cell>
          <cell r="Q30">
            <v>49</v>
          </cell>
          <cell r="R30">
            <v>70</v>
          </cell>
          <cell r="S30">
            <v>0</v>
          </cell>
          <cell r="T30">
            <v>0</v>
          </cell>
          <cell r="U30">
            <v>70</v>
          </cell>
          <cell r="V30">
            <v>90</v>
          </cell>
          <cell r="W30">
            <v>0</v>
          </cell>
          <cell r="X30">
            <v>0</v>
          </cell>
          <cell r="Y30">
            <v>90</v>
          </cell>
          <cell r="Z30">
            <v>100</v>
          </cell>
          <cell r="AA30">
            <v>0</v>
          </cell>
          <cell r="AB30">
            <v>0</v>
          </cell>
          <cell r="AC30">
            <v>100</v>
          </cell>
          <cell r="AD30">
            <v>70</v>
          </cell>
          <cell r="AE30">
            <v>0</v>
          </cell>
          <cell r="AF30">
            <v>0</v>
          </cell>
          <cell r="AG30">
            <v>70</v>
          </cell>
          <cell r="AH30">
            <v>100</v>
          </cell>
          <cell r="AI30">
            <v>0</v>
          </cell>
          <cell r="AJ30">
            <v>0</v>
          </cell>
          <cell r="AK30">
            <v>100</v>
          </cell>
          <cell r="AL30">
            <v>60</v>
          </cell>
          <cell r="AM30">
            <v>0</v>
          </cell>
          <cell r="AN30">
            <v>0</v>
          </cell>
          <cell r="AO30">
            <v>60</v>
          </cell>
          <cell r="AP30">
            <v>120</v>
          </cell>
          <cell r="AQ30">
            <v>0</v>
          </cell>
          <cell r="AR30">
            <v>0</v>
          </cell>
          <cell r="AS30">
            <v>120</v>
          </cell>
          <cell r="AT30">
            <v>100</v>
          </cell>
          <cell r="AU30">
            <v>0</v>
          </cell>
          <cell r="AV30">
            <v>0</v>
          </cell>
          <cell r="AW30">
            <v>100</v>
          </cell>
          <cell r="AX30">
            <v>90</v>
          </cell>
          <cell r="AY30">
            <v>0</v>
          </cell>
          <cell r="AZ30">
            <v>0</v>
          </cell>
          <cell r="BA30">
            <v>90</v>
          </cell>
          <cell r="BB30">
            <v>170</v>
          </cell>
          <cell r="BC30">
            <v>0</v>
          </cell>
          <cell r="BD30">
            <v>0</v>
          </cell>
          <cell r="BE30">
            <v>170</v>
          </cell>
          <cell r="BF30">
            <v>1201</v>
          </cell>
          <cell r="BG30">
            <v>0</v>
          </cell>
          <cell r="BH30">
            <v>0</v>
          </cell>
          <cell r="BI30">
            <v>1201</v>
          </cell>
          <cell r="BL30" t="str">
            <v>PA025089</v>
          </cell>
          <cell r="BM30" t="str">
            <v>Bánh cân Cam Xoắn(500gx16gói)</v>
          </cell>
          <cell r="BN30">
            <v>0.5</v>
          </cell>
          <cell r="BO30">
            <v>16</v>
          </cell>
          <cell r="BP30" t="str">
            <v>01102042008001</v>
          </cell>
          <cell r="BQ30">
            <v>142.5</v>
          </cell>
          <cell r="BR30">
            <v>136</v>
          </cell>
          <cell r="BS30">
            <v>0</v>
          </cell>
          <cell r="BT30">
            <v>24752</v>
          </cell>
          <cell r="BU30">
            <v>0</v>
          </cell>
          <cell r="BV30">
            <v>0</v>
          </cell>
          <cell r="BW30">
            <v>24752</v>
          </cell>
          <cell r="BX30">
            <v>6664</v>
          </cell>
          <cell r="BY30">
            <v>0</v>
          </cell>
          <cell r="BZ30">
            <v>0</v>
          </cell>
          <cell r="CA30">
            <v>6664</v>
          </cell>
          <cell r="CB30">
            <v>9520</v>
          </cell>
          <cell r="CC30">
            <v>0</v>
          </cell>
          <cell r="CD30">
            <v>0</v>
          </cell>
          <cell r="CE30">
            <v>9520</v>
          </cell>
          <cell r="CF30">
            <v>12240</v>
          </cell>
          <cell r="CG30">
            <v>0</v>
          </cell>
          <cell r="CH30">
            <v>0</v>
          </cell>
          <cell r="CI30">
            <v>12240</v>
          </cell>
          <cell r="CJ30">
            <v>13600</v>
          </cell>
          <cell r="CK30">
            <v>0</v>
          </cell>
          <cell r="CL30">
            <v>0</v>
          </cell>
          <cell r="CM30">
            <v>13600</v>
          </cell>
          <cell r="CN30">
            <v>10640</v>
          </cell>
          <cell r="CO30">
            <v>0</v>
          </cell>
          <cell r="CP30">
            <v>0</v>
          </cell>
          <cell r="CQ30">
            <v>10640</v>
          </cell>
          <cell r="CR30">
            <v>15200</v>
          </cell>
          <cell r="CS30">
            <v>0</v>
          </cell>
          <cell r="CT30">
            <v>0</v>
          </cell>
          <cell r="CU30">
            <v>15200</v>
          </cell>
          <cell r="CV30">
            <v>9120</v>
          </cell>
          <cell r="CW30">
            <v>0</v>
          </cell>
          <cell r="CX30">
            <v>0</v>
          </cell>
          <cell r="CY30">
            <v>9120</v>
          </cell>
          <cell r="CZ30">
            <v>18240</v>
          </cell>
          <cell r="DA30">
            <v>0</v>
          </cell>
          <cell r="DB30">
            <v>0</v>
          </cell>
          <cell r="DC30">
            <v>18240</v>
          </cell>
          <cell r="DD30">
            <v>15200</v>
          </cell>
          <cell r="DE30">
            <v>0</v>
          </cell>
          <cell r="DF30">
            <v>0</v>
          </cell>
          <cell r="DG30">
            <v>15200</v>
          </cell>
          <cell r="DH30">
            <v>13680</v>
          </cell>
          <cell r="DI30">
            <v>0</v>
          </cell>
          <cell r="DJ30">
            <v>0</v>
          </cell>
          <cell r="DK30">
            <v>13680</v>
          </cell>
          <cell r="DL30">
            <v>25840</v>
          </cell>
          <cell r="DM30">
            <v>0</v>
          </cell>
          <cell r="DN30">
            <v>0</v>
          </cell>
          <cell r="DO30">
            <v>25840</v>
          </cell>
          <cell r="DP30">
            <v>174696</v>
          </cell>
          <cell r="DQ30">
            <v>0</v>
          </cell>
          <cell r="DR30">
            <v>0</v>
          </cell>
          <cell r="DS30">
            <v>174696</v>
          </cell>
        </row>
        <row r="31">
          <cell r="B31" t="str">
            <v>PA025096</v>
          </cell>
          <cell r="C31" t="str">
            <v>Bánh cân Cafe Xoắn(500gx16gói)</v>
          </cell>
          <cell r="D31">
            <v>0.5</v>
          </cell>
          <cell r="E31">
            <v>16</v>
          </cell>
          <cell r="F31" t="str">
            <v>01102042008001</v>
          </cell>
          <cell r="G31">
            <v>142.5</v>
          </cell>
          <cell r="H31">
            <v>136</v>
          </cell>
          <cell r="I31">
            <v>0</v>
          </cell>
          <cell r="J31">
            <v>130</v>
          </cell>
          <cell r="K31">
            <v>550</v>
          </cell>
          <cell r="L31">
            <v>0</v>
          </cell>
          <cell r="M31">
            <v>680</v>
          </cell>
          <cell r="N31">
            <v>5</v>
          </cell>
          <cell r="O31">
            <v>301</v>
          </cell>
          <cell r="P31">
            <v>0</v>
          </cell>
          <cell r="Q31">
            <v>306</v>
          </cell>
          <cell r="R31">
            <v>10</v>
          </cell>
          <cell r="S31">
            <v>680</v>
          </cell>
          <cell r="T31">
            <v>0</v>
          </cell>
          <cell r="U31">
            <v>690</v>
          </cell>
          <cell r="V31">
            <v>10</v>
          </cell>
          <cell r="W31">
            <v>177</v>
          </cell>
          <cell r="X31">
            <v>0</v>
          </cell>
          <cell r="Y31">
            <v>187</v>
          </cell>
          <cell r="Z31">
            <v>0</v>
          </cell>
          <cell r="AA31">
            <v>430</v>
          </cell>
          <cell r="AB31">
            <v>0</v>
          </cell>
          <cell r="AC31">
            <v>430</v>
          </cell>
          <cell r="AD31">
            <v>20</v>
          </cell>
          <cell r="AE31">
            <v>236</v>
          </cell>
          <cell r="AF31">
            <v>0</v>
          </cell>
          <cell r="AG31">
            <v>256</v>
          </cell>
          <cell r="AH31">
            <v>30</v>
          </cell>
          <cell r="AI31">
            <v>479</v>
          </cell>
          <cell r="AJ31">
            <v>0</v>
          </cell>
          <cell r="AK31">
            <v>509</v>
          </cell>
          <cell r="AL31">
            <v>20</v>
          </cell>
          <cell r="AM31">
            <v>1307</v>
          </cell>
          <cell r="AN31">
            <v>0</v>
          </cell>
          <cell r="AO31">
            <v>1327</v>
          </cell>
          <cell r="AP31">
            <v>0</v>
          </cell>
          <cell r="AQ31">
            <v>787</v>
          </cell>
          <cell r="AR31">
            <v>0</v>
          </cell>
          <cell r="AS31">
            <v>787</v>
          </cell>
          <cell r="AT31">
            <v>0</v>
          </cell>
          <cell r="AU31">
            <v>763</v>
          </cell>
          <cell r="AV31">
            <v>0</v>
          </cell>
          <cell r="AW31">
            <v>763</v>
          </cell>
          <cell r="AX31">
            <v>0</v>
          </cell>
          <cell r="AY31">
            <v>599</v>
          </cell>
          <cell r="AZ31">
            <v>0</v>
          </cell>
          <cell r="BA31">
            <v>599</v>
          </cell>
          <cell r="BB31">
            <v>0</v>
          </cell>
          <cell r="BC31">
            <v>1777</v>
          </cell>
          <cell r="BD31">
            <v>0</v>
          </cell>
          <cell r="BE31">
            <v>1777</v>
          </cell>
          <cell r="BF31">
            <v>225</v>
          </cell>
          <cell r="BG31">
            <v>8086</v>
          </cell>
          <cell r="BH31">
            <v>0</v>
          </cell>
          <cell r="BI31">
            <v>8311</v>
          </cell>
          <cell r="BL31" t="str">
            <v>PA025096</v>
          </cell>
          <cell r="BM31" t="str">
            <v>Bánh cân Cafe Xoắn(500gx16gói)</v>
          </cell>
          <cell r="BN31">
            <v>0.5</v>
          </cell>
          <cell r="BO31">
            <v>16</v>
          </cell>
          <cell r="BP31" t="str">
            <v>01102042008001</v>
          </cell>
          <cell r="BQ31">
            <v>142.5</v>
          </cell>
          <cell r="BR31">
            <v>136</v>
          </cell>
          <cell r="BS31">
            <v>0</v>
          </cell>
          <cell r="BT31">
            <v>17680</v>
          </cell>
          <cell r="BU31">
            <v>78375</v>
          </cell>
          <cell r="BV31">
            <v>0</v>
          </cell>
          <cell r="BW31">
            <v>96055</v>
          </cell>
          <cell r="BX31">
            <v>680</v>
          </cell>
          <cell r="BY31">
            <v>42892.5</v>
          </cell>
          <cell r="BZ31">
            <v>0</v>
          </cell>
          <cell r="CA31">
            <v>43572.5</v>
          </cell>
          <cell r="CB31">
            <v>1360</v>
          </cell>
          <cell r="CC31">
            <v>96900</v>
          </cell>
          <cell r="CD31">
            <v>0</v>
          </cell>
          <cell r="CE31">
            <v>98260</v>
          </cell>
          <cell r="CF31">
            <v>1360</v>
          </cell>
          <cell r="CG31">
            <v>25222.5</v>
          </cell>
          <cell r="CH31">
            <v>0</v>
          </cell>
          <cell r="CI31">
            <v>26582.5</v>
          </cell>
          <cell r="CJ31">
            <v>0</v>
          </cell>
          <cell r="CK31">
            <v>61275</v>
          </cell>
          <cell r="CL31">
            <v>0</v>
          </cell>
          <cell r="CM31">
            <v>61275</v>
          </cell>
          <cell r="CN31">
            <v>3040</v>
          </cell>
          <cell r="CO31">
            <v>39648</v>
          </cell>
          <cell r="CP31">
            <v>0</v>
          </cell>
          <cell r="CQ31">
            <v>42688</v>
          </cell>
          <cell r="CR31">
            <v>4560</v>
          </cell>
          <cell r="CS31">
            <v>80472</v>
          </cell>
          <cell r="CT31">
            <v>0</v>
          </cell>
          <cell r="CU31">
            <v>85032</v>
          </cell>
          <cell r="CV31">
            <v>3040</v>
          </cell>
          <cell r="CW31">
            <v>219576</v>
          </cell>
          <cell r="CX31">
            <v>0</v>
          </cell>
          <cell r="CY31">
            <v>222616</v>
          </cell>
          <cell r="CZ31">
            <v>0</v>
          </cell>
          <cell r="DA31">
            <v>132216</v>
          </cell>
          <cell r="DB31">
            <v>0</v>
          </cell>
          <cell r="DC31">
            <v>132216</v>
          </cell>
          <cell r="DD31">
            <v>0</v>
          </cell>
          <cell r="DE31">
            <v>128184</v>
          </cell>
          <cell r="DF31">
            <v>0</v>
          </cell>
          <cell r="DG31">
            <v>128184</v>
          </cell>
          <cell r="DH31">
            <v>0</v>
          </cell>
          <cell r="DI31">
            <v>100632</v>
          </cell>
          <cell r="DJ31">
            <v>0</v>
          </cell>
          <cell r="DK31">
            <v>100632</v>
          </cell>
          <cell r="DL31">
            <v>0</v>
          </cell>
          <cell r="DM31">
            <v>298536</v>
          </cell>
          <cell r="DN31">
            <v>0</v>
          </cell>
          <cell r="DO31">
            <v>298536</v>
          </cell>
          <cell r="DP31">
            <v>31720</v>
          </cell>
          <cell r="DQ31">
            <v>1303929</v>
          </cell>
          <cell r="DR31">
            <v>0</v>
          </cell>
          <cell r="DS31">
            <v>1335649</v>
          </cell>
        </row>
        <row r="32">
          <cell r="B32" t="str">
            <v>PA025119</v>
          </cell>
          <cell r="C32" t="str">
            <v>Bánh cân Con Sò(500gx16gói)</v>
          </cell>
          <cell r="D32">
            <v>0.5</v>
          </cell>
          <cell r="E32">
            <v>16</v>
          </cell>
          <cell r="F32" t="str">
            <v>01102042008001</v>
          </cell>
          <cell r="G32">
            <v>142.5</v>
          </cell>
          <cell r="H32">
            <v>136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80</v>
          </cell>
          <cell r="S32">
            <v>97</v>
          </cell>
          <cell r="T32">
            <v>0</v>
          </cell>
          <cell r="U32">
            <v>177</v>
          </cell>
          <cell r="V32">
            <v>30</v>
          </cell>
          <cell r="W32">
            <v>0</v>
          </cell>
          <cell r="X32">
            <v>0</v>
          </cell>
          <cell r="Y32">
            <v>30</v>
          </cell>
          <cell r="Z32">
            <v>30</v>
          </cell>
          <cell r="AA32">
            <v>0</v>
          </cell>
          <cell r="AB32">
            <v>0</v>
          </cell>
          <cell r="AC32">
            <v>30</v>
          </cell>
          <cell r="AD32">
            <v>40</v>
          </cell>
          <cell r="AE32">
            <v>0</v>
          </cell>
          <cell r="AF32">
            <v>0</v>
          </cell>
          <cell r="AG32">
            <v>40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180</v>
          </cell>
          <cell r="BG32">
            <v>97</v>
          </cell>
          <cell r="BH32">
            <v>0</v>
          </cell>
          <cell r="BI32">
            <v>277</v>
          </cell>
          <cell r="BL32" t="str">
            <v>PA025119</v>
          </cell>
          <cell r="BM32" t="str">
            <v>Bánh cân Con Sò(500gx16gói)</v>
          </cell>
          <cell r="BN32">
            <v>0.5</v>
          </cell>
          <cell r="BO32">
            <v>16</v>
          </cell>
          <cell r="BP32" t="str">
            <v>01102042008001</v>
          </cell>
          <cell r="BQ32">
            <v>142.5</v>
          </cell>
          <cell r="BR32">
            <v>136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10880</v>
          </cell>
          <cell r="CC32">
            <v>13822.5</v>
          </cell>
          <cell r="CD32">
            <v>0</v>
          </cell>
          <cell r="CE32">
            <v>24702.5</v>
          </cell>
          <cell r="CF32">
            <v>4080</v>
          </cell>
          <cell r="CG32">
            <v>0</v>
          </cell>
          <cell r="CH32">
            <v>0</v>
          </cell>
          <cell r="CI32">
            <v>4080</v>
          </cell>
          <cell r="CJ32">
            <v>4080</v>
          </cell>
          <cell r="CK32">
            <v>0</v>
          </cell>
          <cell r="CL32">
            <v>0</v>
          </cell>
          <cell r="CM32">
            <v>4080</v>
          </cell>
          <cell r="CN32">
            <v>6080</v>
          </cell>
          <cell r="CO32">
            <v>0</v>
          </cell>
          <cell r="CP32">
            <v>0</v>
          </cell>
          <cell r="CQ32">
            <v>6080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25120</v>
          </cell>
          <cell r="DQ32">
            <v>13822.5</v>
          </cell>
          <cell r="DR32">
            <v>0</v>
          </cell>
          <cell r="DS32">
            <v>38942.5</v>
          </cell>
        </row>
        <row r="33">
          <cell r="B33" t="str">
            <v>PA060106</v>
          </cell>
          <cell r="C33" t="str">
            <v>Bánh bơ Vita(120gx40gói)</v>
          </cell>
          <cell r="D33">
            <v>0.12</v>
          </cell>
          <cell r="E33">
            <v>40</v>
          </cell>
          <cell r="F33" t="str">
            <v>01102042008001</v>
          </cell>
          <cell r="G33">
            <v>126</v>
          </cell>
          <cell r="H33">
            <v>120</v>
          </cell>
          <cell r="I33">
            <v>123.63680000000001</v>
          </cell>
          <cell r="J33">
            <v>161</v>
          </cell>
          <cell r="K33">
            <v>0</v>
          </cell>
          <cell r="L33">
            <v>37.004414946494357</v>
          </cell>
          <cell r="M33">
            <v>198.00441494649436</v>
          </cell>
          <cell r="N33">
            <v>176</v>
          </cell>
          <cell r="O33">
            <v>0</v>
          </cell>
          <cell r="P33">
            <v>0</v>
          </cell>
          <cell r="Q33">
            <v>176</v>
          </cell>
          <cell r="R33">
            <v>340</v>
          </cell>
          <cell r="S33">
            <v>0</v>
          </cell>
          <cell r="T33">
            <v>0</v>
          </cell>
          <cell r="U33">
            <v>340</v>
          </cell>
          <cell r="V33">
            <v>220</v>
          </cell>
          <cell r="W33">
            <v>46</v>
          </cell>
          <cell r="X33">
            <v>0</v>
          </cell>
          <cell r="Y33">
            <v>266</v>
          </cell>
          <cell r="Z33">
            <v>220</v>
          </cell>
          <cell r="AA33">
            <v>81</v>
          </cell>
          <cell r="AB33">
            <v>0</v>
          </cell>
          <cell r="AC33">
            <v>301</v>
          </cell>
          <cell r="AD33">
            <v>200</v>
          </cell>
          <cell r="AE33">
            <v>119</v>
          </cell>
          <cell r="AF33">
            <v>0</v>
          </cell>
          <cell r="AG33">
            <v>319</v>
          </cell>
          <cell r="AH33">
            <v>220</v>
          </cell>
          <cell r="AI33">
            <v>58</v>
          </cell>
          <cell r="AJ33">
            <v>0</v>
          </cell>
          <cell r="AK33">
            <v>278</v>
          </cell>
          <cell r="AL33">
            <v>200</v>
          </cell>
          <cell r="AM33">
            <v>372</v>
          </cell>
          <cell r="AN33">
            <v>0</v>
          </cell>
          <cell r="AO33">
            <v>572</v>
          </cell>
          <cell r="AP33">
            <v>100</v>
          </cell>
          <cell r="AQ33">
            <v>13</v>
          </cell>
          <cell r="AR33">
            <v>0</v>
          </cell>
          <cell r="AS33">
            <v>113</v>
          </cell>
          <cell r="AT33">
            <v>150</v>
          </cell>
          <cell r="AU33">
            <v>0</v>
          </cell>
          <cell r="AV33">
            <v>0</v>
          </cell>
          <cell r="AW33">
            <v>150</v>
          </cell>
          <cell r="AX33">
            <v>100</v>
          </cell>
          <cell r="AY33">
            <v>0</v>
          </cell>
          <cell r="AZ33">
            <v>0</v>
          </cell>
          <cell r="BA33">
            <v>100</v>
          </cell>
          <cell r="BB33">
            <v>350</v>
          </cell>
          <cell r="BC33">
            <v>0</v>
          </cell>
          <cell r="BD33">
            <v>0</v>
          </cell>
          <cell r="BE33">
            <v>350</v>
          </cell>
          <cell r="BF33">
            <v>2437</v>
          </cell>
          <cell r="BG33">
            <v>689</v>
          </cell>
          <cell r="BH33">
            <v>37.004414946494357</v>
          </cell>
          <cell r="BI33">
            <v>3163.0044149464943</v>
          </cell>
          <cell r="BL33" t="str">
            <v>PA060106</v>
          </cell>
          <cell r="BM33" t="str">
            <v>Bánh bơ Vita(120gx40gói)</v>
          </cell>
          <cell r="BN33">
            <v>0.12</v>
          </cell>
          <cell r="BO33">
            <v>40</v>
          </cell>
          <cell r="BP33" t="str">
            <v>01102042008001</v>
          </cell>
          <cell r="BQ33">
            <v>126</v>
          </cell>
          <cell r="BR33">
            <v>120</v>
          </cell>
          <cell r="BS33">
            <v>123.63680000000001</v>
          </cell>
          <cell r="BT33">
            <v>19320</v>
          </cell>
          <cell r="BU33">
            <v>0</v>
          </cell>
          <cell r="BV33">
            <v>4575.1074498567341</v>
          </cell>
          <cell r="BW33">
            <v>23895.107449856732</v>
          </cell>
          <cell r="BX33">
            <v>21120</v>
          </cell>
          <cell r="BY33">
            <v>0</v>
          </cell>
          <cell r="BZ33">
            <v>0</v>
          </cell>
          <cell r="CA33">
            <v>21120</v>
          </cell>
          <cell r="CB33">
            <v>40800</v>
          </cell>
          <cell r="CC33">
            <v>0</v>
          </cell>
          <cell r="CD33">
            <v>0</v>
          </cell>
          <cell r="CE33">
            <v>40800</v>
          </cell>
          <cell r="CF33">
            <v>26400</v>
          </cell>
          <cell r="CG33">
            <v>5796</v>
          </cell>
          <cell r="CH33">
            <v>0</v>
          </cell>
          <cell r="CI33">
            <v>32196</v>
          </cell>
          <cell r="CJ33">
            <v>26400</v>
          </cell>
          <cell r="CK33">
            <v>10206</v>
          </cell>
          <cell r="CL33">
            <v>0</v>
          </cell>
          <cell r="CM33">
            <v>36606</v>
          </cell>
          <cell r="CN33">
            <v>28000</v>
          </cell>
          <cell r="CO33">
            <v>16660</v>
          </cell>
          <cell r="CP33">
            <v>0</v>
          </cell>
          <cell r="CQ33">
            <v>44660</v>
          </cell>
          <cell r="CR33">
            <v>30800</v>
          </cell>
          <cell r="CS33">
            <v>8120</v>
          </cell>
          <cell r="CT33">
            <v>0</v>
          </cell>
          <cell r="CU33">
            <v>38920</v>
          </cell>
          <cell r="CV33">
            <v>28000</v>
          </cell>
          <cell r="CW33">
            <v>52080</v>
          </cell>
          <cell r="CX33">
            <v>0</v>
          </cell>
          <cell r="CY33">
            <v>80080</v>
          </cell>
          <cell r="CZ33">
            <v>14000</v>
          </cell>
          <cell r="DA33">
            <v>1820</v>
          </cell>
          <cell r="DB33">
            <v>0</v>
          </cell>
          <cell r="DC33">
            <v>15820</v>
          </cell>
          <cell r="DD33">
            <v>21000</v>
          </cell>
          <cell r="DE33">
            <v>0</v>
          </cell>
          <cell r="DF33">
            <v>0</v>
          </cell>
          <cell r="DG33">
            <v>21000</v>
          </cell>
          <cell r="DH33">
            <v>14000</v>
          </cell>
          <cell r="DI33">
            <v>0</v>
          </cell>
          <cell r="DJ33">
            <v>0</v>
          </cell>
          <cell r="DK33">
            <v>14000</v>
          </cell>
          <cell r="DL33">
            <v>49000</v>
          </cell>
          <cell r="DM33">
            <v>0</v>
          </cell>
          <cell r="DN33">
            <v>0</v>
          </cell>
          <cell r="DO33">
            <v>49000</v>
          </cell>
          <cell r="DP33">
            <v>318840</v>
          </cell>
          <cell r="DQ33">
            <v>94682</v>
          </cell>
          <cell r="DR33">
            <v>4575.1074498567341</v>
          </cell>
          <cell r="DS33">
            <v>418097.10744985676</v>
          </cell>
        </row>
        <row r="34">
          <cell r="B34" t="str">
            <v>PA060724</v>
          </cell>
          <cell r="C34" t="str">
            <v>Bánh bơ Dừa-Sữa(400gx30gói)</v>
          </cell>
          <cell r="D34">
            <v>0.4</v>
          </cell>
          <cell r="E34">
            <v>30</v>
          </cell>
          <cell r="F34" t="str">
            <v>01102042008001</v>
          </cell>
          <cell r="G34">
            <v>0</v>
          </cell>
          <cell r="H34">
            <v>210</v>
          </cell>
          <cell r="I34">
            <v>183.56279999999995</v>
          </cell>
          <cell r="J34">
            <v>1328</v>
          </cell>
          <cell r="K34">
            <v>0</v>
          </cell>
          <cell r="L34">
            <v>17.802811314464641</v>
          </cell>
          <cell r="M34">
            <v>1345.8028113144646</v>
          </cell>
          <cell r="N34">
            <v>752</v>
          </cell>
          <cell r="O34">
            <v>0</v>
          </cell>
          <cell r="P34">
            <v>107.3024054982818</v>
          </cell>
          <cell r="Q34">
            <v>859.30240549828181</v>
          </cell>
          <cell r="R34">
            <v>1040</v>
          </cell>
          <cell r="S34">
            <v>0</v>
          </cell>
          <cell r="T34">
            <v>0</v>
          </cell>
          <cell r="U34">
            <v>1040</v>
          </cell>
          <cell r="V34">
            <v>1200</v>
          </cell>
          <cell r="W34">
            <v>0</v>
          </cell>
          <cell r="X34">
            <v>0</v>
          </cell>
          <cell r="Y34">
            <v>1200</v>
          </cell>
          <cell r="Z34">
            <v>1000</v>
          </cell>
          <cell r="AA34">
            <v>0</v>
          </cell>
          <cell r="AB34">
            <v>0</v>
          </cell>
          <cell r="AC34">
            <v>1000</v>
          </cell>
          <cell r="AD34">
            <v>1000</v>
          </cell>
          <cell r="AE34">
            <v>0</v>
          </cell>
          <cell r="AF34">
            <v>0</v>
          </cell>
          <cell r="AG34">
            <v>1000</v>
          </cell>
          <cell r="AH34">
            <v>800</v>
          </cell>
          <cell r="AI34">
            <v>0</v>
          </cell>
          <cell r="AJ34">
            <v>0</v>
          </cell>
          <cell r="AK34">
            <v>800</v>
          </cell>
          <cell r="AL34">
            <v>1400</v>
          </cell>
          <cell r="AM34">
            <v>0</v>
          </cell>
          <cell r="AN34">
            <v>0</v>
          </cell>
          <cell r="AO34">
            <v>1400</v>
          </cell>
          <cell r="AP34">
            <v>900</v>
          </cell>
          <cell r="AQ34">
            <v>0</v>
          </cell>
          <cell r="AR34">
            <v>0</v>
          </cell>
          <cell r="AS34">
            <v>900</v>
          </cell>
          <cell r="AT34">
            <v>950</v>
          </cell>
          <cell r="AU34">
            <v>0</v>
          </cell>
          <cell r="AV34">
            <v>0</v>
          </cell>
          <cell r="AW34">
            <v>950</v>
          </cell>
          <cell r="AX34">
            <v>900</v>
          </cell>
          <cell r="AY34">
            <v>0</v>
          </cell>
          <cell r="AZ34">
            <v>0</v>
          </cell>
          <cell r="BA34">
            <v>900</v>
          </cell>
          <cell r="BB34">
            <v>1600</v>
          </cell>
          <cell r="BC34">
            <v>0</v>
          </cell>
          <cell r="BD34">
            <v>0</v>
          </cell>
          <cell r="BE34">
            <v>1600</v>
          </cell>
          <cell r="BF34">
            <v>12870</v>
          </cell>
          <cell r="BG34">
            <v>0</v>
          </cell>
          <cell r="BH34">
            <v>125.10521681274645</v>
          </cell>
          <cell r="BI34">
            <v>12995.105216812746</v>
          </cell>
          <cell r="BL34" t="str">
            <v>PA060724</v>
          </cell>
          <cell r="BM34" t="str">
            <v>Bánh bơ Dừa-Sữa(400gx30gói)</v>
          </cell>
          <cell r="BN34">
            <v>0.4</v>
          </cell>
          <cell r="BO34">
            <v>30</v>
          </cell>
          <cell r="BP34" t="str">
            <v>01102042008001</v>
          </cell>
          <cell r="BQ34">
            <v>0</v>
          </cell>
          <cell r="BR34">
            <v>210</v>
          </cell>
          <cell r="BS34">
            <v>183.56279999999995</v>
          </cell>
          <cell r="BT34">
            <v>278880</v>
          </cell>
          <cell r="BU34">
            <v>0</v>
          </cell>
          <cell r="BV34">
            <v>3267.9338927548097</v>
          </cell>
          <cell r="BW34">
            <v>282147.93389275484</v>
          </cell>
          <cell r="BX34">
            <v>157920</v>
          </cell>
          <cell r="BY34">
            <v>0</v>
          </cell>
          <cell r="BZ34">
            <v>19696.73</v>
          </cell>
          <cell r="CA34">
            <v>177616.73</v>
          </cell>
          <cell r="CB34">
            <v>218400</v>
          </cell>
          <cell r="CC34">
            <v>0</v>
          </cell>
          <cell r="CD34">
            <v>0</v>
          </cell>
          <cell r="CE34">
            <v>218400</v>
          </cell>
          <cell r="CF34">
            <v>252000</v>
          </cell>
          <cell r="CG34">
            <v>0</v>
          </cell>
          <cell r="CH34">
            <v>0</v>
          </cell>
          <cell r="CI34">
            <v>252000</v>
          </cell>
          <cell r="CJ34">
            <v>210000</v>
          </cell>
          <cell r="CK34">
            <v>0</v>
          </cell>
          <cell r="CL34">
            <v>0</v>
          </cell>
          <cell r="CM34">
            <v>210000</v>
          </cell>
          <cell r="CN34">
            <v>240000</v>
          </cell>
          <cell r="CO34">
            <v>0</v>
          </cell>
          <cell r="CP34">
            <v>0</v>
          </cell>
          <cell r="CQ34">
            <v>240000</v>
          </cell>
          <cell r="CR34">
            <v>192000</v>
          </cell>
          <cell r="CS34">
            <v>0</v>
          </cell>
          <cell r="CT34">
            <v>0</v>
          </cell>
          <cell r="CU34">
            <v>192000</v>
          </cell>
          <cell r="CV34">
            <v>336000</v>
          </cell>
          <cell r="CW34">
            <v>0</v>
          </cell>
          <cell r="CX34">
            <v>0</v>
          </cell>
          <cell r="CY34">
            <v>336000</v>
          </cell>
          <cell r="CZ34">
            <v>216000</v>
          </cell>
          <cell r="DA34">
            <v>0</v>
          </cell>
          <cell r="DB34">
            <v>0</v>
          </cell>
          <cell r="DC34">
            <v>216000</v>
          </cell>
          <cell r="DD34">
            <v>228000</v>
          </cell>
          <cell r="DE34">
            <v>0</v>
          </cell>
          <cell r="DF34">
            <v>0</v>
          </cell>
          <cell r="DG34">
            <v>228000</v>
          </cell>
          <cell r="DH34">
            <v>216000</v>
          </cell>
          <cell r="DI34">
            <v>0</v>
          </cell>
          <cell r="DJ34">
            <v>0</v>
          </cell>
          <cell r="DK34">
            <v>216000</v>
          </cell>
          <cell r="DL34">
            <v>384000</v>
          </cell>
          <cell r="DM34">
            <v>0</v>
          </cell>
          <cell r="DN34">
            <v>0</v>
          </cell>
          <cell r="DO34">
            <v>384000</v>
          </cell>
          <cell r="DP34">
            <v>2929200</v>
          </cell>
          <cell r="DQ34">
            <v>0</v>
          </cell>
          <cell r="DR34">
            <v>22964.663892754808</v>
          </cell>
          <cell r="DS34">
            <v>2952164.6638927548</v>
          </cell>
        </row>
        <row r="35">
          <cell r="B35" t="str">
            <v>PA060847</v>
          </cell>
          <cell r="C35" t="str">
            <v>Bánh bơ Vita(240gx20gói)</v>
          </cell>
          <cell r="D35">
            <v>0.24</v>
          </cell>
          <cell r="E35">
            <v>20</v>
          </cell>
          <cell r="F35" t="str">
            <v>01102042008001</v>
          </cell>
          <cell r="G35">
            <v>126</v>
          </cell>
          <cell r="H35">
            <v>120</v>
          </cell>
          <cell r="I35">
            <v>123.63679999999999</v>
          </cell>
          <cell r="J35">
            <v>332</v>
          </cell>
          <cell r="K35">
            <v>9</v>
          </cell>
          <cell r="L35">
            <v>31.718069954138024</v>
          </cell>
          <cell r="M35">
            <v>372.718069954138</v>
          </cell>
          <cell r="N35">
            <v>277</v>
          </cell>
          <cell r="O35">
            <v>0</v>
          </cell>
          <cell r="P35">
            <v>0</v>
          </cell>
          <cell r="Q35">
            <v>277</v>
          </cell>
          <cell r="R35">
            <v>550</v>
          </cell>
          <cell r="S35">
            <v>0</v>
          </cell>
          <cell r="T35">
            <v>0</v>
          </cell>
          <cell r="U35">
            <v>550</v>
          </cell>
          <cell r="V35">
            <v>470</v>
          </cell>
          <cell r="W35">
            <v>31</v>
          </cell>
          <cell r="X35">
            <v>0</v>
          </cell>
          <cell r="Y35">
            <v>501</v>
          </cell>
          <cell r="Z35">
            <v>470</v>
          </cell>
          <cell r="AA35">
            <v>69</v>
          </cell>
          <cell r="AB35">
            <v>0</v>
          </cell>
          <cell r="AC35">
            <v>539</v>
          </cell>
          <cell r="AD35">
            <v>370</v>
          </cell>
          <cell r="AE35">
            <v>18</v>
          </cell>
          <cell r="AF35">
            <v>0</v>
          </cell>
          <cell r="AG35">
            <v>388</v>
          </cell>
          <cell r="AH35">
            <v>380</v>
          </cell>
          <cell r="AI35">
            <v>36</v>
          </cell>
          <cell r="AJ35">
            <v>0</v>
          </cell>
          <cell r="AK35">
            <v>416</v>
          </cell>
          <cell r="AL35">
            <v>300</v>
          </cell>
          <cell r="AM35">
            <v>446</v>
          </cell>
          <cell r="AN35">
            <v>0</v>
          </cell>
          <cell r="AO35">
            <v>746</v>
          </cell>
          <cell r="AP35">
            <v>300</v>
          </cell>
          <cell r="AQ35">
            <v>60</v>
          </cell>
          <cell r="AR35">
            <v>0</v>
          </cell>
          <cell r="AS35">
            <v>360</v>
          </cell>
          <cell r="AT35">
            <v>200</v>
          </cell>
          <cell r="AU35">
            <v>0</v>
          </cell>
          <cell r="AV35">
            <v>0</v>
          </cell>
          <cell r="AW35">
            <v>200</v>
          </cell>
          <cell r="AX35">
            <v>300</v>
          </cell>
          <cell r="AY35">
            <v>0</v>
          </cell>
          <cell r="AZ35">
            <v>0</v>
          </cell>
          <cell r="BA35">
            <v>300</v>
          </cell>
          <cell r="BB35">
            <v>500</v>
          </cell>
          <cell r="BC35">
            <v>1</v>
          </cell>
          <cell r="BD35">
            <v>0</v>
          </cell>
          <cell r="BE35">
            <v>501</v>
          </cell>
          <cell r="BF35">
            <v>4449</v>
          </cell>
          <cell r="BG35">
            <v>670</v>
          </cell>
          <cell r="BH35">
            <v>31.718069954138024</v>
          </cell>
          <cell r="BI35">
            <v>5150.7180699541377</v>
          </cell>
          <cell r="BL35" t="str">
            <v>PA060847</v>
          </cell>
          <cell r="BM35" t="str">
            <v>Bánh bơ Vita(240gx20gói)</v>
          </cell>
          <cell r="BN35">
            <v>0.24</v>
          </cell>
          <cell r="BO35">
            <v>20</v>
          </cell>
          <cell r="BP35" t="str">
            <v>01102042008001</v>
          </cell>
          <cell r="BQ35">
            <v>126</v>
          </cell>
          <cell r="BR35">
            <v>120</v>
          </cell>
          <cell r="BS35">
            <v>123.63679999999999</v>
          </cell>
          <cell r="BT35">
            <v>39840</v>
          </cell>
          <cell r="BU35">
            <v>1134</v>
          </cell>
          <cell r="BV35">
            <v>3921.5206713057719</v>
          </cell>
          <cell r="BW35">
            <v>44895.520671305771</v>
          </cell>
          <cell r="BX35">
            <v>33240</v>
          </cell>
          <cell r="BY35">
            <v>0</v>
          </cell>
          <cell r="BZ35">
            <v>0</v>
          </cell>
          <cell r="CA35">
            <v>33240</v>
          </cell>
          <cell r="CB35">
            <v>66000</v>
          </cell>
          <cell r="CC35">
            <v>0</v>
          </cell>
          <cell r="CD35">
            <v>0</v>
          </cell>
          <cell r="CE35">
            <v>66000</v>
          </cell>
          <cell r="CF35">
            <v>56400</v>
          </cell>
          <cell r="CG35">
            <v>3906</v>
          </cell>
          <cell r="CH35">
            <v>0</v>
          </cell>
          <cell r="CI35">
            <v>60306</v>
          </cell>
          <cell r="CJ35">
            <v>56400</v>
          </cell>
          <cell r="CK35">
            <v>8694</v>
          </cell>
          <cell r="CL35">
            <v>0</v>
          </cell>
          <cell r="CM35">
            <v>65094</v>
          </cell>
          <cell r="CN35">
            <v>51800</v>
          </cell>
          <cell r="CO35">
            <v>2700</v>
          </cell>
          <cell r="CP35">
            <v>0</v>
          </cell>
          <cell r="CQ35">
            <v>54500</v>
          </cell>
          <cell r="CR35">
            <v>53200</v>
          </cell>
          <cell r="CS35">
            <v>5400</v>
          </cell>
          <cell r="CT35">
            <v>0</v>
          </cell>
          <cell r="CU35">
            <v>58600</v>
          </cell>
          <cell r="CV35">
            <v>42000</v>
          </cell>
          <cell r="CW35">
            <v>66900</v>
          </cell>
          <cell r="CX35">
            <v>0</v>
          </cell>
          <cell r="CY35">
            <v>108900</v>
          </cell>
          <cell r="CZ35">
            <v>42000</v>
          </cell>
          <cell r="DA35">
            <v>9000</v>
          </cell>
          <cell r="DB35">
            <v>0</v>
          </cell>
          <cell r="DC35">
            <v>51000</v>
          </cell>
          <cell r="DD35">
            <v>28000</v>
          </cell>
          <cell r="DE35">
            <v>0</v>
          </cell>
          <cell r="DF35">
            <v>0</v>
          </cell>
          <cell r="DG35">
            <v>28000</v>
          </cell>
          <cell r="DH35">
            <v>42000</v>
          </cell>
          <cell r="DI35">
            <v>0</v>
          </cell>
          <cell r="DJ35">
            <v>0</v>
          </cell>
          <cell r="DK35">
            <v>42000</v>
          </cell>
          <cell r="DL35">
            <v>70000</v>
          </cell>
          <cell r="DM35">
            <v>150</v>
          </cell>
          <cell r="DN35">
            <v>0</v>
          </cell>
          <cell r="DO35">
            <v>70150</v>
          </cell>
          <cell r="DP35">
            <v>580880</v>
          </cell>
          <cell r="DQ35">
            <v>97884</v>
          </cell>
          <cell r="DR35">
            <v>3921.5206713057719</v>
          </cell>
          <cell r="DS35">
            <v>682685.52067130583</v>
          </cell>
        </row>
        <row r="36">
          <cell r="B36" t="str">
            <v>PA060854</v>
          </cell>
          <cell r="C36" t="str">
            <v>Vita Cookies(240gx20pcs)-XK</v>
          </cell>
          <cell r="D36">
            <v>0.24</v>
          </cell>
          <cell r="E36">
            <v>20</v>
          </cell>
          <cell r="F36" t="str">
            <v>01102042008001</v>
          </cell>
          <cell r="G36">
            <v>0</v>
          </cell>
          <cell r="H36">
            <v>0</v>
          </cell>
          <cell r="I36">
            <v>123.63680000000001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38.265306122448976</v>
          </cell>
          <cell r="Y36">
            <v>38.265306122448976</v>
          </cell>
          <cell r="Z36">
            <v>0</v>
          </cell>
          <cell r="AA36">
            <v>0</v>
          </cell>
          <cell r="AB36">
            <v>38.265306122448976</v>
          </cell>
          <cell r="AC36">
            <v>38.265306122448976</v>
          </cell>
          <cell r="AD36">
            <v>0</v>
          </cell>
          <cell r="AE36">
            <v>0</v>
          </cell>
          <cell r="AF36">
            <v>38.265306122448976</v>
          </cell>
          <cell r="AG36">
            <v>38.265306122448976</v>
          </cell>
          <cell r="AH36">
            <v>0</v>
          </cell>
          <cell r="AI36">
            <v>0</v>
          </cell>
          <cell r="AJ36">
            <v>38.265306122448976</v>
          </cell>
          <cell r="AK36">
            <v>38.265306122448976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38.265306122448976</v>
          </cell>
          <cell r="AW36">
            <v>38.265306122448976</v>
          </cell>
          <cell r="AX36">
            <v>0</v>
          </cell>
          <cell r="AY36">
            <v>0</v>
          </cell>
          <cell r="AZ36">
            <v>127.55102040816327</v>
          </cell>
          <cell r="BA36">
            <v>127.55102040816327</v>
          </cell>
          <cell r="BB36">
            <v>0</v>
          </cell>
          <cell r="BC36">
            <v>0</v>
          </cell>
          <cell r="BD36">
            <v>127.55102040816327</v>
          </cell>
          <cell r="BE36">
            <v>127.55102040816327</v>
          </cell>
          <cell r="BF36">
            <v>0</v>
          </cell>
          <cell r="BG36">
            <v>0</v>
          </cell>
          <cell r="BH36">
            <v>446.42857142857139</v>
          </cell>
          <cell r="BI36">
            <v>446.42857142857139</v>
          </cell>
          <cell r="BL36" t="str">
            <v>PA060854</v>
          </cell>
          <cell r="BM36" t="str">
            <v>Vita Cookies(240gx20pcs)-XK</v>
          </cell>
          <cell r="BN36">
            <v>0.24</v>
          </cell>
          <cell r="BO36">
            <v>20</v>
          </cell>
          <cell r="BP36" t="str">
            <v>01102042008001</v>
          </cell>
          <cell r="BQ36">
            <v>0</v>
          </cell>
          <cell r="BR36">
            <v>0</v>
          </cell>
          <cell r="BS36">
            <v>123.63680000000001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4731</v>
          </cell>
          <cell r="CI36">
            <v>4731</v>
          </cell>
          <cell r="CJ36">
            <v>0</v>
          </cell>
          <cell r="CK36">
            <v>0</v>
          </cell>
          <cell r="CL36">
            <v>4731</v>
          </cell>
          <cell r="CM36">
            <v>4731</v>
          </cell>
          <cell r="CN36">
            <v>0</v>
          </cell>
          <cell r="CO36">
            <v>0</v>
          </cell>
          <cell r="CP36">
            <v>5357.1428571428569</v>
          </cell>
          <cell r="CQ36">
            <v>5357.1428571428569</v>
          </cell>
          <cell r="CR36">
            <v>0</v>
          </cell>
          <cell r="CS36">
            <v>0</v>
          </cell>
          <cell r="CT36">
            <v>5357.1428571428569</v>
          </cell>
          <cell r="CU36">
            <v>5357.1428571428569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5357.1428571428569</v>
          </cell>
          <cell r="DG36">
            <v>5357.1428571428569</v>
          </cell>
          <cell r="DH36">
            <v>0</v>
          </cell>
          <cell r="DI36">
            <v>0</v>
          </cell>
          <cell r="DJ36">
            <v>17857.142857142859</v>
          </cell>
          <cell r="DK36">
            <v>17857.142857142859</v>
          </cell>
          <cell r="DL36">
            <v>0</v>
          </cell>
          <cell r="DM36">
            <v>0</v>
          </cell>
          <cell r="DN36">
            <v>17857.142857142859</v>
          </cell>
          <cell r="DO36">
            <v>17857.142857142859</v>
          </cell>
          <cell r="DP36">
            <v>0</v>
          </cell>
          <cell r="DQ36">
            <v>0</v>
          </cell>
          <cell r="DR36">
            <v>61247.71428571429</v>
          </cell>
          <cell r="DS36">
            <v>61247.71428571429</v>
          </cell>
        </row>
        <row r="37">
          <cell r="B37" t="str">
            <v>PA060953</v>
          </cell>
          <cell r="C37" t="str">
            <v>Bánh bơ Kidos Dâu(225gx24gói)</v>
          </cell>
          <cell r="D37">
            <v>0.22500000000000001</v>
          </cell>
          <cell r="E37">
            <v>24</v>
          </cell>
          <cell r="F37" t="str">
            <v>01102042008001</v>
          </cell>
          <cell r="G37">
            <v>0</v>
          </cell>
          <cell r="H37">
            <v>0</v>
          </cell>
          <cell r="I37">
            <v>129.4717</v>
          </cell>
          <cell r="J37">
            <v>0</v>
          </cell>
          <cell r="K37">
            <v>0</v>
          </cell>
          <cell r="L37">
            <v>5.0481053276581829</v>
          </cell>
          <cell r="M37">
            <v>5.0481053276581829</v>
          </cell>
          <cell r="N37">
            <v>0</v>
          </cell>
          <cell r="O37">
            <v>0</v>
          </cell>
          <cell r="P37">
            <v>30.418481045906475</v>
          </cell>
          <cell r="Q37">
            <v>30.418481045906475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35.46658637356466</v>
          </cell>
          <cell r="BI37">
            <v>35.46658637356466</v>
          </cell>
          <cell r="BL37" t="str">
            <v>PA060953</v>
          </cell>
          <cell r="BM37" t="str">
            <v>Bánh bơ Kidos Dâu(225gx24gói)</v>
          </cell>
          <cell r="BN37">
            <v>0.22500000000000001</v>
          </cell>
          <cell r="BO37">
            <v>24</v>
          </cell>
          <cell r="BP37" t="str">
            <v>01102042008001</v>
          </cell>
          <cell r="BQ37">
            <v>0</v>
          </cell>
          <cell r="BR37">
            <v>0</v>
          </cell>
          <cell r="BS37">
            <v>129.4717</v>
          </cell>
          <cell r="BT37">
            <v>0</v>
          </cell>
          <cell r="BU37">
            <v>0</v>
          </cell>
          <cell r="BV37">
            <v>653.58677855096198</v>
          </cell>
          <cell r="BW37">
            <v>653.58677855096198</v>
          </cell>
          <cell r="BX37">
            <v>0</v>
          </cell>
          <cell r="BY37">
            <v>0</v>
          </cell>
          <cell r="BZ37">
            <v>3938.3324524312893</v>
          </cell>
          <cell r="CA37">
            <v>3938.3324524312893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4591.9192309822511</v>
          </cell>
          <cell r="DS37">
            <v>4591.9192309822511</v>
          </cell>
        </row>
        <row r="38">
          <cell r="B38" t="str">
            <v>PA060960</v>
          </cell>
          <cell r="C38" t="str">
            <v>KidosFFil.Strawb(225gx26pc)-XK</v>
          </cell>
          <cell r="D38">
            <v>0.22500000000000001</v>
          </cell>
          <cell r="E38">
            <v>26</v>
          </cell>
          <cell r="F38" t="str">
            <v>01102042008001</v>
          </cell>
          <cell r="G38">
            <v>0</v>
          </cell>
          <cell r="H38">
            <v>0</v>
          </cell>
          <cell r="I38">
            <v>147.60720000000001</v>
          </cell>
          <cell r="J38">
            <v>0</v>
          </cell>
          <cell r="K38">
            <v>0</v>
          </cell>
          <cell r="L38">
            <v>36.057692307692307</v>
          </cell>
          <cell r="M38">
            <v>36.057692307692307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36.057692307692307</v>
          </cell>
          <cell r="BI38">
            <v>36.057692307692307</v>
          </cell>
          <cell r="BL38" t="str">
            <v>PA060960</v>
          </cell>
          <cell r="BM38" t="str">
            <v>KidosFFil.Strawb(225gx26pc)-XK</v>
          </cell>
          <cell r="BN38">
            <v>0.22500000000000001</v>
          </cell>
          <cell r="BO38">
            <v>26</v>
          </cell>
          <cell r="BP38" t="str">
            <v>01102042008001</v>
          </cell>
          <cell r="BQ38">
            <v>0</v>
          </cell>
          <cell r="BR38">
            <v>0</v>
          </cell>
          <cell r="BS38">
            <v>147.60720000000001</v>
          </cell>
          <cell r="BT38">
            <v>0</v>
          </cell>
          <cell r="BU38">
            <v>0</v>
          </cell>
          <cell r="BV38">
            <v>5322.375</v>
          </cell>
          <cell r="BW38">
            <v>5322.375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5322.375</v>
          </cell>
          <cell r="DS38">
            <v>5322.375</v>
          </cell>
        </row>
        <row r="39">
          <cell r="B39" t="str">
            <v>PA060977</v>
          </cell>
          <cell r="C39" t="str">
            <v>Bánh bơ KidosThơm(225gx24gói)</v>
          </cell>
          <cell r="D39">
            <v>0.22500000000000001</v>
          </cell>
          <cell r="E39">
            <v>24</v>
          </cell>
          <cell r="F39" t="str">
            <v>01102042008001</v>
          </cell>
          <cell r="G39">
            <v>0</v>
          </cell>
          <cell r="H39">
            <v>0</v>
          </cell>
          <cell r="I39">
            <v>129.4717</v>
          </cell>
          <cell r="J39">
            <v>0</v>
          </cell>
          <cell r="K39">
            <v>0</v>
          </cell>
          <cell r="L39">
            <v>4.5432947948923648</v>
          </cell>
          <cell r="M39">
            <v>4.5432947948923648</v>
          </cell>
          <cell r="N39">
            <v>0</v>
          </cell>
          <cell r="O39">
            <v>0</v>
          </cell>
          <cell r="P39">
            <v>30.418481045906475</v>
          </cell>
          <cell r="Q39">
            <v>30.418481045906475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34.961775840798836</v>
          </cell>
          <cell r="BI39">
            <v>34.961775840798836</v>
          </cell>
          <cell r="BL39" t="str">
            <v>PA060977</v>
          </cell>
          <cell r="BM39" t="str">
            <v>Bánh bơ KidosThơm(225gx24gói)</v>
          </cell>
          <cell r="BN39">
            <v>0.22500000000000001</v>
          </cell>
          <cell r="BO39">
            <v>24</v>
          </cell>
          <cell r="BP39" t="str">
            <v>01102042008001</v>
          </cell>
          <cell r="BQ39">
            <v>0</v>
          </cell>
          <cell r="BR39">
            <v>0</v>
          </cell>
          <cell r="BS39">
            <v>129.4717</v>
          </cell>
          <cell r="BT39">
            <v>0</v>
          </cell>
          <cell r="BU39">
            <v>0</v>
          </cell>
          <cell r="BV39">
            <v>588.22810069586581</v>
          </cell>
          <cell r="BW39">
            <v>588.22810069586581</v>
          </cell>
          <cell r="BX39">
            <v>0</v>
          </cell>
          <cell r="BY39">
            <v>0</v>
          </cell>
          <cell r="BZ39">
            <v>3938.3324524312893</v>
          </cell>
          <cell r="CA39">
            <v>3938.3324524312893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4526.5605531271549</v>
          </cell>
          <cell r="DS39">
            <v>4526.5605531271549</v>
          </cell>
        </row>
        <row r="40">
          <cell r="B40" t="str">
            <v>PA060984</v>
          </cell>
          <cell r="C40" t="str">
            <v>KidosFFil.Pineap(225gx26pc)-XK</v>
          </cell>
          <cell r="D40">
            <v>0.22500000000000001</v>
          </cell>
          <cell r="E40">
            <v>26</v>
          </cell>
          <cell r="F40" t="str">
            <v>01102042008001</v>
          </cell>
          <cell r="G40">
            <v>0</v>
          </cell>
          <cell r="H40">
            <v>0</v>
          </cell>
          <cell r="I40">
            <v>147.60720000000001</v>
          </cell>
          <cell r="J40">
            <v>0</v>
          </cell>
          <cell r="K40">
            <v>0</v>
          </cell>
          <cell r="L40">
            <v>36.057692307692307</v>
          </cell>
          <cell r="M40">
            <v>36.057692307692307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36.057692307692307</v>
          </cell>
          <cell r="BI40">
            <v>36.057692307692307</v>
          </cell>
          <cell r="BL40" t="str">
            <v>PA060984</v>
          </cell>
          <cell r="BM40" t="str">
            <v>KidosFFil.Pineap(225gx26pc)-XK</v>
          </cell>
          <cell r="BN40">
            <v>0.22500000000000001</v>
          </cell>
          <cell r="BO40">
            <v>26</v>
          </cell>
          <cell r="BP40" t="str">
            <v>01102042008001</v>
          </cell>
          <cell r="BQ40">
            <v>0</v>
          </cell>
          <cell r="BR40">
            <v>0</v>
          </cell>
          <cell r="BS40">
            <v>147.60720000000001</v>
          </cell>
          <cell r="BT40">
            <v>0</v>
          </cell>
          <cell r="BU40">
            <v>0</v>
          </cell>
          <cell r="BV40">
            <v>5322.375</v>
          </cell>
          <cell r="BW40">
            <v>5322.375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5322.375</v>
          </cell>
          <cell r="DS40">
            <v>5322.375</v>
          </cell>
        </row>
        <row r="41">
          <cell r="B41" t="str">
            <v>PA062254</v>
          </cell>
          <cell r="C41" t="str">
            <v>KidosFFil.Pineap(225gx24pc)-XK</v>
          </cell>
          <cell r="D41">
            <v>0.22500000000000001</v>
          </cell>
          <cell r="E41">
            <v>24</v>
          </cell>
          <cell r="F41" t="str">
            <v>01102042008001</v>
          </cell>
          <cell r="G41">
            <v>0</v>
          </cell>
          <cell r="H41">
            <v>0</v>
          </cell>
          <cell r="I41">
            <v>143.82239999999999</v>
          </cell>
          <cell r="J41">
            <v>0</v>
          </cell>
          <cell r="K41">
            <v>0</v>
          </cell>
          <cell r="L41">
            <v>136.33205506603187</v>
          </cell>
          <cell r="M41">
            <v>136.33205506603187</v>
          </cell>
          <cell r="N41">
            <v>0</v>
          </cell>
          <cell r="O41">
            <v>0</v>
          </cell>
          <cell r="P41">
            <v>2492.4431009957329</v>
          </cell>
          <cell r="Q41">
            <v>2492.4431009957329</v>
          </cell>
          <cell r="R41">
            <v>0</v>
          </cell>
          <cell r="S41">
            <v>0</v>
          </cell>
          <cell r="T41">
            <v>164.47368421052633</v>
          </cell>
          <cell r="U41">
            <v>164.47368421052633</v>
          </cell>
          <cell r="V41">
            <v>0</v>
          </cell>
          <cell r="W41">
            <v>0</v>
          </cell>
          <cell r="X41">
            <v>570.17543859649129</v>
          </cell>
          <cell r="Y41">
            <v>570.17543859649129</v>
          </cell>
          <cell r="Z41">
            <v>0</v>
          </cell>
          <cell r="AA41">
            <v>0</v>
          </cell>
          <cell r="AB41">
            <v>54.824561403508774</v>
          </cell>
          <cell r="AC41">
            <v>54.824561403508774</v>
          </cell>
          <cell r="AD41">
            <v>0</v>
          </cell>
          <cell r="AE41">
            <v>0</v>
          </cell>
          <cell r="AF41">
            <v>942.98245614035091</v>
          </cell>
          <cell r="AG41">
            <v>942.98245614035091</v>
          </cell>
          <cell r="AH41">
            <v>0</v>
          </cell>
          <cell r="AI41">
            <v>0</v>
          </cell>
          <cell r="AJ41">
            <v>625</v>
          </cell>
          <cell r="AK41">
            <v>625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997.80701754385973</v>
          </cell>
          <cell r="AW41">
            <v>997.80701754385973</v>
          </cell>
          <cell r="AX41">
            <v>0</v>
          </cell>
          <cell r="AY41">
            <v>0</v>
          </cell>
          <cell r="AZ41">
            <v>54.824561403508774</v>
          </cell>
          <cell r="BA41">
            <v>54.824561403508774</v>
          </cell>
          <cell r="BB41">
            <v>0</v>
          </cell>
          <cell r="BC41">
            <v>0</v>
          </cell>
          <cell r="BD41">
            <v>997.80701754385973</v>
          </cell>
          <cell r="BE41">
            <v>997.80701754385973</v>
          </cell>
          <cell r="BF41">
            <v>0</v>
          </cell>
          <cell r="BG41">
            <v>0</v>
          </cell>
          <cell r="BH41">
            <v>7036.6698929038703</v>
          </cell>
          <cell r="BI41">
            <v>7036.6698929038703</v>
          </cell>
          <cell r="BL41" t="str">
            <v>PA062254</v>
          </cell>
          <cell r="BM41" t="str">
            <v>KidosFFil.Pineap(225gx24pc)-XK</v>
          </cell>
          <cell r="BN41">
            <v>0.22500000000000001</v>
          </cell>
          <cell r="BO41">
            <v>24</v>
          </cell>
          <cell r="BP41" t="str">
            <v>01102042008001</v>
          </cell>
          <cell r="BQ41">
            <v>0</v>
          </cell>
          <cell r="BR41">
            <v>0</v>
          </cell>
          <cell r="BS41">
            <v>143.82239999999999</v>
          </cell>
          <cell r="BT41">
            <v>0</v>
          </cell>
          <cell r="BU41">
            <v>0</v>
          </cell>
          <cell r="BV41">
            <v>19607.60335652886</v>
          </cell>
          <cell r="BW41">
            <v>19607.60335652886</v>
          </cell>
          <cell r="BX41">
            <v>0</v>
          </cell>
          <cell r="BY41">
            <v>0</v>
          </cell>
          <cell r="BZ41">
            <v>358469.1486486487</v>
          </cell>
          <cell r="CA41">
            <v>358469.1486486487</v>
          </cell>
          <cell r="CB41">
            <v>0</v>
          </cell>
          <cell r="CC41">
            <v>0</v>
          </cell>
          <cell r="CD41">
            <v>23655</v>
          </cell>
          <cell r="CE41">
            <v>23655</v>
          </cell>
          <cell r="CF41">
            <v>0</v>
          </cell>
          <cell r="CG41">
            <v>0</v>
          </cell>
          <cell r="CH41">
            <v>82004</v>
          </cell>
          <cell r="CI41">
            <v>82004</v>
          </cell>
          <cell r="CJ41">
            <v>0</v>
          </cell>
          <cell r="CK41">
            <v>0</v>
          </cell>
          <cell r="CL41">
            <v>7885</v>
          </cell>
          <cell r="CM41">
            <v>7885</v>
          </cell>
          <cell r="CN41">
            <v>0</v>
          </cell>
          <cell r="CO41">
            <v>0</v>
          </cell>
          <cell r="CP41">
            <v>147105.26315789475</v>
          </cell>
          <cell r="CQ41">
            <v>147105.26315789475</v>
          </cell>
          <cell r="CR41">
            <v>0</v>
          </cell>
          <cell r="CS41">
            <v>0</v>
          </cell>
          <cell r="CT41">
            <v>97500</v>
          </cell>
          <cell r="CU41">
            <v>97500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155657.89473684211</v>
          </cell>
          <cell r="DG41">
            <v>155657.89473684211</v>
          </cell>
          <cell r="DH41">
            <v>0</v>
          </cell>
          <cell r="DI41">
            <v>0</v>
          </cell>
          <cell r="DJ41">
            <v>8552.6315789473683</v>
          </cell>
          <cell r="DK41">
            <v>8552.6315789473683</v>
          </cell>
          <cell r="DL41">
            <v>0</v>
          </cell>
          <cell r="DM41">
            <v>0</v>
          </cell>
          <cell r="DN41">
            <v>155657.89473684211</v>
          </cell>
          <cell r="DO41">
            <v>155657.89473684211</v>
          </cell>
          <cell r="DP41">
            <v>0</v>
          </cell>
          <cell r="DQ41">
            <v>0</v>
          </cell>
          <cell r="DR41">
            <v>1056094.4362157038</v>
          </cell>
          <cell r="DS41">
            <v>1056094.4362157038</v>
          </cell>
        </row>
        <row r="42">
          <cell r="B42" t="str">
            <v>PA062261</v>
          </cell>
          <cell r="C42" t="str">
            <v>KidosF.Fil.Apple(225gx26pc)-XK</v>
          </cell>
          <cell r="D42">
            <v>0.22500000000000001</v>
          </cell>
          <cell r="E42">
            <v>26</v>
          </cell>
          <cell r="F42" t="str">
            <v>01102042008001</v>
          </cell>
          <cell r="G42">
            <v>0</v>
          </cell>
          <cell r="H42">
            <v>0</v>
          </cell>
          <cell r="I42">
            <v>147.60720000000001</v>
          </cell>
          <cell r="J42">
            <v>0</v>
          </cell>
          <cell r="K42">
            <v>0</v>
          </cell>
          <cell r="L42">
            <v>36.057692307692307</v>
          </cell>
          <cell r="M42">
            <v>36.057692307692307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36.057692307692307</v>
          </cell>
          <cell r="BI42">
            <v>36.057692307692307</v>
          </cell>
          <cell r="BL42" t="str">
            <v>PA062261</v>
          </cell>
          <cell r="BM42" t="str">
            <v>KidosF.Fil.Apple(225gx26pc)-XK</v>
          </cell>
          <cell r="BN42">
            <v>0.22500000000000001</v>
          </cell>
          <cell r="BO42">
            <v>26</v>
          </cell>
          <cell r="BP42" t="str">
            <v>01102042008001</v>
          </cell>
          <cell r="BQ42">
            <v>0</v>
          </cell>
          <cell r="BR42">
            <v>0</v>
          </cell>
          <cell r="BS42">
            <v>147.60720000000001</v>
          </cell>
          <cell r="BT42">
            <v>0</v>
          </cell>
          <cell r="BU42">
            <v>0</v>
          </cell>
          <cell r="BV42">
            <v>5322.375</v>
          </cell>
          <cell r="BW42">
            <v>5322.375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5322.375</v>
          </cell>
          <cell r="DS42">
            <v>5322.375</v>
          </cell>
        </row>
        <row r="43">
          <cell r="B43" t="str">
            <v>PA062278</v>
          </cell>
          <cell r="C43" t="str">
            <v>KidosFFil.Blueb.(225gx24pc)-XK</v>
          </cell>
          <cell r="D43">
            <v>0.22500000000000001</v>
          </cell>
          <cell r="E43">
            <v>24</v>
          </cell>
          <cell r="F43" t="str">
            <v>01102042008001</v>
          </cell>
          <cell r="G43">
            <v>0</v>
          </cell>
          <cell r="H43">
            <v>0</v>
          </cell>
          <cell r="I43">
            <v>143.82239999999996</v>
          </cell>
          <cell r="J43">
            <v>0</v>
          </cell>
          <cell r="K43">
            <v>0</v>
          </cell>
          <cell r="L43">
            <v>136.33205506603187</v>
          </cell>
          <cell r="M43">
            <v>136.33205506603187</v>
          </cell>
          <cell r="N43">
            <v>0</v>
          </cell>
          <cell r="O43">
            <v>0</v>
          </cell>
          <cell r="P43">
            <v>4659.6257635344327</v>
          </cell>
          <cell r="Q43">
            <v>4659.6257635344327</v>
          </cell>
          <cell r="R43">
            <v>0</v>
          </cell>
          <cell r="S43">
            <v>0</v>
          </cell>
          <cell r="T43">
            <v>164.47368421052633</v>
          </cell>
          <cell r="U43">
            <v>164.47368421052633</v>
          </cell>
          <cell r="V43">
            <v>0</v>
          </cell>
          <cell r="W43">
            <v>0</v>
          </cell>
          <cell r="X43">
            <v>570.17543859649129</v>
          </cell>
          <cell r="Y43">
            <v>570.17543859649129</v>
          </cell>
          <cell r="Z43">
            <v>0</v>
          </cell>
          <cell r="AA43">
            <v>0</v>
          </cell>
          <cell r="AB43">
            <v>54.824561403508774</v>
          </cell>
          <cell r="AC43">
            <v>54.824561403508774</v>
          </cell>
          <cell r="AD43">
            <v>0</v>
          </cell>
          <cell r="AE43">
            <v>0</v>
          </cell>
          <cell r="AF43">
            <v>942.98245614035091</v>
          </cell>
          <cell r="AG43">
            <v>942.98245614035091</v>
          </cell>
          <cell r="AH43">
            <v>0</v>
          </cell>
          <cell r="AI43">
            <v>0</v>
          </cell>
          <cell r="AJ43">
            <v>625</v>
          </cell>
          <cell r="AK43">
            <v>625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997.80701754385973</v>
          </cell>
          <cell r="AW43">
            <v>997.80701754385973</v>
          </cell>
          <cell r="AX43">
            <v>0</v>
          </cell>
          <cell r="AY43">
            <v>0</v>
          </cell>
          <cell r="AZ43">
            <v>54.824561403508774</v>
          </cell>
          <cell r="BA43">
            <v>54.824561403508774</v>
          </cell>
          <cell r="BB43">
            <v>0</v>
          </cell>
          <cell r="BC43">
            <v>0</v>
          </cell>
          <cell r="BD43">
            <v>997.80701754385973</v>
          </cell>
          <cell r="BE43">
            <v>997.80701754385973</v>
          </cell>
          <cell r="BF43">
            <v>0</v>
          </cell>
          <cell r="BG43">
            <v>0</v>
          </cell>
          <cell r="BH43">
            <v>9203.8525554425723</v>
          </cell>
          <cell r="BI43">
            <v>9203.8525554425723</v>
          </cell>
          <cell r="BL43" t="str">
            <v>PA062278</v>
          </cell>
          <cell r="BM43" t="str">
            <v>KidosFFil.Blueb.(225gx24pc)-XK</v>
          </cell>
          <cell r="BN43">
            <v>0.22500000000000001</v>
          </cell>
          <cell r="BO43">
            <v>24</v>
          </cell>
          <cell r="BP43" t="str">
            <v>01102042008001</v>
          </cell>
          <cell r="BQ43">
            <v>0</v>
          </cell>
          <cell r="BR43">
            <v>0</v>
          </cell>
          <cell r="BS43">
            <v>143.82239999999996</v>
          </cell>
          <cell r="BT43">
            <v>0</v>
          </cell>
          <cell r="BU43">
            <v>0</v>
          </cell>
          <cell r="BV43">
            <v>19607.60335652886</v>
          </cell>
          <cell r="BW43">
            <v>19607.60335652886</v>
          </cell>
          <cell r="BX43">
            <v>0</v>
          </cell>
          <cell r="BY43">
            <v>0</v>
          </cell>
          <cell r="BZ43">
            <v>670158.56041335454</v>
          </cell>
          <cell r="CA43">
            <v>670158.56041335454</v>
          </cell>
          <cell r="CB43">
            <v>0</v>
          </cell>
          <cell r="CC43">
            <v>0</v>
          </cell>
          <cell r="CD43">
            <v>23655</v>
          </cell>
          <cell r="CE43">
            <v>23655</v>
          </cell>
          <cell r="CF43">
            <v>0</v>
          </cell>
          <cell r="CG43">
            <v>0</v>
          </cell>
          <cell r="CH43">
            <v>82004</v>
          </cell>
          <cell r="CI43">
            <v>82004</v>
          </cell>
          <cell r="CJ43">
            <v>0</v>
          </cell>
          <cell r="CK43">
            <v>0</v>
          </cell>
          <cell r="CL43">
            <v>7885</v>
          </cell>
          <cell r="CM43">
            <v>7885</v>
          </cell>
          <cell r="CN43">
            <v>0</v>
          </cell>
          <cell r="CO43">
            <v>0</v>
          </cell>
          <cell r="CP43">
            <v>147105.26315789475</v>
          </cell>
          <cell r="CQ43">
            <v>147105.26315789475</v>
          </cell>
          <cell r="CR43">
            <v>0</v>
          </cell>
          <cell r="CS43">
            <v>0</v>
          </cell>
          <cell r="CT43">
            <v>97500</v>
          </cell>
          <cell r="CU43">
            <v>97500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155657.89473684211</v>
          </cell>
          <cell r="DG43">
            <v>155657.89473684211</v>
          </cell>
          <cell r="DH43">
            <v>0</v>
          </cell>
          <cell r="DI43">
            <v>0</v>
          </cell>
          <cell r="DJ43">
            <v>8552.6315789473683</v>
          </cell>
          <cell r="DK43">
            <v>8552.6315789473683</v>
          </cell>
          <cell r="DL43">
            <v>0</v>
          </cell>
          <cell r="DM43">
            <v>0</v>
          </cell>
          <cell r="DN43">
            <v>155657.89473684211</v>
          </cell>
          <cell r="DO43">
            <v>155657.89473684211</v>
          </cell>
          <cell r="DP43">
            <v>0</v>
          </cell>
          <cell r="DQ43">
            <v>0</v>
          </cell>
          <cell r="DR43">
            <v>1367783.8479804096</v>
          </cell>
          <cell r="DS43">
            <v>1367783.8479804096</v>
          </cell>
        </row>
        <row r="44">
          <cell r="B44" t="str">
            <v>PA062285</v>
          </cell>
          <cell r="C44" t="str">
            <v>KidosFFil.Straw.(225gx24pc)-XK</v>
          </cell>
          <cell r="D44">
            <v>0.22500000000000001</v>
          </cell>
          <cell r="E44">
            <v>24</v>
          </cell>
          <cell r="F44" t="str">
            <v>01102042008001</v>
          </cell>
          <cell r="G44">
            <v>0</v>
          </cell>
          <cell r="H44">
            <v>0</v>
          </cell>
          <cell r="I44">
            <v>143.82239999999999</v>
          </cell>
          <cell r="J44">
            <v>0</v>
          </cell>
          <cell r="K44">
            <v>0</v>
          </cell>
          <cell r="L44">
            <v>136.33205506603187</v>
          </cell>
          <cell r="M44">
            <v>136.33205506603187</v>
          </cell>
          <cell r="N44">
            <v>0</v>
          </cell>
          <cell r="O44">
            <v>0</v>
          </cell>
          <cell r="P44">
            <v>4185.5545561040917</v>
          </cell>
          <cell r="Q44">
            <v>4185.5545561040917</v>
          </cell>
          <cell r="R44">
            <v>0</v>
          </cell>
          <cell r="S44">
            <v>0</v>
          </cell>
          <cell r="T44">
            <v>131.57894736842107</v>
          </cell>
          <cell r="U44">
            <v>131.57894736842107</v>
          </cell>
          <cell r="V44">
            <v>0</v>
          </cell>
          <cell r="W44">
            <v>0</v>
          </cell>
          <cell r="X44">
            <v>570.17543859649129</v>
          </cell>
          <cell r="Y44">
            <v>570.17543859649129</v>
          </cell>
          <cell r="Z44">
            <v>0</v>
          </cell>
          <cell r="AA44">
            <v>0</v>
          </cell>
          <cell r="AB44">
            <v>54.824561403508774</v>
          </cell>
          <cell r="AC44">
            <v>54.824561403508774</v>
          </cell>
          <cell r="AD44">
            <v>0</v>
          </cell>
          <cell r="AE44">
            <v>0</v>
          </cell>
          <cell r="AF44">
            <v>942.98245614035091</v>
          </cell>
          <cell r="AG44">
            <v>942.98245614035091</v>
          </cell>
          <cell r="AH44">
            <v>0</v>
          </cell>
          <cell r="AI44">
            <v>0</v>
          </cell>
          <cell r="AJ44">
            <v>625</v>
          </cell>
          <cell r="AK44">
            <v>625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997.80701754385973</v>
          </cell>
          <cell r="AW44">
            <v>997.80701754385973</v>
          </cell>
          <cell r="AX44">
            <v>0</v>
          </cell>
          <cell r="AY44">
            <v>0</v>
          </cell>
          <cell r="AZ44">
            <v>54.824561403508774</v>
          </cell>
          <cell r="BA44">
            <v>54.824561403508774</v>
          </cell>
          <cell r="BB44">
            <v>0</v>
          </cell>
          <cell r="BC44">
            <v>0</v>
          </cell>
          <cell r="BD44">
            <v>997.80701754385973</v>
          </cell>
          <cell r="BE44">
            <v>997.80701754385973</v>
          </cell>
          <cell r="BF44">
            <v>0</v>
          </cell>
          <cell r="BG44">
            <v>0</v>
          </cell>
          <cell r="BH44">
            <v>8696.8866111701245</v>
          </cell>
          <cell r="BI44">
            <v>8696.8866111701245</v>
          </cell>
          <cell r="BL44" t="str">
            <v>PA062285</v>
          </cell>
          <cell r="BM44" t="str">
            <v>KidosFFil.Straw.(225gx24pc)-XK</v>
          </cell>
          <cell r="BN44">
            <v>0.22500000000000001</v>
          </cell>
          <cell r="BO44">
            <v>24</v>
          </cell>
          <cell r="BP44" t="str">
            <v>01102042008001</v>
          </cell>
          <cell r="BQ44">
            <v>0</v>
          </cell>
          <cell r="BR44">
            <v>0</v>
          </cell>
          <cell r="BS44">
            <v>143.82239999999999</v>
          </cell>
          <cell r="BT44">
            <v>0</v>
          </cell>
          <cell r="BU44">
            <v>0</v>
          </cell>
          <cell r="BV44">
            <v>19607.60335652886</v>
          </cell>
          <cell r="BW44">
            <v>19607.60335652886</v>
          </cell>
          <cell r="BX44">
            <v>0</v>
          </cell>
          <cell r="BY44">
            <v>0</v>
          </cell>
          <cell r="BZ44">
            <v>601976.50158982514</v>
          </cell>
          <cell r="CA44">
            <v>601976.50158982514</v>
          </cell>
          <cell r="CB44">
            <v>0</v>
          </cell>
          <cell r="CC44">
            <v>0</v>
          </cell>
          <cell r="CD44">
            <v>18924</v>
          </cell>
          <cell r="CE44">
            <v>18924</v>
          </cell>
          <cell r="CF44">
            <v>0</v>
          </cell>
          <cell r="CG44">
            <v>0</v>
          </cell>
          <cell r="CH44">
            <v>82004</v>
          </cell>
          <cell r="CI44">
            <v>82004</v>
          </cell>
          <cell r="CJ44">
            <v>0</v>
          </cell>
          <cell r="CK44">
            <v>0</v>
          </cell>
          <cell r="CL44">
            <v>7885</v>
          </cell>
          <cell r="CM44">
            <v>7885</v>
          </cell>
          <cell r="CN44">
            <v>0</v>
          </cell>
          <cell r="CO44">
            <v>0</v>
          </cell>
          <cell r="CP44">
            <v>147105.26315789475</v>
          </cell>
          <cell r="CQ44">
            <v>147105.26315789475</v>
          </cell>
          <cell r="CR44">
            <v>0</v>
          </cell>
          <cell r="CS44">
            <v>0</v>
          </cell>
          <cell r="CT44">
            <v>97500</v>
          </cell>
          <cell r="CU44">
            <v>97500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155657.89473684211</v>
          </cell>
          <cell r="DG44">
            <v>155657.89473684211</v>
          </cell>
          <cell r="DH44">
            <v>0</v>
          </cell>
          <cell r="DI44">
            <v>0</v>
          </cell>
          <cell r="DJ44">
            <v>8552.6315789473683</v>
          </cell>
          <cell r="DK44">
            <v>8552.6315789473683</v>
          </cell>
          <cell r="DL44">
            <v>0</v>
          </cell>
          <cell r="DM44">
            <v>0</v>
          </cell>
          <cell r="DN44">
            <v>155657.89473684211</v>
          </cell>
          <cell r="DO44">
            <v>155657.89473684211</v>
          </cell>
          <cell r="DP44">
            <v>0</v>
          </cell>
          <cell r="DQ44">
            <v>0</v>
          </cell>
          <cell r="DR44">
            <v>1294870.7891568802</v>
          </cell>
          <cell r="DS44">
            <v>1294870.7891568802</v>
          </cell>
        </row>
        <row r="45">
          <cell r="B45" t="str">
            <v>PA062292</v>
          </cell>
          <cell r="C45" t="str">
            <v>KidosF.Fil.Apple(225gx24pc)-XK</v>
          </cell>
          <cell r="D45">
            <v>0.22500000000000001</v>
          </cell>
          <cell r="E45">
            <v>24</v>
          </cell>
          <cell r="F45" t="str">
            <v>01102042008001</v>
          </cell>
          <cell r="G45">
            <v>0</v>
          </cell>
          <cell r="H45">
            <v>0</v>
          </cell>
          <cell r="I45">
            <v>143.82239999999999</v>
          </cell>
          <cell r="J45">
            <v>0</v>
          </cell>
          <cell r="K45">
            <v>0</v>
          </cell>
          <cell r="L45">
            <v>136.33205506603187</v>
          </cell>
          <cell r="M45">
            <v>136.33205506603187</v>
          </cell>
          <cell r="N45">
            <v>0</v>
          </cell>
          <cell r="O45">
            <v>0</v>
          </cell>
          <cell r="P45">
            <v>2492.4431009957329</v>
          </cell>
          <cell r="Q45">
            <v>2492.4431009957329</v>
          </cell>
          <cell r="R45">
            <v>0</v>
          </cell>
          <cell r="S45">
            <v>0</v>
          </cell>
          <cell r="T45">
            <v>131.57894736842107</v>
          </cell>
          <cell r="U45">
            <v>131.57894736842107</v>
          </cell>
          <cell r="V45">
            <v>0</v>
          </cell>
          <cell r="W45">
            <v>0</v>
          </cell>
          <cell r="X45">
            <v>570.17543859649129</v>
          </cell>
          <cell r="Y45">
            <v>570.17543859649129</v>
          </cell>
          <cell r="Z45">
            <v>0</v>
          </cell>
          <cell r="AA45">
            <v>0</v>
          </cell>
          <cell r="AB45">
            <v>54.824561403508774</v>
          </cell>
          <cell r="AC45">
            <v>54.824561403508774</v>
          </cell>
          <cell r="AD45">
            <v>0</v>
          </cell>
          <cell r="AE45">
            <v>0</v>
          </cell>
          <cell r="AF45">
            <v>942.98245614035091</v>
          </cell>
          <cell r="AG45">
            <v>942.98245614035091</v>
          </cell>
          <cell r="AH45">
            <v>0</v>
          </cell>
          <cell r="AI45">
            <v>0</v>
          </cell>
          <cell r="AJ45">
            <v>625</v>
          </cell>
          <cell r="AK45">
            <v>625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997.80701754385973</v>
          </cell>
          <cell r="AW45">
            <v>997.80701754385973</v>
          </cell>
          <cell r="AX45">
            <v>0</v>
          </cell>
          <cell r="AY45">
            <v>0</v>
          </cell>
          <cell r="AZ45">
            <v>54.824561403508774</v>
          </cell>
          <cell r="BA45">
            <v>54.824561403508774</v>
          </cell>
          <cell r="BB45">
            <v>0</v>
          </cell>
          <cell r="BC45">
            <v>0</v>
          </cell>
          <cell r="BD45">
            <v>997.80701754385973</v>
          </cell>
          <cell r="BE45">
            <v>997.80701754385973</v>
          </cell>
          <cell r="BF45">
            <v>0</v>
          </cell>
          <cell r="BG45">
            <v>0</v>
          </cell>
          <cell r="BH45">
            <v>7003.7751560617653</v>
          </cell>
          <cell r="BI45">
            <v>7003.7751560617653</v>
          </cell>
          <cell r="BL45" t="str">
            <v>PA062292</v>
          </cell>
          <cell r="BM45" t="str">
            <v>KidosF.Fil.Apple(225gx24pc)-XK</v>
          </cell>
          <cell r="BN45">
            <v>0.22500000000000001</v>
          </cell>
          <cell r="BO45">
            <v>24</v>
          </cell>
          <cell r="BP45" t="str">
            <v>01102042008001</v>
          </cell>
          <cell r="BQ45">
            <v>0</v>
          </cell>
          <cell r="BR45">
            <v>0</v>
          </cell>
          <cell r="BS45">
            <v>143.82239999999999</v>
          </cell>
          <cell r="BT45">
            <v>0</v>
          </cell>
          <cell r="BU45">
            <v>0</v>
          </cell>
          <cell r="BV45">
            <v>19607.60335652886</v>
          </cell>
          <cell r="BW45">
            <v>19607.60335652886</v>
          </cell>
          <cell r="BX45">
            <v>0</v>
          </cell>
          <cell r="BY45">
            <v>0</v>
          </cell>
          <cell r="BZ45">
            <v>358469.1486486487</v>
          </cell>
          <cell r="CA45">
            <v>358469.1486486487</v>
          </cell>
          <cell r="CB45">
            <v>0</v>
          </cell>
          <cell r="CC45">
            <v>0</v>
          </cell>
          <cell r="CD45">
            <v>18924</v>
          </cell>
          <cell r="CE45">
            <v>18924</v>
          </cell>
          <cell r="CF45">
            <v>0</v>
          </cell>
          <cell r="CG45">
            <v>0</v>
          </cell>
          <cell r="CH45">
            <v>82004</v>
          </cell>
          <cell r="CI45">
            <v>82004</v>
          </cell>
          <cell r="CJ45">
            <v>0</v>
          </cell>
          <cell r="CK45">
            <v>0</v>
          </cell>
          <cell r="CL45">
            <v>7885</v>
          </cell>
          <cell r="CM45">
            <v>7885</v>
          </cell>
          <cell r="CN45">
            <v>0</v>
          </cell>
          <cell r="CO45">
            <v>0</v>
          </cell>
          <cell r="CP45">
            <v>147105.26315789475</v>
          </cell>
          <cell r="CQ45">
            <v>147105.26315789475</v>
          </cell>
          <cell r="CR45">
            <v>0</v>
          </cell>
          <cell r="CS45">
            <v>0</v>
          </cell>
          <cell r="CT45">
            <v>97500</v>
          </cell>
          <cell r="CU45">
            <v>97500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155657.89473684211</v>
          </cell>
          <cell r="DG45">
            <v>155657.89473684211</v>
          </cell>
          <cell r="DH45">
            <v>0</v>
          </cell>
          <cell r="DI45">
            <v>0</v>
          </cell>
          <cell r="DJ45">
            <v>8552.6315789473683</v>
          </cell>
          <cell r="DK45">
            <v>8552.6315789473683</v>
          </cell>
          <cell r="DL45">
            <v>0</v>
          </cell>
          <cell r="DM45">
            <v>0</v>
          </cell>
          <cell r="DN45">
            <v>155657.89473684211</v>
          </cell>
          <cell r="DO45">
            <v>155657.89473684211</v>
          </cell>
          <cell r="DP45">
            <v>0</v>
          </cell>
          <cell r="DQ45">
            <v>0</v>
          </cell>
          <cell r="DR45">
            <v>1051363.4362157038</v>
          </cell>
          <cell r="DS45">
            <v>1051363.4362157038</v>
          </cell>
        </row>
        <row r="46">
          <cell r="B46" t="str">
            <v>PA062308</v>
          </cell>
          <cell r="C46" t="str">
            <v>KidosF.Fil.Pineapp(1kgx6pc)-XK</v>
          </cell>
          <cell r="D46">
            <v>1</v>
          </cell>
          <cell r="E46">
            <v>6</v>
          </cell>
          <cell r="F46" t="str">
            <v>01102042008001</v>
          </cell>
          <cell r="G46">
            <v>0</v>
          </cell>
          <cell r="H46">
            <v>0</v>
          </cell>
          <cell r="I46">
            <v>137.19899999999998</v>
          </cell>
          <cell r="J46">
            <v>0</v>
          </cell>
          <cell r="K46">
            <v>0</v>
          </cell>
          <cell r="L46">
            <v>9.5275735034652147</v>
          </cell>
          <cell r="M46">
            <v>9.5275735034652147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9.5275735034652147</v>
          </cell>
          <cell r="BI46">
            <v>9.5275735034652147</v>
          </cell>
          <cell r="BL46" t="str">
            <v>PA062308</v>
          </cell>
          <cell r="BM46" t="str">
            <v>KidosF.Fil.Pineapp(1kgx6pc)-XK</v>
          </cell>
          <cell r="BN46">
            <v>1</v>
          </cell>
          <cell r="BO46">
            <v>6</v>
          </cell>
          <cell r="BP46" t="str">
            <v>01102042008001</v>
          </cell>
          <cell r="BQ46">
            <v>0</v>
          </cell>
          <cell r="BR46">
            <v>0</v>
          </cell>
          <cell r="BS46">
            <v>137.19899999999998</v>
          </cell>
          <cell r="BT46">
            <v>0</v>
          </cell>
          <cell r="BU46">
            <v>0</v>
          </cell>
          <cell r="BV46">
            <v>1307.173557101924</v>
          </cell>
          <cell r="BW46">
            <v>1307.173557101924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1307.173557101924</v>
          </cell>
          <cell r="DS46">
            <v>1307.173557101924</v>
          </cell>
        </row>
        <row r="47">
          <cell r="B47" t="str">
            <v>PA062315</v>
          </cell>
          <cell r="C47" t="str">
            <v>KidosF.Fil.Strawb.(1kgx6pc)-XK</v>
          </cell>
          <cell r="D47">
            <v>1</v>
          </cell>
          <cell r="E47">
            <v>6</v>
          </cell>
          <cell r="F47" t="str">
            <v>01102042008001</v>
          </cell>
          <cell r="G47">
            <v>0</v>
          </cell>
          <cell r="H47">
            <v>0</v>
          </cell>
          <cell r="I47">
            <v>137.19899999999998</v>
          </cell>
          <cell r="J47">
            <v>0</v>
          </cell>
          <cell r="K47">
            <v>0</v>
          </cell>
          <cell r="L47">
            <v>9.5275735034652147</v>
          </cell>
          <cell r="M47">
            <v>9.5275735034652147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9.5275735034652147</v>
          </cell>
          <cell r="BI47">
            <v>9.5275735034652147</v>
          </cell>
          <cell r="BL47" t="str">
            <v>PA062315</v>
          </cell>
          <cell r="BM47" t="str">
            <v>KidosF.Fil.Strawb.(1kgx6pc)-XK</v>
          </cell>
          <cell r="BN47">
            <v>1</v>
          </cell>
          <cell r="BO47">
            <v>6</v>
          </cell>
          <cell r="BP47" t="str">
            <v>01102042008001</v>
          </cell>
          <cell r="BQ47">
            <v>0</v>
          </cell>
          <cell r="BR47">
            <v>0</v>
          </cell>
          <cell r="BS47">
            <v>137.19899999999998</v>
          </cell>
          <cell r="BT47">
            <v>0</v>
          </cell>
          <cell r="BU47">
            <v>0</v>
          </cell>
          <cell r="BV47">
            <v>1307.173557101924</v>
          </cell>
          <cell r="BW47">
            <v>1307.173557101924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1307.173557101924</v>
          </cell>
          <cell r="DS47">
            <v>1307.173557101924</v>
          </cell>
        </row>
        <row r="48">
          <cell r="B48" t="str">
            <v>PA062322</v>
          </cell>
          <cell r="C48" t="str">
            <v>KidosFFil.Bluebery(1kgx6pc)-XK</v>
          </cell>
          <cell r="D48">
            <v>1</v>
          </cell>
          <cell r="E48">
            <v>6</v>
          </cell>
          <cell r="F48" t="str">
            <v>01102042008001</v>
          </cell>
          <cell r="G48">
            <v>0</v>
          </cell>
          <cell r="H48">
            <v>0</v>
          </cell>
          <cell r="I48">
            <v>137.19899999999998</v>
          </cell>
          <cell r="J48">
            <v>0</v>
          </cell>
          <cell r="K48">
            <v>0</v>
          </cell>
          <cell r="L48">
            <v>9.5275735034652147</v>
          </cell>
          <cell r="M48">
            <v>9.5275735034652147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9.5275735034652147</v>
          </cell>
          <cell r="BI48">
            <v>9.5275735034652147</v>
          </cell>
          <cell r="BL48" t="str">
            <v>PA062322</v>
          </cell>
          <cell r="BM48" t="str">
            <v>KidosFFil.Bluebery(1kgx6pc)-XK</v>
          </cell>
          <cell r="BN48">
            <v>1</v>
          </cell>
          <cell r="BO48">
            <v>6</v>
          </cell>
          <cell r="BP48" t="str">
            <v>01102042008001</v>
          </cell>
          <cell r="BQ48">
            <v>0</v>
          </cell>
          <cell r="BR48">
            <v>0</v>
          </cell>
          <cell r="BS48">
            <v>137.19899999999998</v>
          </cell>
          <cell r="BT48">
            <v>0</v>
          </cell>
          <cell r="BU48">
            <v>0</v>
          </cell>
          <cell r="BV48">
            <v>1307.173557101924</v>
          </cell>
          <cell r="BW48">
            <v>1307.173557101924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1307.173557101924</v>
          </cell>
          <cell r="DS48">
            <v>1307.173557101924</v>
          </cell>
        </row>
        <row r="49">
          <cell r="B49" t="str">
            <v>PA062339</v>
          </cell>
          <cell r="C49" t="str">
            <v>KidosF.Fil.Apple(1kgx6pc)-XK</v>
          </cell>
          <cell r="D49">
            <v>1</v>
          </cell>
          <cell r="E49">
            <v>6</v>
          </cell>
          <cell r="F49" t="str">
            <v>01102042008001</v>
          </cell>
          <cell r="G49">
            <v>0</v>
          </cell>
          <cell r="H49">
            <v>0</v>
          </cell>
          <cell r="I49">
            <v>137.19899999999998</v>
          </cell>
          <cell r="J49">
            <v>0</v>
          </cell>
          <cell r="K49">
            <v>0</v>
          </cell>
          <cell r="L49">
            <v>9.5275735034652147</v>
          </cell>
          <cell r="M49">
            <v>9.5275735034652147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9.5275735034652147</v>
          </cell>
          <cell r="BI49">
            <v>9.5275735034652147</v>
          </cell>
          <cell r="BL49" t="str">
            <v>PA062339</v>
          </cell>
          <cell r="BM49" t="str">
            <v>KidosF.Fil.Apple(1kgx6pc)-XK</v>
          </cell>
          <cell r="BN49">
            <v>1</v>
          </cell>
          <cell r="BO49">
            <v>6</v>
          </cell>
          <cell r="BP49" t="str">
            <v>01102042008001</v>
          </cell>
          <cell r="BQ49">
            <v>0</v>
          </cell>
          <cell r="BR49">
            <v>0</v>
          </cell>
          <cell r="BS49">
            <v>137.19899999999998</v>
          </cell>
          <cell r="BT49">
            <v>0</v>
          </cell>
          <cell r="BU49">
            <v>0</v>
          </cell>
          <cell r="BV49">
            <v>1307.173557101924</v>
          </cell>
          <cell r="BW49">
            <v>1307.173557101924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1307.173557101924</v>
          </cell>
          <cell r="DS49">
            <v>1307.173557101924</v>
          </cell>
        </row>
        <row r="50">
          <cell r="B50" t="str">
            <v>PA064005</v>
          </cell>
          <cell r="C50" t="str">
            <v>Kido's Fruit Filled-Blueberry (225gr x 26pcs)</v>
          </cell>
          <cell r="D50">
            <v>0.22500000000000001</v>
          </cell>
          <cell r="E50">
            <v>26</v>
          </cell>
          <cell r="F50" t="str">
            <v>01102042008001</v>
          </cell>
          <cell r="G50">
            <v>0</v>
          </cell>
          <cell r="H50">
            <v>0</v>
          </cell>
          <cell r="I50">
            <v>147.60720000000001</v>
          </cell>
          <cell r="J50">
            <v>0</v>
          </cell>
          <cell r="K50">
            <v>0</v>
          </cell>
          <cell r="L50">
            <v>36.057692307692307</v>
          </cell>
          <cell r="M50">
            <v>36.057692307692307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36.057692307692307</v>
          </cell>
          <cell r="BI50">
            <v>36.057692307692307</v>
          </cell>
          <cell r="BL50" t="str">
            <v>PA064005</v>
          </cell>
          <cell r="BM50" t="str">
            <v>Kido's Fruit Filled-Blueberry (225gr x 26pcs)</v>
          </cell>
          <cell r="BN50">
            <v>0.22500000000000001</v>
          </cell>
          <cell r="BO50">
            <v>26</v>
          </cell>
          <cell r="BP50" t="str">
            <v>01102042008001</v>
          </cell>
          <cell r="BQ50">
            <v>0</v>
          </cell>
          <cell r="BR50">
            <v>0</v>
          </cell>
          <cell r="BS50">
            <v>147.60720000000001</v>
          </cell>
          <cell r="BT50">
            <v>0</v>
          </cell>
          <cell r="BU50">
            <v>0</v>
          </cell>
          <cell r="BV50">
            <v>5322.375</v>
          </cell>
          <cell r="BW50">
            <v>5322.375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5322.375</v>
          </cell>
          <cell r="DS50">
            <v>5322.375</v>
          </cell>
        </row>
        <row r="51">
          <cell r="B51" t="str">
            <v>PA681429</v>
          </cell>
          <cell r="C51" t="str">
            <v>Bánh bơ Kidos Táo(225gx24gói)</v>
          </cell>
          <cell r="D51">
            <v>0.22500000000000001</v>
          </cell>
          <cell r="E51">
            <v>24</v>
          </cell>
          <cell r="F51" t="str">
            <v>01102042008001</v>
          </cell>
          <cell r="G51">
            <v>0</v>
          </cell>
          <cell r="H51">
            <v>0</v>
          </cell>
          <cell r="I51">
            <v>129.4717</v>
          </cell>
          <cell r="J51">
            <v>0</v>
          </cell>
          <cell r="K51">
            <v>0</v>
          </cell>
          <cell r="L51">
            <v>5.0481053276581829</v>
          </cell>
          <cell r="M51">
            <v>5.0481053276581829</v>
          </cell>
          <cell r="N51">
            <v>0</v>
          </cell>
          <cell r="O51">
            <v>0</v>
          </cell>
          <cell r="P51">
            <v>30.418481045906475</v>
          </cell>
          <cell r="Q51">
            <v>30.418481045906475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35.46658637356466</v>
          </cell>
          <cell r="BI51">
            <v>35.46658637356466</v>
          </cell>
          <cell r="BL51" t="str">
            <v>PA681429</v>
          </cell>
          <cell r="BM51" t="str">
            <v>Bánh bơ Kidos Táo(225gx24gói)</v>
          </cell>
          <cell r="BN51">
            <v>0.22500000000000001</v>
          </cell>
          <cell r="BO51">
            <v>24</v>
          </cell>
          <cell r="BP51" t="str">
            <v>01102042008001</v>
          </cell>
          <cell r="BQ51">
            <v>0</v>
          </cell>
          <cell r="BR51">
            <v>0</v>
          </cell>
          <cell r="BS51">
            <v>129.4717</v>
          </cell>
          <cell r="BT51">
            <v>0</v>
          </cell>
          <cell r="BU51">
            <v>0</v>
          </cell>
          <cell r="BV51">
            <v>653.58677855096198</v>
          </cell>
          <cell r="BW51">
            <v>653.58677855096198</v>
          </cell>
          <cell r="BX51">
            <v>0</v>
          </cell>
          <cell r="BY51">
            <v>0</v>
          </cell>
          <cell r="BZ51">
            <v>3938.3324524312893</v>
          </cell>
          <cell r="CA51">
            <v>3938.3324524312893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4591.9192309822511</v>
          </cell>
          <cell r="DS51">
            <v>4591.9192309822511</v>
          </cell>
        </row>
        <row r="52">
          <cell r="B52" t="str">
            <v>PA681443</v>
          </cell>
          <cell r="C52" t="str">
            <v>B.bơKidosThanhDâu(225gx24gói)</v>
          </cell>
          <cell r="D52">
            <v>0.22500000000000001</v>
          </cell>
          <cell r="E52">
            <v>24</v>
          </cell>
          <cell r="F52" t="str">
            <v>01102042008001</v>
          </cell>
          <cell r="G52">
            <v>0</v>
          </cell>
          <cell r="H52">
            <v>0</v>
          </cell>
          <cell r="I52">
            <v>129.4717</v>
          </cell>
          <cell r="J52">
            <v>0</v>
          </cell>
          <cell r="K52">
            <v>0</v>
          </cell>
          <cell r="L52">
            <v>4.5432947948923648</v>
          </cell>
          <cell r="M52">
            <v>4.5432947948923648</v>
          </cell>
          <cell r="N52">
            <v>0</v>
          </cell>
          <cell r="O52">
            <v>0</v>
          </cell>
          <cell r="P52">
            <v>30.418481045906475</v>
          </cell>
          <cell r="Q52">
            <v>30.418481045906475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34.961775840798836</v>
          </cell>
          <cell r="BI52">
            <v>34.961775840798836</v>
          </cell>
          <cell r="BL52" t="str">
            <v>PA681443</v>
          </cell>
          <cell r="BM52" t="str">
            <v>B.bơKidosThanhDâu(225gx24gói)</v>
          </cell>
          <cell r="BN52">
            <v>0.22500000000000001</v>
          </cell>
          <cell r="BO52">
            <v>24</v>
          </cell>
          <cell r="BP52" t="str">
            <v>01102042008001</v>
          </cell>
          <cell r="BQ52">
            <v>0</v>
          </cell>
          <cell r="BR52">
            <v>0</v>
          </cell>
          <cell r="BS52">
            <v>129.4717</v>
          </cell>
          <cell r="BT52">
            <v>0</v>
          </cell>
          <cell r="BU52">
            <v>0</v>
          </cell>
          <cell r="BV52">
            <v>588.22810069586581</v>
          </cell>
          <cell r="BW52">
            <v>588.22810069586581</v>
          </cell>
          <cell r="BX52">
            <v>0</v>
          </cell>
          <cell r="BY52">
            <v>0</v>
          </cell>
          <cell r="BZ52">
            <v>3938.3324524312893</v>
          </cell>
          <cell r="CA52">
            <v>3938.3324524312893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4526.5605531271549</v>
          </cell>
          <cell r="DS52">
            <v>4526.5605531271549</v>
          </cell>
        </row>
        <row r="53">
          <cell r="B53" t="str">
            <v>PA023337</v>
          </cell>
          <cell r="C53" t="str">
            <v>Bánh bơ Fine-New(450gx12hgiấy)</v>
          </cell>
          <cell r="D53">
            <v>0.45</v>
          </cell>
          <cell r="E53">
            <v>12</v>
          </cell>
          <cell r="F53" t="str">
            <v>01102043008001</v>
          </cell>
          <cell r="G53">
            <v>186</v>
          </cell>
          <cell r="H53">
            <v>180</v>
          </cell>
          <cell r="I53">
            <v>160.22235574854909</v>
          </cell>
          <cell r="J53">
            <v>2964</v>
          </cell>
          <cell r="K53">
            <v>205</v>
          </cell>
          <cell r="L53">
            <v>3.7745851311542515</v>
          </cell>
          <cell r="M53">
            <v>3172.7745851311543</v>
          </cell>
          <cell r="N53">
            <v>207</v>
          </cell>
          <cell r="O53">
            <v>1</v>
          </cell>
          <cell r="P53">
            <v>0</v>
          </cell>
          <cell r="Q53">
            <v>208</v>
          </cell>
          <cell r="R53">
            <v>150</v>
          </cell>
          <cell r="S53">
            <v>122</v>
          </cell>
          <cell r="T53">
            <v>0</v>
          </cell>
          <cell r="U53">
            <v>272</v>
          </cell>
          <cell r="V53">
            <v>160</v>
          </cell>
          <cell r="W53">
            <v>74</v>
          </cell>
          <cell r="X53">
            <v>10.121457489878543</v>
          </cell>
          <cell r="Y53">
            <v>244.12145748987854</v>
          </cell>
          <cell r="Z53">
            <v>200</v>
          </cell>
          <cell r="AA53">
            <v>106</v>
          </cell>
          <cell r="AB53">
            <v>10.121457489878543</v>
          </cell>
          <cell r="AC53">
            <v>316.12145748987854</v>
          </cell>
          <cell r="AD53">
            <v>180</v>
          </cell>
          <cell r="AE53">
            <v>89</v>
          </cell>
          <cell r="AF53">
            <v>10.121457489878543</v>
          </cell>
          <cell r="AG53">
            <v>279.12145748987854</v>
          </cell>
          <cell r="AH53">
            <v>320</v>
          </cell>
          <cell r="AI53">
            <v>148</v>
          </cell>
          <cell r="AJ53">
            <v>10.121457489878543</v>
          </cell>
          <cell r="AK53">
            <v>478.12145748987854</v>
          </cell>
          <cell r="AL53">
            <v>230</v>
          </cell>
          <cell r="AM53">
            <v>206</v>
          </cell>
          <cell r="AN53">
            <v>10.121457489878543</v>
          </cell>
          <cell r="AO53">
            <v>446.12145748987854</v>
          </cell>
          <cell r="AP53">
            <v>280</v>
          </cell>
          <cell r="AQ53">
            <v>118</v>
          </cell>
          <cell r="AR53">
            <v>10.121457489878543</v>
          </cell>
          <cell r="AS53">
            <v>408.12145748987854</v>
          </cell>
          <cell r="AT53">
            <v>300</v>
          </cell>
          <cell r="AU53">
            <v>832</v>
          </cell>
          <cell r="AV53">
            <v>19.22892561374011</v>
          </cell>
          <cell r="AW53">
            <v>1151.2289256137401</v>
          </cell>
          <cell r="AX53">
            <v>1200</v>
          </cell>
          <cell r="AY53">
            <v>2254</v>
          </cell>
          <cell r="AZ53">
            <v>19.22892561374011</v>
          </cell>
          <cell r="BA53">
            <v>3473.2289256137401</v>
          </cell>
          <cell r="BB53">
            <v>4000</v>
          </cell>
          <cell r="BC53">
            <v>2072</v>
          </cell>
          <cell r="BD53">
            <v>19.22892561374011</v>
          </cell>
          <cell r="BE53">
            <v>6091.2289256137401</v>
          </cell>
          <cell r="BF53">
            <v>10191</v>
          </cell>
          <cell r="BG53">
            <v>6227</v>
          </cell>
          <cell r="BH53">
            <v>122.19010691164581</v>
          </cell>
          <cell r="BI53">
            <v>16540.190106911647</v>
          </cell>
          <cell r="BL53" t="str">
            <v>PA023337</v>
          </cell>
          <cell r="BM53" t="str">
            <v>Bánh bơ Fine-New(450gx12hgiấy)</v>
          </cell>
          <cell r="BN53">
            <v>0.45</v>
          </cell>
          <cell r="BO53">
            <v>12</v>
          </cell>
          <cell r="BP53" t="str">
            <v>01102043008001</v>
          </cell>
          <cell r="BQ53">
            <v>186</v>
          </cell>
          <cell r="BR53">
            <v>180</v>
          </cell>
          <cell r="BS53">
            <v>160.22235574854909</v>
          </cell>
          <cell r="BT53">
            <v>533520</v>
          </cell>
          <cell r="BU53">
            <v>38130</v>
          </cell>
          <cell r="BV53">
            <v>653.58677855096198</v>
          </cell>
          <cell r="BW53">
            <v>572303.58677855099</v>
          </cell>
          <cell r="BX53">
            <v>37260</v>
          </cell>
          <cell r="BY53">
            <v>186</v>
          </cell>
          <cell r="BZ53">
            <v>0</v>
          </cell>
          <cell r="CA53">
            <v>37446</v>
          </cell>
          <cell r="CB53">
            <v>27000</v>
          </cell>
          <cell r="CC53">
            <v>22692</v>
          </cell>
          <cell r="CD53">
            <v>0</v>
          </cell>
          <cell r="CE53">
            <v>49692</v>
          </cell>
          <cell r="CF53">
            <v>28800</v>
          </cell>
          <cell r="CG53">
            <v>13764</v>
          </cell>
          <cell r="CH53">
            <v>1577</v>
          </cell>
          <cell r="CI53">
            <v>44141</v>
          </cell>
          <cell r="CJ53">
            <v>36000</v>
          </cell>
          <cell r="CK53">
            <v>19716</v>
          </cell>
          <cell r="CL53">
            <v>1577</v>
          </cell>
          <cell r="CM53">
            <v>57293</v>
          </cell>
          <cell r="CN53">
            <v>36720</v>
          </cell>
          <cell r="CO53">
            <v>19758</v>
          </cell>
          <cell r="CP53">
            <v>1943.3198380566801</v>
          </cell>
          <cell r="CQ53">
            <v>58421.319838056683</v>
          </cell>
          <cell r="CR53">
            <v>65280</v>
          </cell>
          <cell r="CS53">
            <v>32856</v>
          </cell>
          <cell r="CT53">
            <v>1943.3198380566801</v>
          </cell>
          <cell r="CU53">
            <v>100079.31983805668</v>
          </cell>
          <cell r="CV53">
            <v>46920</v>
          </cell>
          <cell r="CW53">
            <v>45732</v>
          </cell>
          <cell r="CX53">
            <v>1943.3198380566801</v>
          </cell>
          <cell r="CY53">
            <v>94595.319838056676</v>
          </cell>
          <cell r="CZ53">
            <v>57120</v>
          </cell>
          <cell r="DA53">
            <v>26196</v>
          </cell>
          <cell r="DB53">
            <v>1943.3198380566801</v>
          </cell>
          <cell r="DC53">
            <v>85259.319838056676</v>
          </cell>
          <cell r="DD53">
            <v>61200</v>
          </cell>
          <cell r="DE53">
            <v>184704</v>
          </cell>
          <cell r="DF53">
            <v>3691.9537178381011</v>
          </cell>
          <cell r="DG53">
            <v>249595.9537178381</v>
          </cell>
          <cell r="DH53">
            <v>244800</v>
          </cell>
          <cell r="DI53">
            <v>500388</v>
          </cell>
          <cell r="DJ53">
            <v>3691.9537178381011</v>
          </cell>
          <cell r="DK53">
            <v>748879.95371783816</v>
          </cell>
          <cell r="DL53">
            <v>816000</v>
          </cell>
          <cell r="DM53">
            <v>459984</v>
          </cell>
          <cell r="DN53">
            <v>3691.9537178381011</v>
          </cell>
          <cell r="DO53">
            <v>1279675.953717838</v>
          </cell>
          <cell r="DP53">
            <v>1990620</v>
          </cell>
          <cell r="DQ53">
            <v>1364106</v>
          </cell>
          <cell r="DR53">
            <v>22656.727284291985</v>
          </cell>
          <cell r="DS53">
            <v>3377382.7272842918</v>
          </cell>
        </row>
        <row r="54">
          <cell r="B54" t="str">
            <v>PA023344</v>
          </cell>
          <cell r="C54" t="str">
            <v>Bánhbơ FullHouse(400gx12hgiấy)</v>
          </cell>
          <cell r="D54">
            <v>0.4</v>
          </cell>
          <cell r="E54">
            <v>12</v>
          </cell>
          <cell r="F54" t="str">
            <v>01102043008001</v>
          </cell>
          <cell r="G54">
            <v>0</v>
          </cell>
          <cell r="H54">
            <v>180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20</v>
          </cell>
          <cell r="AY54">
            <v>0</v>
          </cell>
          <cell r="AZ54">
            <v>0</v>
          </cell>
          <cell r="BA54">
            <v>20</v>
          </cell>
          <cell r="BB54">
            <v>200</v>
          </cell>
          <cell r="BC54">
            <v>0</v>
          </cell>
          <cell r="BD54">
            <v>0</v>
          </cell>
          <cell r="BE54">
            <v>200</v>
          </cell>
          <cell r="BF54">
            <v>220</v>
          </cell>
          <cell r="BG54">
            <v>0</v>
          </cell>
          <cell r="BH54">
            <v>0</v>
          </cell>
          <cell r="BI54">
            <v>220</v>
          </cell>
          <cell r="BL54" t="str">
            <v>PA023344</v>
          </cell>
          <cell r="BM54" t="str">
            <v>Bánhbơ FullHouse(400gx12hgiấy)</v>
          </cell>
          <cell r="BN54">
            <v>0.4</v>
          </cell>
          <cell r="BO54">
            <v>12</v>
          </cell>
          <cell r="BP54" t="str">
            <v>01102043008001</v>
          </cell>
          <cell r="BQ54">
            <v>0</v>
          </cell>
          <cell r="BR54">
            <v>180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3840</v>
          </cell>
          <cell r="DI54">
            <v>0</v>
          </cell>
          <cell r="DJ54">
            <v>0</v>
          </cell>
          <cell r="DK54">
            <v>3840</v>
          </cell>
          <cell r="DL54">
            <v>38400</v>
          </cell>
          <cell r="DM54">
            <v>0</v>
          </cell>
          <cell r="DN54">
            <v>0</v>
          </cell>
          <cell r="DO54">
            <v>38400</v>
          </cell>
          <cell r="DP54">
            <v>42240</v>
          </cell>
          <cell r="DQ54">
            <v>0</v>
          </cell>
          <cell r="DR54">
            <v>0</v>
          </cell>
          <cell r="DS54">
            <v>42240</v>
          </cell>
        </row>
        <row r="55">
          <cell r="B55" t="str">
            <v>PA024105</v>
          </cell>
          <cell r="C55" t="str">
            <v>Bánh Mứt Tropica(450gx12hgiấy)</v>
          </cell>
          <cell r="D55">
            <v>0.45</v>
          </cell>
          <cell r="E55">
            <v>12</v>
          </cell>
          <cell r="F55" t="str">
            <v>01102043008001</v>
          </cell>
          <cell r="G55">
            <v>216</v>
          </cell>
          <cell r="H55">
            <v>180</v>
          </cell>
          <cell r="I55">
            <v>0</v>
          </cell>
          <cell r="J55">
            <v>557</v>
          </cell>
          <cell r="K55">
            <v>214</v>
          </cell>
          <cell r="L55">
            <v>0</v>
          </cell>
          <cell r="M55">
            <v>771</v>
          </cell>
          <cell r="N55">
            <v>61</v>
          </cell>
          <cell r="O55">
            <v>15</v>
          </cell>
          <cell r="P55">
            <v>0</v>
          </cell>
          <cell r="Q55">
            <v>76</v>
          </cell>
          <cell r="R55">
            <v>20</v>
          </cell>
          <cell r="S55">
            <v>48</v>
          </cell>
          <cell r="T55">
            <v>0</v>
          </cell>
          <cell r="U55">
            <v>68</v>
          </cell>
          <cell r="V55">
            <v>20</v>
          </cell>
          <cell r="W55">
            <v>202</v>
          </cell>
          <cell r="X55">
            <v>0</v>
          </cell>
          <cell r="Y55">
            <v>222</v>
          </cell>
          <cell r="Z55">
            <v>40</v>
          </cell>
          <cell r="AA55">
            <v>11</v>
          </cell>
          <cell r="AB55">
            <v>0</v>
          </cell>
          <cell r="AC55">
            <v>51</v>
          </cell>
          <cell r="AD55">
            <v>40</v>
          </cell>
          <cell r="AE55">
            <v>1</v>
          </cell>
          <cell r="AF55">
            <v>0</v>
          </cell>
          <cell r="AG55">
            <v>41</v>
          </cell>
          <cell r="AH55">
            <v>60</v>
          </cell>
          <cell r="AI55">
            <v>9</v>
          </cell>
          <cell r="AJ55">
            <v>0</v>
          </cell>
          <cell r="AK55">
            <v>69</v>
          </cell>
          <cell r="AL55">
            <v>30</v>
          </cell>
          <cell r="AM55">
            <v>0</v>
          </cell>
          <cell r="AN55">
            <v>0</v>
          </cell>
          <cell r="AO55">
            <v>30</v>
          </cell>
          <cell r="AP55">
            <v>70</v>
          </cell>
          <cell r="AQ55">
            <v>0</v>
          </cell>
          <cell r="AR55">
            <v>0</v>
          </cell>
          <cell r="AS55">
            <v>70</v>
          </cell>
          <cell r="AT55">
            <v>100</v>
          </cell>
          <cell r="AU55">
            <v>316</v>
          </cell>
          <cell r="AV55">
            <v>0</v>
          </cell>
          <cell r="AW55">
            <v>416</v>
          </cell>
          <cell r="AX55">
            <v>200</v>
          </cell>
          <cell r="AY55">
            <v>965</v>
          </cell>
          <cell r="AZ55">
            <v>0</v>
          </cell>
          <cell r="BA55">
            <v>1165</v>
          </cell>
          <cell r="BB55">
            <v>800</v>
          </cell>
          <cell r="BC55">
            <v>590</v>
          </cell>
          <cell r="BD55">
            <v>0</v>
          </cell>
          <cell r="BE55">
            <v>1390</v>
          </cell>
          <cell r="BF55">
            <v>1998</v>
          </cell>
          <cell r="BG55">
            <v>2371</v>
          </cell>
          <cell r="BH55">
            <v>0</v>
          </cell>
          <cell r="BI55">
            <v>4369</v>
          </cell>
          <cell r="BL55" t="str">
            <v>PA024105</v>
          </cell>
          <cell r="BM55" t="str">
            <v>Bánh Mứt Tropica(450gx12hgiấy)</v>
          </cell>
          <cell r="BN55">
            <v>0.45</v>
          </cell>
          <cell r="BO55">
            <v>12</v>
          </cell>
          <cell r="BP55" t="str">
            <v>01102043008001</v>
          </cell>
          <cell r="BQ55">
            <v>216</v>
          </cell>
          <cell r="BR55">
            <v>180</v>
          </cell>
          <cell r="BS55">
            <v>0</v>
          </cell>
          <cell r="BT55">
            <v>100260</v>
          </cell>
          <cell r="BU55">
            <v>46224</v>
          </cell>
          <cell r="BV55">
            <v>0</v>
          </cell>
          <cell r="BW55">
            <v>146484</v>
          </cell>
          <cell r="BX55">
            <v>10980</v>
          </cell>
          <cell r="BY55">
            <v>3240</v>
          </cell>
          <cell r="BZ55">
            <v>0</v>
          </cell>
          <cell r="CA55">
            <v>14220</v>
          </cell>
          <cell r="CB55">
            <v>3600</v>
          </cell>
          <cell r="CC55">
            <v>10368</v>
          </cell>
          <cell r="CD55">
            <v>0</v>
          </cell>
          <cell r="CE55">
            <v>13968</v>
          </cell>
          <cell r="CF55">
            <v>3600</v>
          </cell>
          <cell r="CG55">
            <v>43632</v>
          </cell>
          <cell r="CH55">
            <v>0</v>
          </cell>
          <cell r="CI55">
            <v>47232</v>
          </cell>
          <cell r="CJ55">
            <v>7200</v>
          </cell>
          <cell r="CK55">
            <v>2376</v>
          </cell>
          <cell r="CL55">
            <v>0</v>
          </cell>
          <cell r="CM55">
            <v>9576</v>
          </cell>
          <cell r="CN55">
            <v>8160</v>
          </cell>
          <cell r="CO55">
            <v>258</v>
          </cell>
          <cell r="CP55">
            <v>0</v>
          </cell>
          <cell r="CQ55">
            <v>8418</v>
          </cell>
          <cell r="CR55">
            <v>12240</v>
          </cell>
          <cell r="CS55">
            <v>2322</v>
          </cell>
          <cell r="CT55">
            <v>0</v>
          </cell>
          <cell r="CU55">
            <v>14562</v>
          </cell>
          <cell r="CV55">
            <v>6120</v>
          </cell>
          <cell r="CW55">
            <v>0</v>
          </cell>
          <cell r="CX55">
            <v>0</v>
          </cell>
          <cell r="CY55">
            <v>6120</v>
          </cell>
          <cell r="CZ55">
            <v>14280</v>
          </cell>
          <cell r="DA55">
            <v>0</v>
          </cell>
          <cell r="DB55">
            <v>0</v>
          </cell>
          <cell r="DC55">
            <v>14280</v>
          </cell>
          <cell r="DD55">
            <v>20400</v>
          </cell>
          <cell r="DE55">
            <v>81528</v>
          </cell>
          <cell r="DF55">
            <v>0</v>
          </cell>
          <cell r="DG55">
            <v>101928</v>
          </cell>
          <cell r="DH55">
            <v>40800</v>
          </cell>
          <cell r="DI55">
            <v>248970</v>
          </cell>
          <cell r="DJ55">
            <v>0</v>
          </cell>
          <cell r="DK55">
            <v>289770</v>
          </cell>
          <cell r="DL55">
            <v>163200</v>
          </cell>
          <cell r="DM55">
            <v>152220</v>
          </cell>
          <cell r="DN55">
            <v>0</v>
          </cell>
          <cell r="DO55">
            <v>315420</v>
          </cell>
          <cell r="DP55">
            <v>390840</v>
          </cell>
          <cell r="DQ55">
            <v>591138</v>
          </cell>
          <cell r="DR55">
            <v>0</v>
          </cell>
          <cell r="DS55">
            <v>981978</v>
          </cell>
        </row>
        <row r="56">
          <cell r="B56" t="str">
            <v>PA024150</v>
          </cell>
          <cell r="C56" t="str">
            <v>B.bơ GoodTime-New(450gx12hgiấy)</v>
          </cell>
          <cell r="D56">
            <v>0.45</v>
          </cell>
          <cell r="E56">
            <v>12</v>
          </cell>
          <cell r="F56" t="str">
            <v>01102043008001</v>
          </cell>
          <cell r="G56">
            <v>186</v>
          </cell>
          <cell r="H56">
            <v>180</v>
          </cell>
          <cell r="I56">
            <v>159.81013059318076</v>
          </cell>
          <cell r="J56">
            <v>5129</v>
          </cell>
          <cell r="K56">
            <v>2295</v>
          </cell>
          <cell r="L56">
            <v>0</v>
          </cell>
          <cell r="M56">
            <v>7424</v>
          </cell>
          <cell r="N56">
            <v>780</v>
          </cell>
          <cell r="O56">
            <v>43</v>
          </cell>
          <cell r="P56">
            <v>0</v>
          </cell>
          <cell r="Q56">
            <v>823</v>
          </cell>
          <cell r="R56">
            <v>170</v>
          </cell>
          <cell r="S56">
            <v>301</v>
          </cell>
          <cell r="T56">
            <v>0</v>
          </cell>
          <cell r="U56">
            <v>471</v>
          </cell>
          <cell r="V56">
            <v>180</v>
          </cell>
          <cell r="W56">
            <v>118</v>
          </cell>
          <cell r="X56">
            <v>10.121457489878543</v>
          </cell>
          <cell r="Y56">
            <v>308.12145748987854</v>
          </cell>
          <cell r="Z56">
            <v>270</v>
          </cell>
          <cell r="AA56">
            <v>155</v>
          </cell>
          <cell r="AB56">
            <v>10.121457489878543</v>
          </cell>
          <cell r="AC56">
            <v>435.12145748987854</v>
          </cell>
          <cell r="AD56">
            <v>200</v>
          </cell>
          <cell r="AE56">
            <v>155</v>
          </cell>
          <cell r="AF56">
            <v>10.121457489878543</v>
          </cell>
          <cell r="AG56">
            <v>365.12145748987854</v>
          </cell>
          <cell r="AH56">
            <v>350</v>
          </cell>
          <cell r="AI56">
            <v>243</v>
          </cell>
          <cell r="AJ56">
            <v>10.121457489878543</v>
          </cell>
          <cell r="AK56">
            <v>603.12145748987859</v>
          </cell>
          <cell r="AL56">
            <v>380</v>
          </cell>
          <cell r="AM56">
            <v>441</v>
          </cell>
          <cell r="AN56">
            <v>10.121457489878543</v>
          </cell>
          <cell r="AO56">
            <v>831.12145748987859</v>
          </cell>
          <cell r="AP56">
            <v>400</v>
          </cell>
          <cell r="AQ56">
            <v>335</v>
          </cell>
          <cell r="AR56">
            <v>10.121457489878543</v>
          </cell>
          <cell r="AS56">
            <v>745.12145748987859</v>
          </cell>
          <cell r="AT56">
            <v>400</v>
          </cell>
          <cell r="AU56">
            <v>2008</v>
          </cell>
          <cell r="AV56">
            <v>19.22892561374011</v>
          </cell>
          <cell r="AW56">
            <v>2427.2289256137401</v>
          </cell>
          <cell r="AX56">
            <v>1700</v>
          </cell>
          <cell r="AY56">
            <v>5116</v>
          </cell>
          <cell r="AZ56">
            <v>19.22892561374011</v>
          </cell>
          <cell r="BA56">
            <v>6835.2289256137401</v>
          </cell>
          <cell r="BB56">
            <v>8000</v>
          </cell>
          <cell r="BC56">
            <v>3544</v>
          </cell>
          <cell r="BD56">
            <v>19.22892561374011</v>
          </cell>
          <cell r="BE56">
            <v>11563.228925613741</v>
          </cell>
          <cell r="BF56">
            <v>17959</v>
          </cell>
          <cell r="BG56">
            <v>14754</v>
          </cell>
          <cell r="BH56">
            <v>118.41552178049159</v>
          </cell>
          <cell r="BI56">
            <v>32831.415521780495</v>
          </cell>
          <cell r="BL56" t="str">
            <v>PA024150</v>
          </cell>
          <cell r="BM56" t="str">
            <v>B.bơ GoodTime-New(450gx12hgiấy)</v>
          </cell>
          <cell r="BN56">
            <v>0.45</v>
          </cell>
          <cell r="BO56">
            <v>12</v>
          </cell>
          <cell r="BP56" t="str">
            <v>01102043008001</v>
          </cell>
          <cell r="BQ56">
            <v>186</v>
          </cell>
          <cell r="BR56">
            <v>180</v>
          </cell>
          <cell r="BS56">
            <v>159.81013059318076</v>
          </cell>
          <cell r="BT56">
            <v>923220</v>
          </cell>
          <cell r="BU56">
            <v>426870</v>
          </cell>
          <cell r="BV56">
            <v>0</v>
          </cell>
          <cell r="BW56">
            <v>1350090</v>
          </cell>
          <cell r="BX56">
            <v>140400</v>
          </cell>
          <cell r="BY56">
            <v>7998</v>
          </cell>
          <cell r="BZ56">
            <v>0</v>
          </cell>
          <cell r="CA56">
            <v>148398</v>
          </cell>
          <cell r="CB56">
            <v>30600</v>
          </cell>
          <cell r="CC56">
            <v>55986</v>
          </cell>
          <cell r="CD56">
            <v>0</v>
          </cell>
          <cell r="CE56">
            <v>86586</v>
          </cell>
          <cell r="CF56">
            <v>32400</v>
          </cell>
          <cell r="CG56">
            <v>21948</v>
          </cell>
          <cell r="CH56">
            <v>1577</v>
          </cell>
          <cell r="CI56">
            <v>55925</v>
          </cell>
          <cell r="CJ56">
            <v>48600</v>
          </cell>
          <cell r="CK56">
            <v>28830</v>
          </cell>
          <cell r="CL56">
            <v>1577</v>
          </cell>
          <cell r="CM56">
            <v>79007</v>
          </cell>
          <cell r="CN56">
            <v>40800</v>
          </cell>
          <cell r="CO56">
            <v>34410</v>
          </cell>
          <cell r="CP56">
            <v>1943.3198380566801</v>
          </cell>
          <cell r="CQ56">
            <v>77153.319838056676</v>
          </cell>
          <cell r="CR56">
            <v>71400</v>
          </cell>
          <cell r="CS56">
            <v>53946</v>
          </cell>
          <cell r="CT56">
            <v>1943.3198380566801</v>
          </cell>
          <cell r="CU56">
            <v>127289.31983805668</v>
          </cell>
          <cell r="CV56">
            <v>77520</v>
          </cell>
          <cell r="CW56">
            <v>97902</v>
          </cell>
          <cell r="CX56">
            <v>1943.3198380566801</v>
          </cell>
          <cell r="CY56">
            <v>177365.31983805669</v>
          </cell>
          <cell r="CZ56">
            <v>81600</v>
          </cell>
          <cell r="DA56">
            <v>74370</v>
          </cell>
          <cell r="DB56">
            <v>1943.3198380566801</v>
          </cell>
          <cell r="DC56">
            <v>157913.31983805669</v>
          </cell>
          <cell r="DD56">
            <v>81600</v>
          </cell>
          <cell r="DE56">
            <v>445776</v>
          </cell>
          <cell r="DF56">
            <v>3691.9537178381011</v>
          </cell>
          <cell r="DG56">
            <v>531067.95371783816</v>
          </cell>
          <cell r="DH56">
            <v>346800</v>
          </cell>
          <cell r="DI56">
            <v>1135752</v>
          </cell>
          <cell r="DJ56">
            <v>3691.9537178381011</v>
          </cell>
          <cell r="DK56">
            <v>1486243.953717838</v>
          </cell>
          <cell r="DL56">
            <v>1632000</v>
          </cell>
          <cell r="DM56">
            <v>786768</v>
          </cell>
          <cell r="DN56">
            <v>3691.9537178381011</v>
          </cell>
          <cell r="DO56">
            <v>2422459.953717838</v>
          </cell>
          <cell r="DP56">
            <v>3506940</v>
          </cell>
          <cell r="DQ56">
            <v>3170556</v>
          </cell>
          <cell r="DR56">
            <v>22003.140505741023</v>
          </cell>
          <cell r="DS56">
            <v>6699499.1405057414</v>
          </cell>
        </row>
        <row r="57">
          <cell r="B57" t="str">
            <v>PA024167</v>
          </cell>
          <cell r="C57" t="str">
            <v>B.bơ BigDayNew(450gx12hgiấy)</v>
          </cell>
          <cell r="D57">
            <v>0.45</v>
          </cell>
          <cell r="E57">
            <v>12</v>
          </cell>
          <cell r="F57" t="str">
            <v>01102043008001</v>
          </cell>
          <cell r="G57">
            <v>186</v>
          </cell>
          <cell r="H57">
            <v>180</v>
          </cell>
          <cell r="I57">
            <v>173.15459999999999</v>
          </cell>
          <cell r="J57">
            <v>5064</v>
          </cell>
          <cell r="K57">
            <v>22</v>
          </cell>
          <cell r="L57">
            <v>3.7745851311542515</v>
          </cell>
          <cell r="M57">
            <v>5089.7745851311538</v>
          </cell>
          <cell r="N57">
            <v>340</v>
          </cell>
          <cell r="O57">
            <v>0</v>
          </cell>
          <cell r="P57">
            <v>0</v>
          </cell>
          <cell r="Q57">
            <v>340</v>
          </cell>
          <cell r="R57">
            <v>230</v>
          </cell>
          <cell r="S57">
            <v>216</v>
          </cell>
          <cell r="T57">
            <v>0</v>
          </cell>
          <cell r="U57">
            <v>446</v>
          </cell>
          <cell r="V57">
            <v>230</v>
          </cell>
          <cell r="W57">
            <v>74</v>
          </cell>
          <cell r="X57">
            <v>0</v>
          </cell>
          <cell r="Y57">
            <v>304</v>
          </cell>
          <cell r="Z57">
            <v>230</v>
          </cell>
          <cell r="AA57">
            <v>146</v>
          </cell>
          <cell r="AB57">
            <v>0</v>
          </cell>
          <cell r="AC57">
            <v>376</v>
          </cell>
          <cell r="AD57">
            <v>210</v>
          </cell>
          <cell r="AE57">
            <v>119</v>
          </cell>
          <cell r="AF57">
            <v>0</v>
          </cell>
          <cell r="AG57">
            <v>329</v>
          </cell>
          <cell r="AH57">
            <v>380</v>
          </cell>
          <cell r="AI57">
            <v>219</v>
          </cell>
          <cell r="AJ57">
            <v>0</v>
          </cell>
          <cell r="AK57">
            <v>599</v>
          </cell>
          <cell r="AL57">
            <v>350</v>
          </cell>
          <cell r="AM57">
            <v>394</v>
          </cell>
          <cell r="AN57">
            <v>0</v>
          </cell>
          <cell r="AO57">
            <v>744</v>
          </cell>
          <cell r="AP57">
            <v>400</v>
          </cell>
          <cell r="AQ57">
            <v>292</v>
          </cell>
          <cell r="AR57">
            <v>0</v>
          </cell>
          <cell r="AS57">
            <v>692</v>
          </cell>
          <cell r="AT57">
            <v>400</v>
          </cell>
          <cell r="AU57">
            <v>1434</v>
          </cell>
          <cell r="AV57">
            <v>9.1074681238615653</v>
          </cell>
          <cell r="AW57">
            <v>1843.1074681238615</v>
          </cell>
          <cell r="AX57">
            <v>1700</v>
          </cell>
          <cell r="AY57">
            <v>3888</v>
          </cell>
          <cell r="AZ57">
            <v>9.1074681238615653</v>
          </cell>
          <cell r="BA57">
            <v>5597.1074681238615</v>
          </cell>
          <cell r="BB57">
            <v>8000</v>
          </cell>
          <cell r="BC57">
            <v>4435</v>
          </cell>
          <cell r="BD57">
            <v>9.1074681238615653</v>
          </cell>
          <cell r="BE57">
            <v>12444.107468123862</v>
          </cell>
          <cell r="BF57">
            <v>17534</v>
          </cell>
          <cell r="BG57">
            <v>11239</v>
          </cell>
          <cell r="BH57">
            <v>31.09698950273895</v>
          </cell>
          <cell r="BI57">
            <v>28804.096989502737</v>
          </cell>
          <cell r="BL57" t="str">
            <v>PA024167</v>
          </cell>
          <cell r="BM57" t="str">
            <v>B.bơ BigDayNew(450gx12hgiấy)</v>
          </cell>
          <cell r="BN57">
            <v>0.45</v>
          </cell>
          <cell r="BO57">
            <v>12</v>
          </cell>
          <cell r="BP57" t="str">
            <v>01102043008001</v>
          </cell>
          <cell r="BQ57">
            <v>186</v>
          </cell>
          <cell r="BR57">
            <v>180</v>
          </cell>
          <cell r="BS57">
            <v>173.15459999999999</v>
          </cell>
          <cell r="BT57">
            <v>911520</v>
          </cell>
          <cell r="BU57">
            <v>4092</v>
          </cell>
          <cell r="BV57">
            <v>653.58677855096198</v>
          </cell>
          <cell r="BW57">
            <v>916265.58677855099</v>
          </cell>
          <cell r="BX57">
            <v>61200</v>
          </cell>
          <cell r="BY57">
            <v>0</v>
          </cell>
          <cell r="BZ57">
            <v>0</v>
          </cell>
          <cell r="CA57">
            <v>61200</v>
          </cell>
          <cell r="CB57">
            <v>41400</v>
          </cell>
          <cell r="CC57">
            <v>40176</v>
          </cell>
          <cell r="CD57">
            <v>0</v>
          </cell>
          <cell r="CE57">
            <v>81576</v>
          </cell>
          <cell r="CF57">
            <v>41400</v>
          </cell>
          <cell r="CG57">
            <v>13764</v>
          </cell>
          <cell r="CH57">
            <v>0</v>
          </cell>
          <cell r="CI57">
            <v>55164</v>
          </cell>
          <cell r="CJ57">
            <v>41400</v>
          </cell>
          <cell r="CK57">
            <v>27156</v>
          </cell>
          <cell r="CL57">
            <v>0</v>
          </cell>
          <cell r="CM57">
            <v>68556</v>
          </cell>
          <cell r="CN57">
            <v>42840</v>
          </cell>
          <cell r="CO57">
            <v>26418</v>
          </cell>
          <cell r="CP57">
            <v>0</v>
          </cell>
          <cell r="CQ57">
            <v>69258</v>
          </cell>
          <cell r="CR57">
            <v>77520</v>
          </cell>
          <cell r="CS57">
            <v>48618</v>
          </cell>
          <cell r="CT57">
            <v>0</v>
          </cell>
          <cell r="CU57">
            <v>126138</v>
          </cell>
          <cell r="CV57">
            <v>71400</v>
          </cell>
          <cell r="CW57">
            <v>87468</v>
          </cell>
          <cell r="CX57">
            <v>0</v>
          </cell>
          <cell r="CY57">
            <v>158868</v>
          </cell>
          <cell r="CZ57">
            <v>81600</v>
          </cell>
          <cell r="DA57">
            <v>64824</v>
          </cell>
          <cell r="DB57">
            <v>0</v>
          </cell>
          <cell r="DC57">
            <v>146424</v>
          </cell>
          <cell r="DD57">
            <v>81600</v>
          </cell>
          <cell r="DE57">
            <v>318348</v>
          </cell>
          <cell r="DF57">
            <v>1748.6338797814205</v>
          </cell>
          <cell r="DG57">
            <v>401696.63387978141</v>
          </cell>
          <cell r="DH57">
            <v>346800</v>
          </cell>
          <cell r="DI57">
            <v>863136</v>
          </cell>
          <cell r="DJ57">
            <v>1748.6338797814205</v>
          </cell>
          <cell r="DK57">
            <v>1211684.6338797815</v>
          </cell>
          <cell r="DL57">
            <v>1632000</v>
          </cell>
          <cell r="DM57">
            <v>984570</v>
          </cell>
          <cell r="DN57">
            <v>1748.6338797814205</v>
          </cell>
          <cell r="DO57">
            <v>2618318.6338797812</v>
          </cell>
          <cell r="DP57">
            <v>3430680</v>
          </cell>
          <cell r="DQ57">
            <v>2478570</v>
          </cell>
          <cell r="DR57">
            <v>5899.4884178952234</v>
          </cell>
          <cell r="DS57">
            <v>5915149.4884178955</v>
          </cell>
        </row>
        <row r="58">
          <cell r="B58" t="str">
            <v>PA024679</v>
          </cell>
          <cell r="C58" t="str">
            <v>Bánh bơ Bisco Up(450gx12hgiấy)</v>
          </cell>
          <cell r="D58">
            <v>0.45</v>
          </cell>
          <cell r="E58">
            <v>12</v>
          </cell>
          <cell r="F58" t="str">
            <v>01102043008001</v>
          </cell>
          <cell r="G58">
            <v>186</v>
          </cell>
          <cell r="H58">
            <v>180</v>
          </cell>
          <cell r="I58">
            <v>155.80759999999998</v>
          </cell>
          <cell r="J58">
            <v>2973</v>
          </cell>
          <cell r="K58">
            <v>0</v>
          </cell>
          <cell r="L58">
            <v>4.1948324635702106</v>
          </cell>
          <cell r="M58">
            <v>2977.19483246357</v>
          </cell>
          <cell r="N58">
            <v>189</v>
          </cell>
          <cell r="O58">
            <v>0</v>
          </cell>
          <cell r="P58">
            <v>0</v>
          </cell>
          <cell r="Q58">
            <v>189</v>
          </cell>
          <cell r="R58">
            <v>200</v>
          </cell>
          <cell r="S58">
            <v>55</v>
          </cell>
          <cell r="T58">
            <v>0</v>
          </cell>
          <cell r="U58">
            <v>255</v>
          </cell>
          <cell r="V58">
            <v>240</v>
          </cell>
          <cell r="W58">
            <v>0</v>
          </cell>
          <cell r="X58">
            <v>0</v>
          </cell>
          <cell r="Y58">
            <v>240</v>
          </cell>
          <cell r="Z58">
            <v>290</v>
          </cell>
          <cell r="AA58">
            <v>0</v>
          </cell>
          <cell r="AB58">
            <v>0</v>
          </cell>
          <cell r="AC58">
            <v>290</v>
          </cell>
          <cell r="AD58">
            <v>220</v>
          </cell>
          <cell r="AE58">
            <v>0</v>
          </cell>
          <cell r="AF58">
            <v>0</v>
          </cell>
          <cell r="AG58">
            <v>220</v>
          </cell>
          <cell r="AH58">
            <v>340</v>
          </cell>
          <cell r="AI58">
            <v>0</v>
          </cell>
          <cell r="AJ58">
            <v>0</v>
          </cell>
          <cell r="AK58">
            <v>340</v>
          </cell>
          <cell r="AL58">
            <v>320</v>
          </cell>
          <cell r="AM58">
            <v>0</v>
          </cell>
          <cell r="AN58">
            <v>0</v>
          </cell>
          <cell r="AO58">
            <v>320</v>
          </cell>
          <cell r="AP58">
            <v>300</v>
          </cell>
          <cell r="AQ58">
            <v>11</v>
          </cell>
          <cell r="AR58">
            <v>0</v>
          </cell>
          <cell r="AS58">
            <v>311</v>
          </cell>
          <cell r="AT58">
            <v>300</v>
          </cell>
          <cell r="AU58">
            <v>350</v>
          </cell>
          <cell r="AV58">
            <v>10.121457489878543</v>
          </cell>
          <cell r="AW58">
            <v>660.12145748987859</v>
          </cell>
          <cell r="AX58">
            <v>1400</v>
          </cell>
          <cell r="AY58">
            <v>983</v>
          </cell>
          <cell r="AZ58">
            <v>10.121457489878543</v>
          </cell>
          <cell r="BA58">
            <v>2393.1214574898786</v>
          </cell>
          <cell r="BB58">
            <v>5500</v>
          </cell>
          <cell r="BC58">
            <v>1043</v>
          </cell>
          <cell r="BD58">
            <v>10.121457489878543</v>
          </cell>
          <cell r="BE58">
            <v>6553.1214574898786</v>
          </cell>
          <cell r="BF58">
            <v>12272</v>
          </cell>
          <cell r="BG58">
            <v>2442</v>
          </cell>
          <cell r="BH58">
            <v>34.559204933205841</v>
          </cell>
          <cell r="BI58">
            <v>14748.559204933206</v>
          </cell>
          <cell r="BL58" t="str">
            <v>PA024679</v>
          </cell>
          <cell r="BM58" t="str">
            <v>Bánh bơ Bisco Up(450gx12hgiấy)</v>
          </cell>
          <cell r="BN58">
            <v>0.45</v>
          </cell>
          <cell r="BO58">
            <v>12</v>
          </cell>
          <cell r="BP58" t="str">
            <v>01102043008001</v>
          </cell>
          <cell r="BQ58">
            <v>186</v>
          </cell>
          <cell r="BR58">
            <v>180</v>
          </cell>
          <cell r="BS58">
            <v>155.80759999999998</v>
          </cell>
          <cell r="BT58">
            <v>535140</v>
          </cell>
          <cell r="BU58">
            <v>0</v>
          </cell>
          <cell r="BV58">
            <v>653.58677855096198</v>
          </cell>
          <cell r="BW58">
            <v>535793.58677855099</v>
          </cell>
          <cell r="BX58">
            <v>34020</v>
          </cell>
          <cell r="BY58">
            <v>0</v>
          </cell>
          <cell r="BZ58">
            <v>0</v>
          </cell>
          <cell r="CA58">
            <v>34020</v>
          </cell>
          <cell r="CB58">
            <v>36000</v>
          </cell>
          <cell r="CC58">
            <v>10230</v>
          </cell>
          <cell r="CD58">
            <v>0</v>
          </cell>
          <cell r="CE58">
            <v>46230</v>
          </cell>
          <cell r="CF58">
            <v>43200</v>
          </cell>
          <cell r="CG58">
            <v>0</v>
          </cell>
          <cell r="CH58">
            <v>0</v>
          </cell>
          <cell r="CI58">
            <v>43200</v>
          </cell>
          <cell r="CJ58">
            <v>52200</v>
          </cell>
          <cell r="CK58">
            <v>0</v>
          </cell>
          <cell r="CL58">
            <v>0</v>
          </cell>
          <cell r="CM58">
            <v>52200</v>
          </cell>
          <cell r="CN58">
            <v>44880</v>
          </cell>
          <cell r="CO58">
            <v>0</v>
          </cell>
          <cell r="CP58">
            <v>0</v>
          </cell>
          <cell r="CQ58">
            <v>44880</v>
          </cell>
          <cell r="CR58">
            <v>69360</v>
          </cell>
          <cell r="CS58">
            <v>0</v>
          </cell>
          <cell r="CT58">
            <v>0</v>
          </cell>
          <cell r="CU58">
            <v>69360</v>
          </cell>
          <cell r="CV58">
            <v>65280</v>
          </cell>
          <cell r="CW58">
            <v>0</v>
          </cell>
          <cell r="CX58">
            <v>0</v>
          </cell>
          <cell r="CY58">
            <v>65280</v>
          </cell>
          <cell r="CZ58">
            <v>61200</v>
          </cell>
          <cell r="DA58">
            <v>2442</v>
          </cell>
          <cell r="DB58">
            <v>0</v>
          </cell>
          <cell r="DC58">
            <v>63642</v>
          </cell>
          <cell r="DD58">
            <v>61200</v>
          </cell>
          <cell r="DE58">
            <v>77700</v>
          </cell>
          <cell r="DF58">
            <v>1943.3198380566801</v>
          </cell>
          <cell r="DG58">
            <v>140843.31983805669</v>
          </cell>
          <cell r="DH58">
            <v>285600</v>
          </cell>
          <cell r="DI58">
            <v>218226</v>
          </cell>
          <cell r="DJ58">
            <v>1943.3198380566801</v>
          </cell>
          <cell r="DK58">
            <v>505769.31983805669</v>
          </cell>
          <cell r="DL58">
            <v>1122000</v>
          </cell>
          <cell r="DM58">
            <v>231546</v>
          </cell>
          <cell r="DN58">
            <v>1943.3198380566801</v>
          </cell>
          <cell r="DO58">
            <v>1355489.3198380566</v>
          </cell>
          <cell r="DP58">
            <v>2410080</v>
          </cell>
          <cell r="DQ58">
            <v>540144</v>
          </cell>
          <cell r="DR58">
            <v>6483.5462927210019</v>
          </cell>
          <cell r="DS58">
            <v>2956707.5462927208</v>
          </cell>
        </row>
        <row r="59">
          <cell r="B59" t="str">
            <v>PA024686</v>
          </cell>
          <cell r="C59" t="str">
            <v>Bánh bơ Celebis(450gx12hgiấy)</v>
          </cell>
          <cell r="D59">
            <v>0.45</v>
          </cell>
          <cell r="E59">
            <v>12</v>
          </cell>
          <cell r="F59" t="str">
            <v>01102043008001</v>
          </cell>
          <cell r="G59">
            <v>186</v>
          </cell>
          <cell r="H59">
            <v>180</v>
          </cell>
          <cell r="I59">
            <v>155.80759999999998</v>
          </cell>
          <cell r="J59">
            <v>3141</v>
          </cell>
          <cell r="K59">
            <v>4</v>
          </cell>
          <cell r="L59">
            <v>2.0974162317851053</v>
          </cell>
          <cell r="M59">
            <v>3147.0974162317852</v>
          </cell>
          <cell r="N59">
            <v>135</v>
          </cell>
          <cell r="O59">
            <v>0</v>
          </cell>
          <cell r="P59">
            <v>0</v>
          </cell>
          <cell r="Q59">
            <v>135</v>
          </cell>
          <cell r="R59">
            <v>230</v>
          </cell>
          <cell r="S59">
            <v>59</v>
          </cell>
          <cell r="T59">
            <v>0</v>
          </cell>
          <cell r="U59">
            <v>289</v>
          </cell>
          <cell r="V59">
            <v>260</v>
          </cell>
          <cell r="W59">
            <v>0</v>
          </cell>
          <cell r="X59">
            <v>0</v>
          </cell>
          <cell r="Y59">
            <v>260</v>
          </cell>
          <cell r="Z59">
            <v>250</v>
          </cell>
          <cell r="AA59">
            <v>0</v>
          </cell>
          <cell r="AB59">
            <v>0</v>
          </cell>
          <cell r="AC59">
            <v>250</v>
          </cell>
          <cell r="AD59">
            <v>290</v>
          </cell>
          <cell r="AE59">
            <v>0</v>
          </cell>
          <cell r="AF59">
            <v>0</v>
          </cell>
          <cell r="AG59">
            <v>290</v>
          </cell>
          <cell r="AH59">
            <v>390</v>
          </cell>
          <cell r="AI59">
            <v>0</v>
          </cell>
          <cell r="AJ59">
            <v>0</v>
          </cell>
          <cell r="AK59">
            <v>390</v>
          </cell>
          <cell r="AL59">
            <v>300</v>
          </cell>
          <cell r="AM59">
            <v>0</v>
          </cell>
          <cell r="AN59">
            <v>0</v>
          </cell>
          <cell r="AO59">
            <v>300</v>
          </cell>
          <cell r="AP59">
            <v>250</v>
          </cell>
          <cell r="AQ59">
            <v>0</v>
          </cell>
          <cell r="AR59">
            <v>0</v>
          </cell>
          <cell r="AS59">
            <v>250</v>
          </cell>
          <cell r="AT59">
            <v>300</v>
          </cell>
          <cell r="AU59">
            <v>447</v>
          </cell>
          <cell r="AV59">
            <v>10.121457489878543</v>
          </cell>
          <cell r="AW59">
            <v>757.12145748987859</v>
          </cell>
          <cell r="AX59">
            <v>1500</v>
          </cell>
          <cell r="AY59">
            <v>1050</v>
          </cell>
          <cell r="AZ59">
            <v>10.121457489878543</v>
          </cell>
          <cell r="BA59">
            <v>2560.1214574898786</v>
          </cell>
          <cell r="BB59">
            <v>5500</v>
          </cell>
          <cell r="BC59">
            <v>1491</v>
          </cell>
          <cell r="BD59">
            <v>10.121457489878543</v>
          </cell>
          <cell r="BE59">
            <v>7001.1214574898786</v>
          </cell>
          <cell r="BF59">
            <v>12546</v>
          </cell>
          <cell r="BG59">
            <v>3051</v>
          </cell>
          <cell r="BH59">
            <v>32.461788701420737</v>
          </cell>
          <cell r="BI59">
            <v>15629.461788701421</v>
          </cell>
          <cell r="BL59" t="str">
            <v>PA024686</v>
          </cell>
          <cell r="BM59" t="str">
            <v>Bánh bơ Celebis(450gx12hgiấy)</v>
          </cell>
          <cell r="BN59">
            <v>0.45</v>
          </cell>
          <cell r="BO59">
            <v>12</v>
          </cell>
          <cell r="BP59" t="str">
            <v>01102043008001</v>
          </cell>
          <cell r="BQ59">
            <v>186</v>
          </cell>
          <cell r="BR59">
            <v>180</v>
          </cell>
          <cell r="BS59">
            <v>155.80759999999998</v>
          </cell>
          <cell r="BT59">
            <v>565380</v>
          </cell>
          <cell r="BU59">
            <v>744</v>
          </cell>
          <cell r="BV59">
            <v>326.79338927548099</v>
          </cell>
          <cell r="BW59">
            <v>566450.79338927544</v>
          </cell>
          <cell r="BX59">
            <v>24300</v>
          </cell>
          <cell r="BY59">
            <v>0</v>
          </cell>
          <cell r="BZ59">
            <v>0</v>
          </cell>
          <cell r="CA59">
            <v>24300</v>
          </cell>
          <cell r="CB59">
            <v>41400</v>
          </cell>
          <cell r="CC59">
            <v>10974</v>
          </cell>
          <cell r="CD59">
            <v>0</v>
          </cell>
          <cell r="CE59">
            <v>52374</v>
          </cell>
          <cell r="CF59">
            <v>46800</v>
          </cell>
          <cell r="CG59">
            <v>0</v>
          </cell>
          <cell r="CH59">
            <v>0</v>
          </cell>
          <cell r="CI59">
            <v>46800</v>
          </cell>
          <cell r="CJ59">
            <v>45000</v>
          </cell>
          <cell r="CK59">
            <v>0</v>
          </cell>
          <cell r="CL59">
            <v>0</v>
          </cell>
          <cell r="CM59">
            <v>45000</v>
          </cell>
          <cell r="CN59">
            <v>59160</v>
          </cell>
          <cell r="CO59">
            <v>0</v>
          </cell>
          <cell r="CP59">
            <v>0</v>
          </cell>
          <cell r="CQ59">
            <v>59160</v>
          </cell>
          <cell r="CR59">
            <v>79560</v>
          </cell>
          <cell r="CS59">
            <v>0</v>
          </cell>
          <cell r="CT59">
            <v>0</v>
          </cell>
          <cell r="CU59">
            <v>79560</v>
          </cell>
          <cell r="CV59">
            <v>61200</v>
          </cell>
          <cell r="CW59">
            <v>0</v>
          </cell>
          <cell r="CX59">
            <v>0</v>
          </cell>
          <cell r="CY59">
            <v>61200</v>
          </cell>
          <cell r="CZ59">
            <v>51000</v>
          </cell>
          <cell r="DA59">
            <v>0</v>
          </cell>
          <cell r="DB59">
            <v>0</v>
          </cell>
          <cell r="DC59">
            <v>51000</v>
          </cell>
          <cell r="DD59">
            <v>61200</v>
          </cell>
          <cell r="DE59">
            <v>99234</v>
          </cell>
          <cell r="DF59">
            <v>1943.3198380566801</v>
          </cell>
          <cell r="DG59">
            <v>162377.31983805669</v>
          </cell>
          <cell r="DH59">
            <v>306000</v>
          </cell>
          <cell r="DI59">
            <v>233100</v>
          </cell>
          <cell r="DJ59">
            <v>1943.3198380566801</v>
          </cell>
          <cell r="DK59">
            <v>541043.31983805669</v>
          </cell>
          <cell r="DL59">
            <v>1122000</v>
          </cell>
          <cell r="DM59">
            <v>331002</v>
          </cell>
          <cell r="DN59">
            <v>1943.3198380566801</v>
          </cell>
          <cell r="DO59">
            <v>1454945.3198380566</v>
          </cell>
          <cell r="DP59">
            <v>2463000</v>
          </cell>
          <cell r="DQ59">
            <v>675054</v>
          </cell>
          <cell r="DR59">
            <v>6156.752903445521</v>
          </cell>
          <cell r="DS59">
            <v>3144210.7529034456</v>
          </cell>
        </row>
        <row r="60">
          <cell r="B60" t="str">
            <v>PA024754</v>
          </cell>
          <cell r="C60" t="str">
            <v>Bánh bơ Twis(450gx12hgiấy)</v>
          </cell>
          <cell r="D60">
            <v>0.45</v>
          </cell>
          <cell r="E60">
            <v>12</v>
          </cell>
          <cell r="F60" t="str">
            <v>01102043008001</v>
          </cell>
          <cell r="G60">
            <v>0</v>
          </cell>
          <cell r="H60">
            <v>0</v>
          </cell>
          <cell r="I60">
            <v>155.80759999999998</v>
          </cell>
          <cell r="J60">
            <v>0</v>
          </cell>
          <cell r="K60">
            <v>0</v>
          </cell>
          <cell r="L60">
            <v>2.0974162317851053</v>
          </cell>
          <cell r="M60">
            <v>2.0974162317851053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10.121457489878543</v>
          </cell>
          <cell r="AW60">
            <v>10.121457489878543</v>
          </cell>
          <cell r="AX60">
            <v>0</v>
          </cell>
          <cell r="AY60">
            <v>0</v>
          </cell>
          <cell r="AZ60">
            <v>10.121457489878543</v>
          </cell>
          <cell r="BA60">
            <v>10.121457489878543</v>
          </cell>
          <cell r="BB60">
            <v>0</v>
          </cell>
          <cell r="BC60">
            <v>0</v>
          </cell>
          <cell r="BD60">
            <v>10.121457489878543</v>
          </cell>
          <cell r="BE60">
            <v>10.121457489878543</v>
          </cell>
          <cell r="BF60">
            <v>0</v>
          </cell>
          <cell r="BG60">
            <v>0</v>
          </cell>
          <cell r="BH60">
            <v>32.461788701420737</v>
          </cell>
          <cell r="BI60">
            <v>32.461788701420737</v>
          </cell>
          <cell r="BL60" t="str">
            <v>PA024754</v>
          </cell>
          <cell r="BM60" t="str">
            <v>Bánh bơ Twis(450gx12hgiấy)</v>
          </cell>
          <cell r="BN60">
            <v>0.45</v>
          </cell>
          <cell r="BO60">
            <v>12</v>
          </cell>
          <cell r="BP60" t="str">
            <v>01102043008001</v>
          </cell>
          <cell r="BQ60">
            <v>0</v>
          </cell>
          <cell r="BR60">
            <v>0</v>
          </cell>
          <cell r="BS60">
            <v>155.80759999999998</v>
          </cell>
          <cell r="BT60">
            <v>0</v>
          </cell>
          <cell r="BU60">
            <v>0</v>
          </cell>
          <cell r="BV60">
            <v>326.79338927548099</v>
          </cell>
          <cell r="BW60">
            <v>326.79338927548099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1943.3198380566801</v>
          </cell>
          <cell r="DG60">
            <v>1943.3198380566801</v>
          </cell>
          <cell r="DH60">
            <v>0</v>
          </cell>
          <cell r="DI60">
            <v>0</v>
          </cell>
          <cell r="DJ60">
            <v>1943.3198380566801</v>
          </cell>
          <cell r="DK60">
            <v>1943.3198380566801</v>
          </cell>
          <cell r="DL60">
            <v>0</v>
          </cell>
          <cell r="DM60">
            <v>0</v>
          </cell>
          <cell r="DN60">
            <v>1943.3198380566801</v>
          </cell>
          <cell r="DO60">
            <v>1943.3198380566801</v>
          </cell>
          <cell r="DP60">
            <v>0</v>
          </cell>
          <cell r="DQ60">
            <v>0</v>
          </cell>
          <cell r="DR60">
            <v>6156.752903445521</v>
          </cell>
          <cell r="DS60">
            <v>6156.752903445521</v>
          </cell>
        </row>
        <row r="61">
          <cell r="B61" t="str">
            <v>PA061189</v>
          </cell>
          <cell r="C61" t="str">
            <v>B.bơFruito-Thơm(300gx12hgiấy)</v>
          </cell>
          <cell r="D61">
            <v>0.3</v>
          </cell>
          <cell r="E61">
            <v>12</v>
          </cell>
          <cell r="F61" t="str">
            <v>01102043008001</v>
          </cell>
          <cell r="G61">
            <v>0</v>
          </cell>
          <cell r="H61">
            <v>126</v>
          </cell>
          <cell r="I61">
            <v>107.66660320661681</v>
          </cell>
          <cell r="J61">
            <v>535</v>
          </cell>
          <cell r="K61">
            <v>0</v>
          </cell>
          <cell r="L61">
            <v>0</v>
          </cell>
          <cell r="M61">
            <v>535</v>
          </cell>
          <cell r="N61">
            <v>507</v>
          </cell>
          <cell r="O61">
            <v>0</v>
          </cell>
          <cell r="P61">
            <v>46.930204180087117</v>
          </cell>
          <cell r="Q61">
            <v>553.93020418008712</v>
          </cell>
          <cell r="R61">
            <v>460</v>
          </cell>
          <cell r="S61">
            <v>0</v>
          </cell>
          <cell r="T61">
            <v>0</v>
          </cell>
          <cell r="U61">
            <v>460</v>
          </cell>
          <cell r="V61">
            <v>400</v>
          </cell>
          <cell r="W61">
            <v>0</v>
          </cell>
          <cell r="X61">
            <v>146.84287812041117</v>
          </cell>
          <cell r="Y61">
            <v>546.84287812041111</v>
          </cell>
          <cell r="Z61">
            <v>400</v>
          </cell>
          <cell r="AA61">
            <v>0</v>
          </cell>
          <cell r="AB61">
            <v>146.84287812041117</v>
          </cell>
          <cell r="AC61">
            <v>546.84287812041111</v>
          </cell>
          <cell r="AD61">
            <v>450</v>
          </cell>
          <cell r="AE61">
            <v>0</v>
          </cell>
          <cell r="AF61">
            <v>146.84287812041117</v>
          </cell>
          <cell r="AG61">
            <v>596.84287812041111</v>
          </cell>
          <cell r="AH61">
            <v>290</v>
          </cell>
          <cell r="AI61">
            <v>0</v>
          </cell>
          <cell r="AJ61">
            <v>293.68575624082234</v>
          </cell>
          <cell r="AK61">
            <v>583.68575624082234</v>
          </cell>
          <cell r="AL61">
            <v>400</v>
          </cell>
          <cell r="AM61">
            <v>0</v>
          </cell>
          <cell r="AN61">
            <v>0</v>
          </cell>
          <cell r="AO61">
            <v>400</v>
          </cell>
          <cell r="AP61">
            <v>390</v>
          </cell>
          <cell r="AQ61">
            <v>0</v>
          </cell>
          <cell r="AR61">
            <v>0</v>
          </cell>
          <cell r="AS61">
            <v>390</v>
          </cell>
          <cell r="AT61">
            <v>400</v>
          </cell>
          <cell r="AU61">
            <v>0</v>
          </cell>
          <cell r="AV61">
            <v>367.1071953010279</v>
          </cell>
          <cell r="AW61">
            <v>767.1071953010279</v>
          </cell>
          <cell r="AX61">
            <v>400</v>
          </cell>
          <cell r="AY61">
            <v>0</v>
          </cell>
          <cell r="AZ61">
            <v>220.26431718061676</v>
          </cell>
          <cell r="BA61">
            <v>620.26431718061679</v>
          </cell>
          <cell r="BB61">
            <v>800</v>
          </cell>
          <cell r="BC61">
            <v>0</v>
          </cell>
          <cell r="BD61">
            <v>367.1071953010279</v>
          </cell>
          <cell r="BE61">
            <v>1167.1071953010278</v>
          </cell>
          <cell r="BF61">
            <v>5432</v>
          </cell>
          <cell r="BG61">
            <v>0</v>
          </cell>
          <cell r="BH61">
            <v>1735.6233025648153</v>
          </cell>
          <cell r="BI61">
            <v>7167.6233025648153</v>
          </cell>
          <cell r="BL61" t="str">
            <v>PA061189</v>
          </cell>
          <cell r="BM61" t="str">
            <v>B.bơFruito-Thơm(300gx12hgiấy)</v>
          </cell>
          <cell r="BN61">
            <v>0.3</v>
          </cell>
          <cell r="BO61">
            <v>12</v>
          </cell>
          <cell r="BP61" t="str">
            <v>01102043008001</v>
          </cell>
          <cell r="BQ61">
            <v>0</v>
          </cell>
          <cell r="BR61">
            <v>126</v>
          </cell>
          <cell r="BS61">
            <v>107.66660320661681</v>
          </cell>
          <cell r="BT61">
            <v>67410</v>
          </cell>
          <cell r="BU61">
            <v>0</v>
          </cell>
          <cell r="BV61">
            <v>0</v>
          </cell>
          <cell r="BW61">
            <v>67410</v>
          </cell>
          <cell r="BX61">
            <v>63882</v>
          </cell>
          <cell r="BY61">
            <v>0</v>
          </cell>
          <cell r="BZ61">
            <v>5513.6654334038049</v>
          </cell>
          <cell r="CA61">
            <v>69395.665433403803</v>
          </cell>
          <cell r="CB61">
            <v>57960</v>
          </cell>
          <cell r="CC61">
            <v>0</v>
          </cell>
          <cell r="CD61">
            <v>0</v>
          </cell>
          <cell r="CE61">
            <v>57960</v>
          </cell>
          <cell r="CF61">
            <v>50400</v>
          </cell>
          <cell r="CG61">
            <v>0</v>
          </cell>
          <cell r="CH61">
            <v>15770</v>
          </cell>
          <cell r="CI61">
            <v>66170</v>
          </cell>
          <cell r="CJ61">
            <v>50400</v>
          </cell>
          <cell r="CK61">
            <v>0</v>
          </cell>
          <cell r="CL61">
            <v>15770</v>
          </cell>
          <cell r="CM61">
            <v>66170</v>
          </cell>
          <cell r="CN61">
            <v>64800</v>
          </cell>
          <cell r="CO61">
            <v>0</v>
          </cell>
          <cell r="CP61">
            <v>19383.259911894274</v>
          </cell>
          <cell r="CQ61">
            <v>84183.259911894274</v>
          </cell>
          <cell r="CR61">
            <v>41760</v>
          </cell>
          <cell r="CS61">
            <v>0</v>
          </cell>
          <cell r="CT61">
            <v>38766.519823788549</v>
          </cell>
          <cell r="CU61">
            <v>80526.519823788549</v>
          </cell>
          <cell r="CV61">
            <v>57600</v>
          </cell>
          <cell r="CW61">
            <v>0</v>
          </cell>
          <cell r="CX61">
            <v>0</v>
          </cell>
          <cell r="CY61">
            <v>57600</v>
          </cell>
          <cell r="CZ61">
            <v>56160</v>
          </cell>
          <cell r="DA61">
            <v>0</v>
          </cell>
          <cell r="DB61">
            <v>0</v>
          </cell>
          <cell r="DC61">
            <v>56160</v>
          </cell>
          <cell r="DD61">
            <v>57600</v>
          </cell>
          <cell r="DE61">
            <v>0</v>
          </cell>
          <cell r="DF61">
            <v>48458.149779735686</v>
          </cell>
          <cell r="DG61">
            <v>106058.14977973569</v>
          </cell>
          <cell r="DH61">
            <v>57600</v>
          </cell>
          <cell r="DI61">
            <v>0</v>
          </cell>
          <cell r="DJ61">
            <v>29074.889867841412</v>
          </cell>
          <cell r="DK61">
            <v>86674.889867841412</v>
          </cell>
          <cell r="DL61">
            <v>115200</v>
          </cell>
          <cell r="DM61">
            <v>0</v>
          </cell>
          <cell r="DN61">
            <v>48458.149779735686</v>
          </cell>
          <cell r="DO61">
            <v>163658.14977973569</v>
          </cell>
          <cell r="DP61">
            <v>740772</v>
          </cell>
          <cell r="DQ61">
            <v>0</v>
          </cell>
          <cell r="DR61">
            <v>221194.63459639941</v>
          </cell>
          <cell r="DS61">
            <v>961966.63459639938</v>
          </cell>
        </row>
        <row r="62">
          <cell r="B62" t="str">
            <v>PA061196</v>
          </cell>
          <cell r="C62" t="str">
            <v>B.bơFruito-Dâu(300gx12hgiấy)</v>
          </cell>
          <cell r="D62">
            <v>0.3</v>
          </cell>
          <cell r="E62">
            <v>12</v>
          </cell>
          <cell r="F62" t="str">
            <v>01102043008001</v>
          </cell>
          <cell r="G62">
            <v>0</v>
          </cell>
          <cell r="H62">
            <v>126</v>
          </cell>
          <cell r="I62">
            <v>107.69797771674676</v>
          </cell>
          <cell r="J62">
            <v>523</v>
          </cell>
          <cell r="K62">
            <v>0</v>
          </cell>
          <cell r="L62">
            <v>5.5630798308823737</v>
          </cell>
          <cell r="M62">
            <v>528.56307983088243</v>
          </cell>
          <cell r="N62">
            <v>567</v>
          </cell>
          <cell r="O62">
            <v>0</v>
          </cell>
          <cell r="P62">
            <v>46.930204180087117</v>
          </cell>
          <cell r="Q62">
            <v>613.93020418008712</v>
          </cell>
          <cell r="R62">
            <v>500</v>
          </cell>
          <cell r="S62">
            <v>0</v>
          </cell>
          <cell r="T62">
            <v>0</v>
          </cell>
          <cell r="U62">
            <v>500</v>
          </cell>
          <cell r="V62">
            <v>440</v>
          </cell>
          <cell r="W62">
            <v>0</v>
          </cell>
          <cell r="X62">
            <v>146.84287812041117</v>
          </cell>
          <cell r="Y62">
            <v>586.84287812041111</v>
          </cell>
          <cell r="Z62">
            <v>500</v>
          </cell>
          <cell r="AA62">
            <v>0</v>
          </cell>
          <cell r="AB62">
            <v>146.84287812041117</v>
          </cell>
          <cell r="AC62">
            <v>646.84287812041111</v>
          </cell>
          <cell r="AD62">
            <v>500</v>
          </cell>
          <cell r="AE62">
            <v>0</v>
          </cell>
          <cell r="AF62">
            <v>146.84287812041117</v>
          </cell>
          <cell r="AG62">
            <v>646.84287812041111</v>
          </cell>
          <cell r="AH62">
            <v>140</v>
          </cell>
          <cell r="AI62">
            <v>0</v>
          </cell>
          <cell r="AJ62">
            <v>293.68575624082234</v>
          </cell>
          <cell r="AK62">
            <v>433.68575624082234</v>
          </cell>
          <cell r="AL62">
            <v>400</v>
          </cell>
          <cell r="AM62">
            <v>0</v>
          </cell>
          <cell r="AN62">
            <v>0</v>
          </cell>
          <cell r="AO62">
            <v>400</v>
          </cell>
          <cell r="AP62">
            <v>470</v>
          </cell>
          <cell r="AQ62">
            <v>0</v>
          </cell>
          <cell r="AR62">
            <v>0</v>
          </cell>
          <cell r="AS62">
            <v>470</v>
          </cell>
          <cell r="AT62">
            <v>400</v>
          </cell>
          <cell r="AU62">
            <v>0</v>
          </cell>
          <cell r="AV62">
            <v>367.1071953010279</v>
          </cell>
          <cell r="AW62">
            <v>767.1071953010279</v>
          </cell>
          <cell r="AX62">
            <v>500</v>
          </cell>
          <cell r="AY62">
            <v>0</v>
          </cell>
          <cell r="AZ62">
            <v>220.26431718061676</v>
          </cell>
          <cell r="BA62">
            <v>720.26431718061679</v>
          </cell>
          <cell r="BB62">
            <v>500</v>
          </cell>
          <cell r="BC62">
            <v>0</v>
          </cell>
          <cell r="BD62">
            <v>367.1071953010279</v>
          </cell>
          <cell r="BE62">
            <v>867.1071953010279</v>
          </cell>
          <cell r="BF62">
            <v>5440</v>
          </cell>
          <cell r="BG62">
            <v>0</v>
          </cell>
          <cell r="BH62">
            <v>1741.1863823956978</v>
          </cell>
          <cell r="BI62">
            <v>7181.1863823956974</v>
          </cell>
          <cell r="BL62" t="str">
            <v>PA061196</v>
          </cell>
          <cell r="BM62" t="str">
            <v>B.bơFruito-Dâu(300gx12hgiấy)</v>
          </cell>
          <cell r="BN62">
            <v>0.3</v>
          </cell>
          <cell r="BO62">
            <v>12</v>
          </cell>
          <cell r="BP62" t="str">
            <v>01102043008001</v>
          </cell>
          <cell r="BQ62">
            <v>0</v>
          </cell>
          <cell r="BR62">
            <v>126</v>
          </cell>
          <cell r="BS62">
            <v>107.69797771674676</v>
          </cell>
          <cell r="BT62">
            <v>65898</v>
          </cell>
          <cell r="BU62">
            <v>0</v>
          </cell>
          <cell r="BV62">
            <v>653.58677855096198</v>
          </cell>
          <cell r="BW62">
            <v>66551.586778550962</v>
          </cell>
          <cell r="BX62">
            <v>71442</v>
          </cell>
          <cell r="BY62">
            <v>0</v>
          </cell>
          <cell r="BZ62">
            <v>5513.6654334038049</v>
          </cell>
          <cell r="CA62">
            <v>76955.665433403803</v>
          </cell>
          <cell r="CB62">
            <v>63000</v>
          </cell>
          <cell r="CC62">
            <v>0</v>
          </cell>
          <cell r="CD62">
            <v>0</v>
          </cell>
          <cell r="CE62">
            <v>63000</v>
          </cell>
          <cell r="CF62">
            <v>55440</v>
          </cell>
          <cell r="CG62">
            <v>0</v>
          </cell>
          <cell r="CH62">
            <v>15770</v>
          </cell>
          <cell r="CI62">
            <v>71210</v>
          </cell>
          <cell r="CJ62">
            <v>63000</v>
          </cell>
          <cell r="CK62">
            <v>0</v>
          </cell>
          <cell r="CL62">
            <v>15770</v>
          </cell>
          <cell r="CM62">
            <v>78770</v>
          </cell>
          <cell r="CN62">
            <v>72000</v>
          </cell>
          <cell r="CO62">
            <v>0</v>
          </cell>
          <cell r="CP62">
            <v>19383.259911894274</v>
          </cell>
          <cell r="CQ62">
            <v>91383.259911894274</v>
          </cell>
          <cell r="CR62">
            <v>20160</v>
          </cell>
          <cell r="CS62">
            <v>0</v>
          </cell>
          <cell r="CT62">
            <v>38766.519823788549</v>
          </cell>
          <cell r="CU62">
            <v>58926.519823788549</v>
          </cell>
          <cell r="CV62">
            <v>57600</v>
          </cell>
          <cell r="CW62">
            <v>0</v>
          </cell>
          <cell r="CX62">
            <v>0</v>
          </cell>
          <cell r="CY62">
            <v>57600</v>
          </cell>
          <cell r="CZ62">
            <v>67680</v>
          </cell>
          <cell r="DA62">
            <v>0</v>
          </cell>
          <cell r="DB62">
            <v>0</v>
          </cell>
          <cell r="DC62">
            <v>67680</v>
          </cell>
          <cell r="DD62">
            <v>57600</v>
          </cell>
          <cell r="DE62">
            <v>0</v>
          </cell>
          <cell r="DF62">
            <v>48458.149779735686</v>
          </cell>
          <cell r="DG62">
            <v>106058.14977973569</v>
          </cell>
          <cell r="DH62">
            <v>72000</v>
          </cell>
          <cell r="DI62">
            <v>0</v>
          </cell>
          <cell r="DJ62">
            <v>29074.889867841412</v>
          </cell>
          <cell r="DK62">
            <v>101074.88986784141</v>
          </cell>
          <cell r="DL62">
            <v>72000</v>
          </cell>
          <cell r="DM62">
            <v>0</v>
          </cell>
          <cell r="DN62">
            <v>48458.149779735686</v>
          </cell>
          <cell r="DO62">
            <v>120458.14977973569</v>
          </cell>
          <cell r="DP62">
            <v>737820</v>
          </cell>
          <cell r="DQ62">
            <v>0</v>
          </cell>
          <cell r="DR62">
            <v>221848.22137495037</v>
          </cell>
          <cell r="DS62">
            <v>959668.22137495037</v>
          </cell>
        </row>
        <row r="63">
          <cell r="B63" t="str">
            <v>PA061202</v>
          </cell>
          <cell r="C63" t="str">
            <v>B.bơFruito-Cam(300gx12hgiấy)</v>
          </cell>
          <cell r="D63">
            <v>0.3</v>
          </cell>
          <cell r="E63">
            <v>12</v>
          </cell>
          <cell r="F63" t="str">
            <v>01102043008001</v>
          </cell>
          <cell r="G63">
            <v>0</v>
          </cell>
          <cell r="H63">
            <v>126</v>
          </cell>
          <cell r="I63">
            <v>107.66660320661681</v>
          </cell>
          <cell r="J63">
            <v>529</v>
          </cell>
          <cell r="K63">
            <v>0</v>
          </cell>
          <cell r="L63">
            <v>0</v>
          </cell>
          <cell r="M63">
            <v>529</v>
          </cell>
          <cell r="N63">
            <v>606</v>
          </cell>
          <cell r="O63">
            <v>0</v>
          </cell>
          <cell r="P63">
            <v>46.930204180087117</v>
          </cell>
          <cell r="Q63">
            <v>652.93020418008712</v>
          </cell>
          <cell r="R63">
            <v>500</v>
          </cell>
          <cell r="S63">
            <v>0</v>
          </cell>
          <cell r="T63">
            <v>0</v>
          </cell>
          <cell r="U63">
            <v>500</v>
          </cell>
          <cell r="V63">
            <v>400</v>
          </cell>
          <cell r="W63">
            <v>0</v>
          </cell>
          <cell r="X63">
            <v>146.84287812041117</v>
          </cell>
          <cell r="Y63">
            <v>546.84287812041111</v>
          </cell>
          <cell r="Z63">
            <v>400</v>
          </cell>
          <cell r="AA63">
            <v>0</v>
          </cell>
          <cell r="AB63">
            <v>146.84287812041117</v>
          </cell>
          <cell r="AC63">
            <v>546.84287812041111</v>
          </cell>
          <cell r="AD63">
            <v>200</v>
          </cell>
          <cell r="AE63">
            <v>0</v>
          </cell>
          <cell r="AF63">
            <v>146.84287812041117</v>
          </cell>
          <cell r="AG63">
            <v>346.84287812041117</v>
          </cell>
          <cell r="AH63">
            <v>390</v>
          </cell>
          <cell r="AI63">
            <v>0</v>
          </cell>
          <cell r="AJ63">
            <v>293.68575624082234</v>
          </cell>
          <cell r="AK63">
            <v>683.68575624082234</v>
          </cell>
          <cell r="AL63">
            <v>350</v>
          </cell>
          <cell r="AM63">
            <v>0</v>
          </cell>
          <cell r="AN63">
            <v>0</v>
          </cell>
          <cell r="AO63">
            <v>350</v>
          </cell>
          <cell r="AP63">
            <v>350</v>
          </cell>
          <cell r="AQ63">
            <v>0</v>
          </cell>
          <cell r="AR63">
            <v>0</v>
          </cell>
          <cell r="AS63">
            <v>350</v>
          </cell>
          <cell r="AT63">
            <v>400</v>
          </cell>
          <cell r="AU63">
            <v>0</v>
          </cell>
          <cell r="AV63">
            <v>367.1071953010279</v>
          </cell>
          <cell r="AW63">
            <v>767.1071953010279</v>
          </cell>
          <cell r="AX63">
            <v>400</v>
          </cell>
          <cell r="AY63">
            <v>0</v>
          </cell>
          <cell r="AZ63">
            <v>220.26431718061676</v>
          </cell>
          <cell r="BA63">
            <v>620.26431718061679</v>
          </cell>
          <cell r="BB63">
            <v>800</v>
          </cell>
          <cell r="BC63">
            <v>0</v>
          </cell>
          <cell r="BD63">
            <v>367.1071953010279</v>
          </cell>
          <cell r="BE63">
            <v>1167.1071953010278</v>
          </cell>
          <cell r="BF63">
            <v>5325</v>
          </cell>
          <cell r="BG63">
            <v>0</v>
          </cell>
          <cell r="BH63">
            <v>1735.6233025648153</v>
          </cell>
          <cell r="BI63">
            <v>7060.6233025648153</v>
          </cell>
          <cell r="BL63" t="str">
            <v>PA061202</v>
          </cell>
          <cell r="BM63" t="str">
            <v>B.bơFruito-Cam(300gx12hgiấy)</v>
          </cell>
          <cell r="BN63">
            <v>0.3</v>
          </cell>
          <cell r="BO63">
            <v>12</v>
          </cell>
          <cell r="BP63" t="str">
            <v>01102043008001</v>
          </cell>
          <cell r="BQ63">
            <v>0</v>
          </cell>
          <cell r="BR63">
            <v>126</v>
          </cell>
          <cell r="BS63">
            <v>107.66660320661681</v>
          </cell>
          <cell r="BT63">
            <v>66654</v>
          </cell>
          <cell r="BU63">
            <v>0</v>
          </cell>
          <cell r="BV63">
            <v>0</v>
          </cell>
          <cell r="BW63">
            <v>66654</v>
          </cell>
          <cell r="BX63">
            <v>76356</v>
          </cell>
          <cell r="BY63">
            <v>0</v>
          </cell>
          <cell r="BZ63">
            <v>5513.6654334038049</v>
          </cell>
          <cell r="CA63">
            <v>81869.665433403803</v>
          </cell>
          <cell r="CB63">
            <v>63000</v>
          </cell>
          <cell r="CC63">
            <v>0</v>
          </cell>
          <cell r="CD63">
            <v>0</v>
          </cell>
          <cell r="CE63">
            <v>63000</v>
          </cell>
          <cell r="CF63">
            <v>50400</v>
          </cell>
          <cell r="CG63">
            <v>0</v>
          </cell>
          <cell r="CH63">
            <v>15770</v>
          </cell>
          <cell r="CI63">
            <v>66170</v>
          </cell>
          <cell r="CJ63">
            <v>50400</v>
          </cell>
          <cell r="CK63">
            <v>0</v>
          </cell>
          <cell r="CL63">
            <v>15770</v>
          </cell>
          <cell r="CM63">
            <v>66170</v>
          </cell>
          <cell r="CN63">
            <v>28800</v>
          </cell>
          <cell r="CO63">
            <v>0</v>
          </cell>
          <cell r="CP63">
            <v>19383.259911894274</v>
          </cell>
          <cell r="CQ63">
            <v>48183.259911894274</v>
          </cell>
          <cell r="CR63">
            <v>56160</v>
          </cell>
          <cell r="CS63">
            <v>0</v>
          </cell>
          <cell r="CT63">
            <v>38766.519823788549</v>
          </cell>
          <cell r="CU63">
            <v>94926.519823788549</v>
          </cell>
          <cell r="CV63">
            <v>50400</v>
          </cell>
          <cell r="CW63">
            <v>0</v>
          </cell>
          <cell r="CX63">
            <v>0</v>
          </cell>
          <cell r="CY63">
            <v>50400</v>
          </cell>
          <cell r="CZ63">
            <v>50400</v>
          </cell>
          <cell r="DA63">
            <v>0</v>
          </cell>
          <cell r="DB63">
            <v>0</v>
          </cell>
          <cell r="DC63">
            <v>50400</v>
          </cell>
          <cell r="DD63">
            <v>57600</v>
          </cell>
          <cell r="DE63">
            <v>0</v>
          </cell>
          <cell r="DF63">
            <v>48458.149779735686</v>
          </cell>
          <cell r="DG63">
            <v>106058.14977973569</v>
          </cell>
          <cell r="DH63">
            <v>57600</v>
          </cell>
          <cell r="DI63">
            <v>0</v>
          </cell>
          <cell r="DJ63">
            <v>29074.889867841412</v>
          </cell>
          <cell r="DK63">
            <v>86674.889867841412</v>
          </cell>
          <cell r="DL63">
            <v>115200</v>
          </cell>
          <cell r="DM63">
            <v>0</v>
          </cell>
          <cell r="DN63">
            <v>48458.149779735686</v>
          </cell>
          <cell r="DO63">
            <v>163658.14977973569</v>
          </cell>
          <cell r="DP63">
            <v>722970</v>
          </cell>
          <cell r="DQ63">
            <v>0</v>
          </cell>
          <cell r="DR63">
            <v>221194.63459639941</v>
          </cell>
          <cell r="DS63">
            <v>944164.63459639938</v>
          </cell>
        </row>
        <row r="64">
          <cell r="B64" t="str">
            <v>PA061219</v>
          </cell>
          <cell r="C64" t="str">
            <v>B.bơFruito-Táo(300gx12hgiấy)</v>
          </cell>
          <cell r="D64">
            <v>0.3</v>
          </cell>
          <cell r="E64">
            <v>12</v>
          </cell>
          <cell r="F64" t="str">
            <v>01102043008001</v>
          </cell>
          <cell r="G64">
            <v>0</v>
          </cell>
          <cell r="H64">
            <v>126</v>
          </cell>
          <cell r="I64">
            <v>107.69797771674676</v>
          </cell>
          <cell r="J64">
            <v>394</v>
          </cell>
          <cell r="K64">
            <v>0</v>
          </cell>
          <cell r="L64">
            <v>5.5630798308823737</v>
          </cell>
          <cell r="M64">
            <v>399.56307983088237</v>
          </cell>
          <cell r="N64">
            <v>490</v>
          </cell>
          <cell r="O64">
            <v>0</v>
          </cell>
          <cell r="P64">
            <v>46.930204180087117</v>
          </cell>
          <cell r="Q64">
            <v>536.93020418008712</v>
          </cell>
          <cell r="R64">
            <v>450</v>
          </cell>
          <cell r="S64">
            <v>0</v>
          </cell>
          <cell r="T64">
            <v>0</v>
          </cell>
          <cell r="U64">
            <v>450</v>
          </cell>
          <cell r="V64">
            <v>400</v>
          </cell>
          <cell r="W64">
            <v>0</v>
          </cell>
          <cell r="X64">
            <v>146.84287812041117</v>
          </cell>
          <cell r="Y64">
            <v>546.84287812041111</v>
          </cell>
          <cell r="Z64">
            <v>350</v>
          </cell>
          <cell r="AA64">
            <v>0</v>
          </cell>
          <cell r="AB64">
            <v>146.84287812041117</v>
          </cell>
          <cell r="AC64">
            <v>496.84287812041117</v>
          </cell>
          <cell r="AD64">
            <v>100</v>
          </cell>
          <cell r="AE64">
            <v>0</v>
          </cell>
          <cell r="AF64">
            <v>146.84287812041117</v>
          </cell>
          <cell r="AG64">
            <v>246.84287812041117</v>
          </cell>
          <cell r="AH64">
            <v>450</v>
          </cell>
          <cell r="AI64">
            <v>0</v>
          </cell>
          <cell r="AJ64">
            <v>293.68575624082234</v>
          </cell>
          <cell r="AK64">
            <v>743.68575624082234</v>
          </cell>
          <cell r="AL64">
            <v>400</v>
          </cell>
          <cell r="AM64">
            <v>0</v>
          </cell>
          <cell r="AN64">
            <v>0</v>
          </cell>
          <cell r="AO64">
            <v>400</v>
          </cell>
          <cell r="AP64">
            <v>280</v>
          </cell>
          <cell r="AQ64">
            <v>0</v>
          </cell>
          <cell r="AR64">
            <v>0</v>
          </cell>
          <cell r="AS64">
            <v>280</v>
          </cell>
          <cell r="AT64">
            <v>400</v>
          </cell>
          <cell r="AU64">
            <v>0</v>
          </cell>
          <cell r="AV64">
            <v>367.1071953010279</v>
          </cell>
          <cell r="AW64">
            <v>767.1071953010279</v>
          </cell>
          <cell r="AX64">
            <v>400</v>
          </cell>
          <cell r="AY64">
            <v>0</v>
          </cell>
          <cell r="AZ64">
            <v>220.26431718061676</v>
          </cell>
          <cell r="BA64">
            <v>620.26431718061679</v>
          </cell>
          <cell r="BB64">
            <v>1000</v>
          </cell>
          <cell r="BC64">
            <v>0</v>
          </cell>
          <cell r="BD64">
            <v>367.1071953010279</v>
          </cell>
          <cell r="BE64">
            <v>1367.1071953010278</v>
          </cell>
          <cell r="BF64">
            <v>5114</v>
          </cell>
          <cell r="BG64">
            <v>0</v>
          </cell>
          <cell r="BH64">
            <v>1741.1863823956978</v>
          </cell>
          <cell r="BI64">
            <v>6855.1863823956974</v>
          </cell>
          <cell r="BL64" t="str">
            <v>PA061219</v>
          </cell>
          <cell r="BM64" t="str">
            <v>B.bơFruito-Táo(300gx12hgiấy)</v>
          </cell>
          <cell r="BN64">
            <v>0.3</v>
          </cell>
          <cell r="BO64">
            <v>12</v>
          </cell>
          <cell r="BP64" t="str">
            <v>01102043008001</v>
          </cell>
          <cell r="BQ64">
            <v>0</v>
          </cell>
          <cell r="BR64">
            <v>126</v>
          </cell>
          <cell r="BS64">
            <v>107.69797771674676</v>
          </cell>
          <cell r="BT64">
            <v>49644</v>
          </cell>
          <cell r="BU64">
            <v>0</v>
          </cell>
          <cell r="BV64">
            <v>653.58677855096198</v>
          </cell>
          <cell r="BW64">
            <v>50297.586778550962</v>
          </cell>
          <cell r="BX64">
            <v>61740</v>
          </cell>
          <cell r="BY64">
            <v>0</v>
          </cell>
          <cell r="BZ64">
            <v>5513.6654334038049</v>
          </cell>
          <cell r="CA64">
            <v>67253.665433403803</v>
          </cell>
          <cell r="CB64">
            <v>56700</v>
          </cell>
          <cell r="CC64">
            <v>0</v>
          </cell>
          <cell r="CD64">
            <v>0</v>
          </cell>
          <cell r="CE64">
            <v>56700</v>
          </cell>
          <cell r="CF64">
            <v>50400</v>
          </cell>
          <cell r="CG64">
            <v>0</v>
          </cell>
          <cell r="CH64">
            <v>15770</v>
          </cell>
          <cell r="CI64">
            <v>66170</v>
          </cell>
          <cell r="CJ64">
            <v>44100</v>
          </cell>
          <cell r="CK64">
            <v>0</v>
          </cell>
          <cell r="CL64">
            <v>15770</v>
          </cell>
          <cell r="CM64">
            <v>59870</v>
          </cell>
          <cell r="CN64">
            <v>14400</v>
          </cell>
          <cell r="CO64">
            <v>0</v>
          </cell>
          <cell r="CP64">
            <v>19383.259911894274</v>
          </cell>
          <cell r="CQ64">
            <v>33783.259911894274</v>
          </cell>
          <cell r="CR64">
            <v>64800</v>
          </cell>
          <cell r="CS64">
            <v>0</v>
          </cell>
          <cell r="CT64">
            <v>38766.519823788549</v>
          </cell>
          <cell r="CU64">
            <v>103566.51982378855</v>
          </cell>
          <cell r="CV64">
            <v>57600</v>
          </cell>
          <cell r="CW64">
            <v>0</v>
          </cell>
          <cell r="CX64">
            <v>0</v>
          </cell>
          <cell r="CY64">
            <v>57600</v>
          </cell>
          <cell r="CZ64">
            <v>40320</v>
          </cell>
          <cell r="DA64">
            <v>0</v>
          </cell>
          <cell r="DB64">
            <v>0</v>
          </cell>
          <cell r="DC64">
            <v>40320</v>
          </cell>
          <cell r="DD64">
            <v>57600</v>
          </cell>
          <cell r="DE64">
            <v>0</v>
          </cell>
          <cell r="DF64">
            <v>48458.149779735686</v>
          </cell>
          <cell r="DG64">
            <v>106058.14977973569</v>
          </cell>
          <cell r="DH64">
            <v>57600</v>
          </cell>
          <cell r="DI64">
            <v>0</v>
          </cell>
          <cell r="DJ64">
            <v>29074.889867841412</v>
          </cell>
          <cell r="DK64">
            <v>86674.889867841412</v>
          </cell>
          <cell r="DL64">
            <v>144000</v>
          </cell>
          <cell r="DM64">
            <v>0</v>
          </cell>
          <cell r="DN64">
            <v>48458.149779735686</v>
          </cell>
          <cell r="DO64">
            <v>192458.14977973569</v>
          </cell>
          <cell r="DP64">
            <v>698904</v>
          </cell>
          <cell r="DQ64">
            <v>0</v>
          </cell>
          <cell r="DR64">
            <v>221848.22137495037</v>
          </cell>
          <cell r="DS64">
            <v>920752.22137495037</v>
          </cell>
        </row>
        <row r="65">
          <cell r="B65" t="str">
            <v>PA061226</v>
          </cell>
          <cell r="C65" t="str">
            <v>B.bơFruitoTh.Dâu(300gx12hgiấy)</v>
          </cell>
          <cell r="D65">
            <v>0.3</v>
          </cell>
          <cell r="E65">
            <v>12</v>
          </cell>
          <cell r="F65" t="str">
            <v>01102043008001</v>
          </cell>
          <cell r="G65">
            <v>0</v>
          </cell>
          <cell r="H65">
            <v>126</v>
          </cell>
          <cell r="I65">
            <v>107.39370000000001</v>
          </cell>
          <cell r="J65">
            <v>328</v>
          </cell>
          <cell r="K65">
            <v>0</v>
          </cell>
          <cell r="L65">
            <v>0</v>
          </cell>
          <cell r="M65">
            <v>328</v>
          </cell>
          <cell r="N65">
            <v>400</v>
          </cell>
          <cell r="O65">
            <v>0</v>
          </cell>
          <cell r="P65">
            <v>0</v>
          </cell>
          <cell r="Q65">
            <v>400</v>
          </cell>
          <cell r="R65">
            <v>400</v>
          </cell>
          <cell r="S65">
            <v>0</v>
          </cell>
          <cell r="T65">
            <v>0</v>
          </cell>
          <cell r="U65">
            <v>400</v>
          </cell>
          <cell r="V65">
            <v>300</v>
          </cell>
          <cell r="W65">
            <v>0</v>
          </cell>
          <cell r="X65">
            <v>146.84287812041117</v>
          </cell>
          <cell r="Y65">
            <v>446.84287812041117</v>
          </cell>
          <cell r="Z65">
            <v>300</v>
          </cell>
          <cell r="AA65">
            <v>0</v>
          </cell>
          <cell r="AB65">
            <v>146.84287812041117</v>
          </cell>
          <cell r="AC65">
            <v>446.84287812041117</v>
          </cell>
          <cell r="AD65">
            <v>300</v>
          </cell>
          <cell r="AE65">
            <v>0</v>
          </cell>
          <cell r="AF65">
            <v>146.84287812041117</v>
          </cell>
          <cell r="AG65">
            <v>446.84287812041117</v>
          </cell>
          <cell r="AH65">
            <v>380</v>
          </cell>
          <cell r="AI65">
            <v>0</v>
          </cell>
          <cell r="AJ65">
            <v>293.68575624082234</v>
          </cell>
          <cell r="AK65">
            <v>673.68575624082234</v>
          </cell>
          <cell r="AL65">
            <v>250</v>
          </cell>
          <cell r="AM65">
            <v>0</v>
          </cell>
          <cell r="AN65">
            <v>0</v>
          </cell>
          <cell r="AO65">
            <v>250</v>
          </cell>
          <cell r="AP65">
            <v>180</v>
          </cell>
          <cell r="AQ65">
            <v>0</v>
          </cell>
          <cell r="AR65">
            <v>0</v>
          </cell>
          <cell r="AS65">
            <v>180</v>
          </cell>
          <cell r="AT65">
            <v>400</v>
          </cell>
          <cell r="AU65">
            <v>0</v>
          </cell>
          <cell r="AV65">
            <v>367.1071953010279</v>
          </cell>
          <cell r="AW65">
            <v>767.1071953010279</v>
          </cell>
          <cell r="AX65">
            <v>400</v>
          </cell>
          <cell r="AY65">
            <v>0</v>
          </cell>
          <cell r="AZ65">
            <v>220.26431718061676</v>
          </cell>
          <cell r="BA65">
            <v>620.26431718061679</v>
          </cell>
          <cell r="BB65">
            <v>800</v>
          </cell>
          <cell r="BC65">
            <v>0</v>
          </cell>
          <cell r="BD65">
            <v>367.1071953010279</v>
          </cell>
          <cell r="BE65">
            <v>1167.1071953010278</v>
          </cell>
          <cell r="BF65">
            <v>4438</v>
          </cell>
          <cell r="BG65">
            <v>0</v>
          </cell>
          <cell r="BH65">
            <v>1688.6930983847283</v>
          </cell>
          <cell r="BI65">
            <v>6126.6930983847287</v>
          </cell>
          <cell r="BL65" t="str">
            <v>PA061226</v>
          </cell>
          <cell r="BM65" t="str">
            <v>B.bơFruitoTh.Dâu(300gx12hgiấy)</v>
          </cell>
          <cell r="BN65">
            <v>0.3</v>
          </cell>
          <cell r="BO65">
            <v>12</v>
          </cell>
          <cell r="BP65" t="str">
            <v>01102043008001</v>
          </cell>
          <cell r="BQ65">
            <v>0</v>
          </cell>
          <cell r="BR65">
            <v>126</v>
          </cell>
          <cell r="BS65">
            <v>107.39370000000001</v>
          </cell>
          <cell r="BT65">
            <v>41328</v>
          </cell>
          <cell r="BU65">
            <v>0</v>
          </cell>
          <cell r="BV65">
            <v>0</v>
          </cell>
          <cell r="BW65">
            <v>41328</v>
          </cell>
          <cell r="BX65">
            <v>50400</v>
          </cell>
          <cell r="BY65">
            <v>0</v>
          </cell>
          <cell r="BZ65">
            <v>0</v>
          </cell>
          <cell r="CA65">
            <v>50400</v>
          </cell>
          <cell r="CB65">
            <v>50400</v>
          </cell>
          <cell r="CC65">
            <v>0</v>
          </cell>
          <cell r="CD65">
            <v>0</v>
          </cell>
          <cell r="CE65">
            <v>50400</v>
          </cell>
          <cell r="CF65">
            <v>37800</v>
          </cell>
          <cell r="CG65">
            <v>0</v>
          </cell>
          <cell r="CH65">
            <v>15770</v>
          </cell>
          <cell r="CI65">
            <v>53570</v>
          </cell>
          <cell r="CJ65">
            <v>37800</v>
          </cell>
          <cell r="CK65">
            <v>0</v>
          </cell>
          <cell r="CL65">
            <v>15770</v>
          </cell>
          <cell r="CM65">
            <v>53570</v>
          </cell>
          <cell r="CN65">
            <v>43200</v>
          </cell>
          <cell r="CO65">
            <v>0</v>
          </cell>
          <cell r="CP65">
            <v>19383.259911894274</v>
          </cell>
          <cell r="CQ65">
            <v>62583.259911894274</v>
          </cell>
          <cell r="CR65">
            <v>54720</v>
          </cell>
          <cell r="CS65">
            <v>0</v>
          </cell>
          <cell r="CT65">
            <v>38766.519823788549</v>
          </cell>
          <cell r="CU65">
            <v>93486.519823788549</v>
          </cell>
          <cell r="CV65">
            <v>36000</v>
          </cell>
          <cell r="CW65">
            <v>0</v>
          </cell>
          <cell r="CX65">
            <v>0</v>
          </cell>
          <cell r="CY65">
            <v>36000</v>
          </cell>
          <cell r="CZ65">
            <v>25920</v>
          </cell>
          <cell r="DA65">
            <v>0</v>
          </cell>
          <cell r="DB65">
            <v>0</v>
          </cell>
          <cell r="DC65">
            <v>25920</v>
          </cell>
          <cell r="DD65">
            <v>57600</v>
          </cell>
          <cell r="DE65">
            <v>0</v>
          </cell>
          <cell r="DF65">
            <v>48458.149779735686</v>
          </cell>
          <cell r="DG65">
            <v>106058.14977973569</v>
          </cell>
          <cell r="DH65">
            <v>57600</v>
          </cell>
          <cell r="DI65">
            <v>0</v>
          </cell>
          <cell r="DJ65">
            <v>29074.889867841412</v>
          </cell>
          <cell r="DK65">
            <v>86674.889867841412</v>
          </cell>
          <cell r="DL65">
            <v>115200</v>
          </cell>
          <cell r="DM65">
            <v>0</v>
          </cell>
          <cell r="DN65">
            <v>48458.149779735686</v>
          </cell>
          <cell r="DO65">
            <v>163658.14977973569</v>
          </cell>
          <cell r="DP65">
            <v>607968</v>
          </cell>
          <cell r="DQ65">
            <v>0</v>
          </cell>
          <cell r="DR65">
            <v>215680.96916299561</v>
          </cell>
          <cell r="DS65">
            <v>823648.96916299558</v>
          </cell>
        </row>
        <row r="66">
          <cell r="B66" t="str">
            <v>PA061233</v>
          </cell>
          <cell r="C66" t="str">
            <v>B.bơFruitoAnhĐào(300gx12hgiấy)</v>
          </cell>
          <cell r="D66">
            <v>0.3</v>
          </cell>
          <cell r="E66">
            <v>12</v>
          </cell>
          <cell r="F66" t="str">
            <v>01102043008001</v>
          </cell>
          <cell r="G66">
            <v>0</v>
          </cell>
          <cell r="H66">
            <v>126</v>
          </cell>
          <cell r="I66">
            <v>107.39370000000001</v>
          </cell>
          <cell r="J66">
            <v>465</v>
          </cell>
          <cell r="K66">
            <v>0</v>
          </cell>
          <cell r="L66">
            <v>0</v>
          </cell>
          <cell r="M66">
            <v>465</v>
          </cell>
          <cell r="N66">
            <v>409</v>
          </cell>
          <cell r="O66">
            <v>0</v>
          </cell>
          <cell r="P66">
            <v>0</v>
          </cell>
          <cell r="Q66">
            <v>409</v>
          </cell>
          <cell r="R66">
            <v>300</v>
          </cell>
          <cell r="S66">
            <v>0</v>
          </cell>
          <cell r="T66">
            <v>0</v>
          </cell>
          <cell r="U66">
            <v>300</v>
          </cell>
          <cell r="V66">
            <v>300</v>
          </cell>
          <cell r="W66">
            <v>0</v>
          </cell>
          <cell r="X66">
            <v>146.84287812041117</v>
          </cell>
          <cell r="Y66">
            <v>446.84287812041117</v>
          </cell>
          <cell r="Z66">
            <v>300</v>
          </cell>
          <cell r="AA66">
            <v>0</v>
          </cell>
          <cell r="AB66">
            <v>146.84287812041117</v>
          </cell>
          <cell r="AC66">
            <v>446.84287812041117</v>
          </cell>
          <cell r="AD66">
            <v>200</v>
          </cell>
          <cell r="AE66">
            <v>0</v>
          </cell>
          <cell r="AF66">
            <v>146.84287812041117</v>
          </cell>
          <cell r="AG66">
            <v>346.84287812041117</v>
          </cell>
          <cell r="AH66">
            <v>290</v>
          </cell>
          <cell r="AI66">
            <v>0</v>
          </cell>
          <cell r="AJ66">
            <v>293.68575624082234</v>
          </cell>
          <cell r="AK66">
            <v>583.68575624082234</v>
          </cell>
          <cell r="AL66">
            <v>350</v>
          </cell>
          <cell r="AM66">
            <v>0</v>
          </cell>
          <cell r="AN66">
            <v>0</v>
          </cell>
          <cell r="AO66">
            <v>350</v>
          </cell>
          <cell r="AP66">
            <v>150</v>
          </cell>
          <cell r="AQ66">
            <v>0</v>
          </cell>
          <cell r="AR66">
            <v>0</v>
          </cell>
          <cell r="AS66">
            <v>150</v>
          </cell>
          <cell r="AT66">
            <v>200</v>
          </cell>
          <cell r="AU66">
            <v>0</v>
          </cell>
          <cell r="AV66">
            <v>367.1071953010279</v>
          </cell>
          <cell r="AW66">
            <v>567.1071953010279</v>
          </cell>
          <cell r="AX66">
            <v>300</v>
          </cell>
          <cell r="AY66">
            <v>0</v>
          </cell>
          <cell r="AZ66">
            <v>220.26431718061676</v>
          </cell>
          <cell r="BA66">
            <v>520.26431718061679</v>
          </cell>
          <cell r="BB66">
            <v>600</v>
          </cell>
          <cell r="BC66">
            <v>0</v>
          </cell>
          <cell r="BD66">
            <v>367.1071953010279</v>
          </cell>
          <cell r="BE66">
            <v>967.1071953010279</v>
          </cell>
          <cell r="BF66">
            <v>3864</v>
          </cell>
          <cell r="BG66">
            <v>0</v>
          </cell>
          <cell r="BH66">
            <v>1688.6930983847283</v>
          </cell>
          <cell r="BI66">
            <v>5552.6930983847287</v>
          </cell>
          <cell r="BL66" t="str">
            <v>PA061233</v>
          </cell>
          <cell r="BM66" t="str">
            <v>B.bơFruitoAnhĐào(300gx12hgiấy)</v>
          </cell>
          <cell r="BN66">
            <v>0.3</v>
          </cell>
          <cell r="BO66">
            <v>12</v>
          </cell>
          <cell r="BP66" t="str">
            <v>01102043008001</v>
          </cell>
          <cell r="BQ66">
            <v>0</v>
          </cell>
          <cell r="BR66">
            <v>126</v>
          </cell>
          <cell r="BS66">
            <v>107.39370000000001</v>
          </cell>
          <cell r="BT66">
            <v>58590</v>
          </cell>
          <cell r="BU66">
            <v>0</v>
          </cell>
          <cell r="BV66">
            <v>0</v>
          </cell>
          <cell r="BW66">
            <v>58590</v>
          </cell>
          <cell r="BX66">
            <v>51534</v>
          </cell>
          <cell r="BY66">
            <v>0</v>
          </cell>
          <cell r="BZ66">
            <v>0</v>
          </cell>
          <cell r="CA66">
            <v>51534</v>
          </cell>
          <cell r="CB66">
            <v>37800</v>
          </cell>
          <cell r="CC66">
            <v>0</v>
          </cell>
          <cell r="CD66">
            <v>0</v>
          </cell>
          <cell r="CE66">
            <v>37800</v>
          </cell>
          <cell r="CF66">
            <v>37800</v>
          </cell>
          <cell r="CG66">
            <v>0</v>
          </cell>
          <cell r="CH66">
            <v>15770</v>
          </cell>
          <cell r="CI66">
            <v>53570</v>
          </cell>
          <cell r="CJ66">
            <v>37800</v>
          </cell>
          <cell r="CK66">
            <v>0</v>
          </cell>
          <cell r="CL66">
            <v>15770</v>
          </cell>
          <cell r="CM66">
            <v>53570</v>
          </cell>
          <cell r="CN66">
            <v>28800</v>
          </cell>
          <cell r="CO66">
            <v>0</v>
          </cell>
          <cell r="CP66">
            <v>19383.259911894274</v>
          </cell>
          <cell r="CQ66">
            <v>48183.259911894274</v>
          </cell>
          <cell r="CR66">
            <v>41760</v>
          </cell>
          <cell r="CS66">
            <v>0</v>
          </cell>
          <cell r="CT66">
            <v>38766.519823788549</v>
          </cell>
          <cell r="CU66">
            <v>80526.519823788549</v>
          </cell>
          <cell r="CV66">
            <v>50400</v>
          </cell>
          <cell r="CW66">
            <v>0</v>
          </cell>
          <cell r="CX66">
            <v>0</v>
          </cell>
          <cell r="CY66">
            <v>50400</v>
          </cell>
          <cell r="CZ66">
            <v>21600</v>
          </cell>
          <cell r="DA66">
            <v>0</v>
          </cell>
          <cell r="DB66">
            <v>0</v>
          </cell>
          <cell r="DC66">
            <v>21600</v>
          </cell>
          <cell r="DD66">
            <v>28800</v>
          </cell>
          <cell r="DE66">
            <v>0</v>
          </cell>
          <cell r="DF66">
            <v>48458.149779735686</v>
          </cell>
          <cell r="DG66">
            <v>77258.149779735686</v>
          </cell>
          <cell r="DH66">
            <v>43200</v>
          </cell>
          <cell r="DI66">
            <v>0</v>
          </cell>
          <cell r="DJ66">
            <v>29074.889867841412</v>
          </cell>
          <cell r="DK66">
            <v>72274.889867841412</v>
          </cell>
          <cell r="DL66">
            <v>86400</v>
          </cell>
          <cell r="DM66">
            <v>0</v>
          </cell>
          <cell r="DN66">
            <v>48458.149779735686</v>
          </cell>
          <cell r="DO66">
            <v>134858.14977973569</v>
          </cell>
          <cell r="DP66">
            <v>524484</v>
          </cell>
          <cell r="DQ66">
            <v>0</v>
          </cell>
          <cell r="DR66">
            <v>215680.96916299561</v>
          </cell>
          <cell r="DS66">
            <v>740164.96916299558</v>
          </cell>
        </row>
        <row r="67">
          <cell r="B67" t="str">
            <v>PA061257</v>
          </cell>
          <cell r="C67" t="str">
            <v>Bánh bơ Kiko(300gx12hgiấy)</v>
          </cell>
          <cell r="D67">
            <v>0.3</v>
          </cell>
          <cell r="E67">
            <v>12</v>
          </cell>
          <cell r="F67" t="str">
            <v>01102043008001</v>
          </cell>
          <cell r="G67">
            <v>0</v>
          </cell>
          <cell r="H67">
            <v>144</v>
          </cell>
          <cell r="I67">
            <v>0</v>
          </cell>
          <cell r="J67">
            <v>319</v>
          </cell>
          <cell r="K67">
            <v>0</v>
          </cell>
          <cell r="L67">
            <v>0</v>
          </cell>
          <cell r="M67">
            <v>319</v>
          </cell>
          <cell r="N67">
            <v>183</v>
          </cell>
          <cell r="O67">
            <v>0</v>
          </cell>
          <cell r="P67">
            <v>0</v>
          </cell>
          <cell r="Q67">
            <v>183</v>
          </cell>
          <cell r="R67">
            <v>400</v>
          </cell>
          <cell r="S67">
            <v>0</v>
          </cell>
          <cell r="T67">
            <v>0</v>
          </cell>
          <cell r="U67">
            <v>400</v>
          </cell>
          <cell r="V67">
            <v>400</v>
          </cell>
          <cell r="W67">
            <v>0</v>
          </cell>
          <cell r="X67">
            <v>0</v>
          </cell>
          <cell r="Y67">
            <v>400</v>
          </cell>
          <cell r="Z67">
            <v>400</v>
          </cell>
          <cell r="AA67">
            <v>0</v>
          </cell>
          <cell r="AB67">
            <v>0</v>
          </cell>
          <cell r="AC67">
            <v>400</v>
          </cell>
          <cell r="AD67">
            <v>400</v>
          </cell>
          <cell r="AE67">
            <v>0</v>
          </cell>
          <cell r="AF67">
            <v>0</v>
          </cell>
          <cell r="AG67">
            <v>400</v>
          </cell>
          <cell r="AH67">
            <v>300</v>
          </cell>
          <cell r="AI67">
            <v>0</v>
          </cell>
          <cell r="AJ67">
            <v>0</v>
          </cell>
          <cell r="AK67">
            <v>300</v>
          </cell>
          <cell r="AL67">
            <v>400</v>
          </cell>
          <cell r="AM67">
            <v>0</v>
          </cell>
          <cell r="AN67">
            <v>0</v>
          </cell>
          <cell r="AO67">
            <v>400</v>
          </cell>
          <cell r="AP67">
            <v>300</v>
          </cell>
          <cell r="AQ67">
            <v>0</v>
          </cell>
          <cell r="AR67">
            <v>0</v>
          </cell>
          <cell r="AS67">
            <v>300</v>
          </cell>
          <cell r="AT67">
            <v>600</v>
          </cell>
          <cell r="AU67">
            <v>0</v>
          </cell>
          <cell r="AV67">
            <v>0</v>
          </cell>
          <cell r="AW67">
            <v>600</v>
          </cell>
          <cell r="AX67">
            <v>400</v>
          </cell>
          <cell r="AY67">
            <v>0</v>
          </cell>
          <cell r="AZ67">
            <v>0</v>
          </cell>
          <cell r="BA67">
            <v>400</v>
          </cell>
          <cell r="BB67">
            <v>700</v>
          </cell>
          <cell r="BC67">
            <v>0</v>
          </cell>
          <cell r="BD67">
            <v>0</v>
          </cell>
          <cell r="BE67">
            <v>700</v>
          </cell>
          <cell r="BF67">
            <v>4802</v>
          </cell>
          <cell r="BG67">
            <v>0</v>
          </cell>
          <cell r="BH67">
            <v>0</v>
          </cell>
          <cell r="BI67">
            <v>4802</v>
          </cell>
          <cell r="BL67" t="str">
            <v>PA061257</v>
          </cell>
          <cell r="BM67" t="str">
            <v>Bánh bơ Kiko(300gx12hgiấy)</v>
          </cell>
          <cell r="BN67">
            <v>0.3</v>
          </cell>
          <cell r="BO67">
            <v>12</v>
          </cell>
          <cell r="BP67" t="str">
            <v>01102043008001</v>
          </cell>
          <cell r="BQ67">
            <v>0</v>
          </cell>
          <cell r="BR67">
            <v>144</v>
          </cell>
          <cell r="BS67">
            <v>0</v>
          </cell>
          <cell r="BT67">
            <v>45936</v>
          </cell>
          <cell r="BU67">
            <v>0</v>
          </cell>
          <cell r="BV67">
            <v>0</v>
          </cell>
          <cell r="BW67">
            <v>45936</v>
          </cell>
          <cell r="BX67">
            <v>26352</v>
          </cell>
          <cell r="BY67">
            <v>0</v>
          </cell>
          <cell r="BZ67">
            <v>0</v>
          </cell>
          <cell r="CA67">
            <v>26352</v>
          </cell>
          <cell r="CB67">
            <v>57600</v>
          </cell>
          <cell r="CC67">
            <v>0</v>
          </cell>
          <cell r="CD67">
            <v>0</v>
          </cell>
          <cell r="CE67">
            <v>57600</v>
          </cell>
          <cell r="CF67">
            <v>57600</v>
          </cell>
          <cell r="CG67">
            <v>0</v>
          </cell>
          <cell r="CH67">
            <v>0</v>
          </cell>
          <cell r="CI67">
            <v>57600</v>
          </cell>
          <cell r="CJ67">
            <v>57600</v>
          </cell>
          <cell r="CK67">
            <v>0</v>
          </cell>
          <cell r="CL67">
            <v>0</v>
          </cell>
          <cell r="CM67">
            <v>57600</v>
          </cell>
          <cell r="CN67">
            <v>67200</v>
          </cell>
          <cell r="CO67">
            <v>0</v>
          </cell>
          <cell r="CP67">
            <v>0</v>
          </cell>
          <cell r="CQ67">
            <v>67200</v>
          </cell>
          <cell r="CR67">
            <v>50400</v>
          </cell>
          <cell r="CS67">
            <v>0</v>
          </cell>
          <cell r="CT67">
            <v>0</v>
          </cell>
          <cell r="CU67">
            <v>50400</v>
          </cell>
          <cell r="CV67">
            <v>67200</v>
          </cell>
          <cell r="CW67">
            <v>0</v>
          </cell>
          <cell r="CX67">
            <v>0</v>
          </cell>
          <cell r="CY67">
            <v>67200</v>
          </cell>
          <cell r="CZ67">
            <v>50400</v>
          </cell>
          <cell r="DA67">
            <v>0</v>
          </cell>
          <cell r="DB67">
            <v>0</v>
          </cell>
          <cell r="DC67">
            <v>50400</v>
          </cell>
          <cell r="DD67">
            <v>100800</v>
          </cell>
          <cell r="DE67">
            <v>0</v>
          </cell>
          <cell r="DF67">
            <v>0</v>
          </cell>
          <cell r="DG67">
            <v>100800</v>
          </cell>
          <cell r="DH67">
            <v>67200</v>
          </cell>
          <cell r="DI67">
            <v>0</v>
          </cell>
          <cell r="DJ67">
            <v>0</v>
          </cell>
          <cell r="DK67">
            <v>67200</v>
          </cell>
          <cell r="DL67">
            <v>117600</v>
          </cell>
          <cell r="DM67">
            <v>0</v>
          </cell>
          <cell r="DN67">
            <v>0</v>
          </cell>
          <cell r="DO67">
            <v>117600</v>
          </cell>
          <cell r="DP67">
            <v>765888</v>
          </cell>
          <cell r="DQ67">
            <v>0</v>
          </cell>
          <cell r="DR67">
            <v>0</v>
          </cell>
          <cell r="DS67">
            <v>765888</v>
          </cell>
        </row>
        <row r="68">
          <cell r="B68" t="str">
            <v>PA064296</v>
          </cell>
          <cell r="C68" t="str">
            <v>Bánh bơ Fruito Delite - Dâu (500gr x 12h.giấy)</v>
          </cell>
          <cell r="D68">
            <v>0.5</v>
          </cell>
          <cell r="E68">
            <v>12</v>
          </cell>
          <cell r="F68" t="str">
            <v>01102043008001</v>
          </cell>
          <cell r="G68">
            <v>0</v>
          </cell>
          <cell r="H68">
            <v>210</v>
          </cell>
          <cell r="I68">
            <v>0</v>
          </cell>
          <cell r="J68">
            <v>322</v>
          </cell>
          <cell r="K68">
            <v>0</v>
          </cell>
          <cell r="L68">
            <v>0</v>
          </cell>
          <cell r="M68">
            <v>322</v>
          </cell>
          <cell r="N68">
            <v>35</v>
          </cell>
          <cell r="O68">
            <v>0</v>
          </cell>
          <cell r="P68">
            <v>0</v>
          </cell>
          <cell r="Q68">
            <v>35</v>
          </cell>
          <cell r="R68">
            <v>30</v>
          </cell>
          <cell r="S68">
            <v>0</v>
          </cell>
          <cell r="T68">
            <v>0</v>
          </cell>
          <cell r="U68">
            <v>30</v>
          </cell>
          <cell r="V68">
            <v>40</v>
          </cell>
          <cell r="W68">
            <v>0</v>
          </cell>
          <cell r="X68">
            <v>0</v>
          </cell>
          <cell r="Y68">
            <v>40</v>
          </cell>
          <cell r="Z68">
            <v>40</v>
          </cell>
          <cell r="AA68">
            <v>0</v>
          </cell>
          <cell r="AB68">
            <v>0</v>
          </cell>
          <cell r="AC68">
            <v>40</v>
          </cell>
          <cell r="AD68">
            <v>40</v>
          </cell>
          <cell r="AE68">
            <v>0</v>
          </cell>
          <cell r="AF68">
            <v>0</v>
          </cell>
          <cell r="AG68">
            <v>40</v>
          </cell>
          <cell r="AH68">
            <v>40</v>
          </cell>
          <cell r="AI68">
            <v>0</v>
          </cell>
          <cell r="AJ68">
            <v>0</v>
          </cell>
          <cell r="AK68">
            <v>40</v>
          </cell>
          <cell r="AL68">
            <v>40</v>
          </cell>
          <cell r="AM68">
            <v>0</v>
          </cell>
          <cell r="AN68">
            <v>0</v>
          </cell>
          <cell r="AO68">
            <v>40</v>
          </cell>
          <cell r="AP68">
            <v>40</v>
          </cell>
          <cell r="AQ68">
            <v>0</v>
          </cell>
          <cell r="AR68">
            <v>0</v>
          </cell>
          <cell r="AS68">
            <v>40</v>
          </cell>
          <cell r="AT68">
            <v>40</v>
          </cell>
          <cell r="AU68">
            <v>0</v>
          </cell>
          <cell r="AV68">
            <v>0</v>
          </cell>
          <cell r="AW68">
            <v>40</v>
          </cell>
          <cell r="AX68">
            <v>200</v>
          </cell>
          <cell r="AY68">
            <v>0</v>
          </cell>
          <cell r="AZ68">
            <v>0</v>
          </cell>
          <cell r="BA68">
            <v>200</v>
          </cell>
          <cell r="BB68">
            <v>600</v>
          </cell>
          <cell r="BC68">
            <v>0</v>
          </cell>
          <cell r="BD68">
            <v>0</v>
          </cell>
          <cell r="BE68">
            <v>600</v>
          </cell>
          <cell r="BF68">
            <v>1467</v>
          </cell>
          <cell r="BG68">
            <v>0</v>
          </cell>
          <cell r="BH68">
            <v>0</v>
          </cell>
          <cell r="BI68">
            <v>1467</v>
          </cell>
          <cell r="BL68" t="str">
            <v>PA064296</v>
          </cell>
          <cell r="BM68" t="str">
            <v>Bánh bơ Fruito Delite - Dâu (500gr x 12h.giấy)</v>
          </cell>
          <cell r="BN68">
            <v>0.5</v>
          </cell>
          <cell r="BO68">
            <v>12</v>
          </cell>
          <cell r="BP68" t="str">
            <v>01102043008001</v>
          </cell>
          <cell r="BQ68">
            <v>0</v>
          </cell>
          <cell r="BR68">
            <v>210</v>
          </cell>
          <cell r="BS68">
            <v>0</v>
          </cell>
          <cell r="BT68">
            <v>67620</v>
          </cell>
          <cell r="BU68">
            <v>0</v>
          </cell>
          <cell r="BV68">
            <v>0</v>
          </cell>
          <cell r="BW68">
            <v>67620</v>
          </cell>
          <cell r="BX68">
            <v>7350</v>
          </cell>
          <cell r="BY68">
            <v>0</v>
          </cell>
          <cell r="BZ68">
            <v>0</v>
          </cell>
          <cell r="CA68">
            <v>7350</v>
          </cell>
          <cell r="CB68">
            <v>6300</v>
          </cell>
          <cell r="CC68">
            <v>0</v>
          </cell>
          <cell r="CD68">
            <v>0</v>
          </cell>
          <cell r="CE68">
            <v>6300</v>
          </cell>
          <cell r="CF68">
            <v>8400</v>
          </cell>
          <cell r="CG68">
            <v>0</v>
          </cell>
          <cell r="CH68">
            <v>0</v>
          </cell>
          <cell r="CI68">
            <v>8400</v>
          </cell>
          <cell r="CJ68">
            <v>8400</v>
          </cell>
          <cell r="CK68">
            <v>0</v>
          </cell>
          <cell r="CL68">
            <v>0</v>
          </cell>
          <cell r="CM68">
            <v>8400</v>
          </cell>
          <cell r="CN68">
            <v>9840</v>
          </cell>
          <cell r="CO68">
            <v>0</v>
          </cell>
          <cell r="CP68">
            <v>0</v>
          </cell>
          <cell r="CQ68">
            <v>9840</v>
          </cell>
          <cell r="CR68">
            <v>9840</v>
          </cell>
          <cell r="CS68">
            <v>0</v>
          </cell>
          <cell r="CT68">
            <v>0</v>
          </cell>
          <cell r="CU68">
            <v>9840</v>
          </cell>
          <cell r="CV68">
            <v>9840</v>
          </cell>
          <cell r="CW68">
            <v>0</v>
          </cell>
          <cell r="CX68">
            <v>0</v>
          </cell>
          <cell r="CY68">
            <v>9840</v>
          </cell>
          <cell r="CZ68">
            <v>9840</v>
          </cell>
          <cell r="DA68">
            <v>0</v>
          </cell>
          <cell r="DB68">
            <v>0</v>
          </cell>
          <cell r="DC68">
            <v>9840</v>
          </cell>
          <cell r="DD68">
            <v>9840</v>
          </cell>
          <cell r="DE68">
            <v>0</v>
          </cell>
          <cell r="DF68">
            <v>0</v>
          </cell>
          <cell r="DG68">
            <v>9840</v>
          </cell>
          <cell r="DH68">
            <v>49200</v>
          </cell>
          <cell r="DI68">
            <v>0</v>
          </cell>
          <cell r="DJ68">
            <v>0</v>
          </cell>
          <cell r="DK68">
            <v>49200</v>
          </cell>
          <cell r="DL68">
            <v>147600</v>
          </cell>
          <cell r="DM68">
            <v>0</v>
          </cell>
          <cell r="DN68">
            <v>0</v>
          </cell>
          <cell r="DO68">
            <v>147600</v>
          </cell>
          <cell r="DP68">
            <v>344070</v>
          </cell>
          <cell r="DQ68">
            <v>0</v>
          </cell>
          <cell r="DR68">
            <v>0</v>
          </cell>
          <cell r="DS68">
            <v>344070</v>
          </cell>
        </row>
        <row r="69">
          <cell r="B69" t="str">
            <v>PA064302</v>
          </cell>
          <cell r="C69" t="str">
            <v>Bánh bơ Fruito Delite - Cam (500gr x 12h.giấy)</v>
          </cell>
          <cell r="D69">
            <v>0.5</v>
          </cell>
          <cell r="E69">
            <v>12</v>
          </cell>
          <cell r="F69" t="str">
            <v>01102043008001</v>
          </cell>
          <cell r="G69">
            <v>0</v>
          </cell>
          <cell r="H69">
            <v>210</v>
          </cell>
          <cell r="I69">
            <v>0</v>
          </cell>
          <cell r="J69">
            <v>232</v>
          </cell>
          <cell r="K69">
            <v>0</v>
          </cell>
          <cell r="L69">
            <v>0</v>
          </cell>
          <cell r="M69">
            <v>232</v>
          </cell>
          <cell r="N69">
            <v>31</v>
          </cell>
          <cell r="O69">
            <v>0</v>
          </cell>
          <cell r="P69">
            <v>0</v>
          </cell>
          <cell r="Q69">
            <v>31</v>
          </cell>
          <cell r="R69">
            <v>30</v>
          </cell>
          <cell r="S69">
            <v>0</v>
          </cell>
          <cell r="T69">
            <v>0</v>
          </cell>
          <cell r="U69">
            <v>30</v>
          </cell>
          <cell r="V69">
            <v>30</v>
          </cell>
          <cell r="W69">
            <v>0</v>
          </cell>
          <cell r="X69">
            <v>0</v>
          </cell>
          <cell r="Y69">
            <v>30</v>
          </cell>
          <cell r="Z69">
            <v>30</v>
          </cell>
          <cell r="AA69">
            <v>0</v>
          </cell>
          <cell r="AB69">
            <v>0</v>
          </cell>
          <cell r="AC69">
            <v>30</v>
          </cell>
          <cell r="AD69">
            <v>30</v>
          </cell>
          <cell r="AE69">
            <v>0</v>
          </cell>
          <cell r="AF69">
            <v>0</v>
          </cell>
          <cell r="AG69">
            <v>30</v>
          </cell>
          <cell r="AH69">
            <v>40</v>
          </cell>
          <cell r="AI69">
            <v>0</v>
          </cell>
          <cell r="AJ69">
            <v>0</v>
          </cell>
          <cell r="AK69">
            <v>40</v>
          </cell>
          <cell r="AL69">
            <v>40</v>
          </cell>
          <cell r="AM69">
            <v>0</v>
          </cell>
          <cell r="AN69">
            <v>0</v>
          </cell>
          <cell r="AO69">
            <v>40</v>
          </cell>
          <cell r="AP69">
            <v>30</v>
          </cell>
          <cell r="AQ69">
            <v>0</v>
          </cell>
          <cell r="AR69">
            <v>0</v>
          </cell>
          <cell r="AS69">
            <v>30</v>
          </cell>
          <cell r="AT69">
            <v>40</v>
          </cell>
          <cell r="AU69">
            <v>0</v>
          </cell>
          <cell r="AV69">
            <v>0</v>
          </cell>
          <cell r="AW69">
            <v>40</v>
          </cell>
          <cell r="AX69">
            <v>200</v>
          </cell>
          <cell r="AY69">
            <v>0</v>
          </cell>
          <cell r="AZ69">
            <v>0</v>
          </cell>
          <cell r="BA69">
            <v>200</v>
          </cell>
          <cell r="BB69">
            <v>500</v>
          </cell>
          <cell r="BC69">
            <v>0</v>
          </cell>
          <cell r="BD69">
            <v>0</v>
          </cell>
          <cell r="BE69">
            <v>500</v>
          </cell>
          <cell r="BF69">
            <v>1233</v>
          </cell>
          <cell r="BG69">
            <v>0</v>
          </cell>
          <cell r="BH69">
            <v>0</v>
          </cell>
          <cell r="BI69">
            <v>1233</v>
          </cell>
          <cell r="BL69" t="str">
            <v>PA064302</v>
          </cell>
          <cell r="BM69" t="str">
            <v>Bánh bơ Fruito Delite - Cam (500gr x 12h.giấy)</v>
          </cell>
          <cell r="BN69">
            <v>0.5</v>
          </cell>
          <cell r="BO69">
            <v>12</v>
          </cell>
          <cell r="BP69" t="str">
            <v>01102043008001</v>
          </cell>
          <cell r="BQ69">
            <v>0</v>
          </cell>
          <cell r="BR69">
            <v>210</v>
          </cell>
          <cell r="BS69">
            <v>0</v>
          </cell>
          <cell r="BT69">
            <v>48720</v>
          </cell>
          <cell r="BU69">
            <v>0</v>
          </cell>
          <cell r="BV69">
            <v>0</v>
          </cell>
          <cell r="BW69">
            <v>48720</v>
          </cell>
          <cell r="BX69">
            <v>6510</v>
          </cell>
          <cell r="BY69">
            <v>0</v>
          </cell>
          <cell r="BZ69">
            <v>0</v>
          </cell>
          <cell r="CA69">
            <v>6510</v>
          </cell>
          <cell r="CB69">
            <v>6300</v>
          </cell>
          <cell r="CC69">
            <v>0</v>
          </cell>
          <cell r="CD69">
            <v>0</v>
          </cell>
          <cell r="CE69">
            <v>6300</v>
          </cell>
          <cell r="CF69">
            <v>6300</v>
          </cell>
          <cell r="CG69">
            <v>0</v>
          </cell>
          <cell r="CH69">
            <v>0</v>
          </cell>
          <cell r="CI69">
            <v>6300</v>
          </cell>
          <cell r="CJ69">
            <v>6300</v>
          </cell>
          <cell r="CK69">
            <v>0</v>
          </cell>
          <cell r="CL69">
            <v>0</v>
          </cell>
          <cell r="CM69">
            <v>6300</v>
          </cell>
          <cell r="CN69">
            <v>7380</v>
          </cell>
          <cell r="CO69">
            <v>0</v>
          </cell>
          <cell r="CP69">
            <v>0</v>
          </cell>
          <cell r="CQ69">
            <v>7380</v>
          </cell>
          <cell r="CR69">
            <v>9840</v>
          </cell>
          <cell r="CS69">
            <v>0</v>
          </cell>
          <cell r="CT69">
            <v>0</v>
          </cell>
          <cell r="CU69">
            <v>9840</v>
          </cell>
          <cell r="CV69">
            <v>9840</v>
          </cell>
          <cell r="CW69">
            <v>0</v>
          </cell>
          <cell r="CX69">
            <v>0</v>
          </cell>
          <cell r="CY69">
            <v>9840</v>
          </cell>
          <cell r="CZ69">
            <v>7380</v>
          </cell>
          <cell r="DA69">
            <v>0</v>
          </cell>
          <cell r="DB69">
            <v>0</v>
          </cell>
          <cell r="DC69">
            <v>7380</v>
          </cell>
          <cell r="DD69">
            <v>9840</v>
          </cell>
          <cell r="DE69">
            <v>0</v>
          </cell>
          <cell r="DF69">
            <v>0</v>
          </cell>
          <cell r="DG69">
            <v>9840</v>
          </cell>
          <cell r="DH69">
            <v>49200</v>
          </cell>
          <cell r="DI69">
            <v>0</v>
          </cell>
          <cell r="DJ69">
            <v>0</v>
          </cell>
          <cell r="DK69">
            <v>49200</v>
          </cell>
          <cell r="DL69">
            <v>123000</v>
          </cell>
          <cell r="DM69">
            <v>0</v>
          </cell>
          <cell r="DN69">
            <v>0</v>
          </cell>
          <cell r="DO69">
            <v>123000</v>
          </cell>
          <cell r="DP69">
            <v>290610</v>
          </cell>
          <cell r="DQ69">
            <v>0</v>
          </cell>
          <cell r="DR69">
            <v>0</v>
          </cell>
          <cell r="DS69">
            <v>290610</v>
          </cell>
        </row>
        <row r="70">
          <cell r="B70" t="str">
            <v>PA064319</v>
          </cell>
          <cell r="C70" t="str">
            <v>Bánh bơ Fruito Delite - Táo(500gr x 12h.giấy)</v>
          </cell>
          <cell r="D70">
            <v>0.5</v>
          </cell>
          <cell r="E70">
            <v>12</v>
          </cell>
          <cell r="F70" t="str">
            <v>01102043008001</v>
          </cell>
          <cell r="G70">
            <v>0</v>
          </cell>
          <cell r="H70">
            <v>210</v>
          </cell>
          <cell r="I70">
            <v>0</v>
          </cell>
          <cell r="J70">
            <v>338</v>
          </cell>
          <cell r="K70">
            <v>0</v>
          </cell>
          <cell r="L70">
            <v>0</v>
          </cell>
          <cell r="M70">
            <v>338</v>
          </cell>
          <cell r="N70">
            <v>29</v>
          </cell>
          <cell r="O70">
            <v>0</v>
          </cell>
          <cell r="P70">
            <v>0</v>
          </cell>
          <cell r="Q70">
            <v>29</v>
          </cell>
          <cell r="R70">
            <v>30</v>
          </cell>
          <cell r="S70">
            <v>0</v>
          </cell>
          <cell r="T70">
            <v>0</v>
          </cell>
          <cell r="U70">
            <v>30</v>
          </cell>
          <cell r="V70">
            <v>30</v>
          </cell>
          <cell r="W70">
            <v>0</v>
          </cell>
          <cell r="X70">
            <v>0</v>
          </cell>
          <cell r="Y70">
            <v>30</v>
          </cell>
          <cell r="Z70">
            <v>30</v>
          </cell>
          <cell r="AA70">
            <v>0</v>
          </cell>
          <cell r="AB70">
            <v>0</v>
          </cell>
          <cell r="AC70">
            <v>30</v>
          </cell>
          <cell r="AD70">
            <v>30</v>
          </cell>
          <cell r="AE70">
            <v>0</v>
          </cell>
          <cell r="AF70">
            <v>0</v>
          </cell>
          <cell r="AG70">
            <v>30</v>
          </cell>
          <cell r="AH70">
            <v>40</v>
          </cell>
          <cell r="AI70">
            <v>0</v>
          </cell>
          <cell r="AJ70">
            <v>0</v>
          </cell>
          <cell r="AK70">
            <v>40</v>
          </cell>
          <cell r="AL70">
            <v>40</v>
          </cell>
          <cell r="AM70">
            <v>0</v>
          </cell>
          <cell r="AN70">
            <v>0</v>
          </cell>
          <cell r="AO70">
            <v>40</v>
          </cell>
          <cell r="AP70">
            <v>30</v>
          </cell>
          <cell r="AQ70">
            <v>0</v>
          </cell>
          <cell r="AR70">
            <v>0</v>
          </cell>
          <cell r="AS70">
            <v>30</v>
          </cell>
          <cell r="AT70">
            <v>40</v>
          </cell>
          <cell r="AU70">
            <v>0</v>
          </cell>
          <cell r="AV70">
            <v>0</v>
          </cell>
          <cell r="AW70">
            <v>40</v>
          </cell>
          <cell r="AX70">
            <v>150</v>
          </cell>
          <cell r="AY70">
            <v>0</v>
          </cell>
          <cell r="AZ70">
            <v>0</v>
          </cell>
          <cell r="BA70">
            <v>150</v>
          </cell>
          <cell r="BB70">
            <v>500</v>
          </cell>
          <cell r="BC70">
            <v>0</v>
          </cell>
          <cell r="BD70">
            <v>0</v>
          </cell>
          <cell r="BE70">
            <v>500</v>
          </cell>
          <cell r="BF70">
            <v>1287</v>
          </cell>
          <cell r="BG70">
            <v>0</v>
          </cell>
          <cell r="BH70">
            <v>0</v>
          </cell>
          <cell r="BI70">
            <v>1287</v>
          </cell>
          <cell r="BL70" t="str">
            <v>PA064319</v>
          </cell>
          <cell r="BM70" t="str">
            <v>Bánh bơ Fruito Delite - Táo(500gr x 12h.giấy)</v>
          </cell>
          <cell r="BN70">
            <v>0.5</v>
          </cell>
          <cell r="BO70">
            <v>12</v>
          </cell>
          <cell r="BP70" t="str">
            <v>01102043008001</v>
          </cell>
          <cell r="BQ70">
            <v>0</v>
          </cell>
          <cell r="BR70">
            <v>210</v>
          </cell>
          <cell r="BS70">
            <v>0</v>
          </cell>
          <cell r="BT70">
            <v>70980</v>
          </cell>
          <cell r="BU70">
            <v>0</v>
          </cell>
          <cell r="BV70">
            <v>0</v>
          </cell>
          <cell r="BW70">
            <v>70980</v>
          </cell>
          <cell r="BX70">
            <v>6090</v>
          </cell>
          <cell r="BY70">
            <v>0</v>
          </cell>
          <cell r="BZ70">
            <v>0</v>
          </cell>
          <cell r="CA70">
            <v>6090</v>
          </cell>
          <cell r="CB70">
            <v>6300</v>
          </cell>
          <cell r="CC70">
            <v>0</v>
          </cell>
          <cell r="CD70">
            <v>0</v>
          </cell>
          <cell r="CE70">
            <v>6300</v>
          </cell>
          <cell r="CF70">
            <v>6300</v>
          </cell>
          <cell r="CG70">
            <v>0</v>
          </cell>
          <cell r="CH70">
            <v>0</v>
          </cell>
          <cell r="CI70">
            <v>6300</v>
          </cell>
          <cell r="CJ70">
            <v>6300</v>
          </cell>
          <cell r="CK70">
            <v>0</v>
          </cell>
          <cell r="CL70">
            <v>0</v>
          </cell>
          <cell r="CM70">
            <v>6300</v>
          </cell>
          <cell r="CN70">
            <v>7380</v>
          </cell>
          <cell r="CO70">
            <v>0</v>
          </cell>
          <cell r="CP70">
            <v>0</v>
          </cell>
          <cell r="CQ70">
            <v>7380</v>
          </cell>
          <cell r="CR70">
            <v>9840</v>
          </cell>
          <cell r="CS70">
            <v>0</v>
          </cell>
          <cell r="CT70">
            <v>0</v>
          </cell>
          <cell r="CU70">
            <v>9840</v>
          </cell>
          <cell r="CV70">
            <v>9840</v>
          </cell>
          <cell r="CW70">
            <v>0</v>
          </cell>
          <cell r="CX70">
            <v>0</v>
          </cell>
          <cell r="CY70">
            <v>9840</v>
          </cell>
          <cell r="CZ70">
            <v>7380</v>
          </cell>
          <cell r="DA70">
            <v>0</v>
          </cell>
          <cell r="DB70">
            <v>0</v>
          </cell>
          <cell r="DC70">
            <v>7380</v>
          </cell>
          <cell r="DD70">
            <v>9840</v>
          </cell>
          <cell r="DE70">
            <v>0</v>
          </cell>
          <cell r="DF70">
            <v>0</v>
          </cell>
          <cell r="DG70">
            <v>9840</v>
          </cell>
          <cell r="DH70">
            <v>36900</v>
          </cell>
          <cell r="DI70">
            <v>0</v>
          </cell>
          <cell r="DJ70">
            <v>0</v>
          </cell>
          <cell r="DK70">
            <v>36900</v>
          </cell>
          <cell r="DL70">
            <v>123000</v>
          </cell>
          <cell r="DM70">
            <v>0</v>
          </cell>
          <cell r="DN70">
            <v>0</v>
          </cell>
          <cell r="DO70">
            <v>123000</v>
          </cell>
          <cell r="DP70">
            <v>300150</v>
          </cell>
          <cell r="DQ70">
            <v>0</v>
          </cell>
          <cell r="DR70">
            <v>0</v>
          </cell>
          <cell r="DS70">
            <v>300150</v>
          </cell>
        </row>
        <row r="71">
          <cell r="B71" t="str">
            <v>PA064326</v>
          </cell>
          <cell r="C71" t="str">
            <v>Bánh bơ Fruito Delite - Thanh Dâu (500gr x 12h.giấy)</v>
          </cell>
          <cell r="D71">
            <v>0.5</v>
          </cell>
          <cell r="E71">
            <v>12</v>
          </cell>
          <cell r="F71" t="str">
            <v>01102043008001</v>
          </cell>
          <cell r="G71">
            <v>0</v>
          </cell>
          <cell r="H71">
            <v>210</v>
          </cell>
          <cell r="I71">
            <v>0</v>
          </cell>
          <cell r="J71">
            <v>315</v>
          </cell>
          <cell r="K71">
            <v>0</v>
          </cell>
          <cell r="L71">
            <v>0</v>
          </cell>
          <cell r="M71">
            <v>315</v>
          </cell>
          <cell r="N71">
            <v>39</v>
          </cell>
          <cell r="O71">
            <v>0</v>
          </cell>
          <cell r="P71">
            <v>0</v>
          </cell>
          <cell r="Q71">
            <v>39</v>
          </cell>
          <cell r="R71">
            <v>40</v>
          </cell>
          <cell r="S71">
            <v>0</v>
          </cell>
          <cell r="T71">
            <v>0</v>
          </cell>
          <cell r="U71">
            <v>40</v>
          </cell>
          <cell r="V71">
            <v>40</v>
          </cell>
          <cell r="W71">
            <v>0</v>
          </cell>
          <cell r="X71">
            <v>0</v>
          </cell>
          <cell r="Y71">
            <v>40</v>
          </cell>
          <cell r="Z71">
            <v>40</v>
          </cell>
          <cell r="AA71">
            <v>0</v>
          </cell>
          <cell r="AB71">
            <v>0</v>
          </cell>
          <cell r="AC71">
            <v>40</v>
          </cell>
          <cell r="AD71">
            <v>40</v>
          </cell>
          <cell r="AE71">
            <v>0</v>
          </cell>
          <cell r="AF71">
            <v>0</v>
          </cell>
          <cell r="AG71">
            <v>40</v>
          </cell>
          <cell r="AH71">
            <v>50</v>
          </cell>
          <cell r="AI71">
            <v>0</v>
          </cell>
          <cell r="AJ71">
            <v>0</v>
          </cell>
          <cell r="AK71">
            <v>50</v>
          </cell>
          <cell r="AL71">
            <v>50</v>
          </cell>
          <cell r="AM71">
            <v>0</v>
          </cell>
          <cell r="AN71">
            <v>0</v>
          </cell>
          <cell r="AO71">
            <v>50</v>
          </cell>
          <cell r="AP71">
            <v>40</v>
          </cell>
          <cell r="AQ71">
            <v>0</v>
          </cell>
          <cell r="AR71">
            <v>0</v>
          </cell>
          <cell r="AS71">
            <v>40</v>
          </cell>
          <cell r="AT71">
            <v>50</v>
          </cell>
          <cell r="AU71">
            <v>0</v>
          </cell>
          <cell r="AV71">
            <v>0</v>
          </cell>
          <cell r="AW71">
            <v>50</v>
          </cell>
          <cell r="AX71">
            <v>200</v>
          </cell>
          <cell r="AY71">
            <v>0</v>
          </cell>
          <cell r="AZ71">
            <v>0</v>
          </cell>
          <cell r="BA71">
            <v>200</v>
          </cell>
          <cell r="BB71">
            <v>600</v>
          </cell>
          <cell r="BC71">
            <v>0</v>
          </cell>
          <cell r="BD71">
            <v>0</v>
          </cell>
          <cell r="BE71">
            <v>600</v>
          </cell>
          <cell r="BF71">
            <v>1504</v>
          </cell>
          <cell r="BG71">
            <v>0</v>
          </cell>
          <cell r="BH71">
            <v>0</v>
          </cell>
          <cell r="BI71">
            <v>1504</v>
          </cell>
          <cell r="BL71" t="str">
            <v>PA064326</v>
          </cell>
          <cell r="BM71" t="str">
            <v>Bánh bơ Fruito Delite - Thanh Dâu (500gr x 12h.giấy)</v>
          </cell>
          <cell r="BN71">
            <v>0.5</v>
          </cell>
          <cell r="BO71">
            <v>12</v>
          </cell>
          <cell r="BP71" t="str">
            <v>01102043008001</v>
          </cell>
          <cell r="BQ71">
            <v>0</v>
          </cell>
          <cell r="BR71">
            <v>210</v>
          </cell>
          <cell r="BS71">
            <v>0</v>
          </cell>
          <cell r="BT71">
            <v>66150</v>
          </cell>
          <cell r="BU71">
            <v>0</v>
          </cell>
          <cell r="BV71">
            <v>0</v>
          </cell>
          <cell r="BW71">
            <v>66150</v>
          </cell>
          <cell r="BX71">
            <v>8190</v>
          </cell>
          <cell r="BY71">
            <v>0</v>
          </cell>
          <cell r="BZ71">
            <v>0</v>
          </cell>
          <cell r="CA71">
            <v>8190</v>
          </cell>
          <cell r="CB71">
            <v>8400</v>
          </cell>
          <cell r="CC71">
            <v>0</v>
          </cell>
          <cell r="CD71">
            <v>0</v>
          </cell>
          <cell r="CE71">
            <v>8400</v>
          </cell>
          <cell r="CF71">
            <v>8400</v>
          </cell>
          <cell r="CG71">
            <v>0</v>
          </cell>
          <cell r="CH71">
            <v>0</v>
          </cell>
          <cell r="CI71">
            <v>8400</v>
          </cell>
          <cell r="CJ71">
            <v>8400</v>
          </cell>
          <cell r="CK71">
            <v>0</v>
          </cell>
          <cell r="CL71">
            <v>0</v>
          </cell>
          <cell r="CM71">
            <v>8400</v>
          </cell>
          <cell r="CN71">
            <v>9840</v>
          </cell>
          <cell r="CO71">
            <v>0</v>
          </cell>
          <cell r="CP71">
            <v>0</v>
          </cell>
          <cell r="CQ71">
            <v>9840</v>
          </cell>
          <cell r="CR71">
            <v>12300</v>
          </cell>
          <cell r="CS71">
            <v>0</v>
          </cell>
          <cell r="CT71">
            <v>0</v>
          </cell>
          <cell r="CU71">
            <v>12300</v>
          </cell>
          <cell r="CV71">
            <v>12300</v>
          </cell>
          <cell r="CW71">
            <v>0</v>
          </cell>
          <cell r="CX71">
            <v>0</v>
          </cell>
          <cell r="CY71">
            <v>12300</v>
          </cell>
          <cell r="CZ71">
            <v>9840</v>
          </cell>
          <cell r="DA71">
            <v>0</v>
          </cell>
          <cell r="DB71">
            <v>0</v>
          </cell>
          <cell r="DC71">
            <v>9840</v>
          </cell>
          <cell r="DD71">
            <v>12300</v>
          </cell>
          <cell r="DE71">
            <v>0</v>
          </cell>
          <cell r="DF71">
            <v>0</v>
          </cell>
          <cell r="DG71">
            <v>12300</v>
          </cell>
          <cell r="DH71">
            <v>49200</v>
          </cell>
          <cell r="DI71">
            <v>0</v>
          </cell>
          <cell r="DJ71">
            <v>0</v>
          </cell>
          <cell r="DK71">
            <v>49200</v>
          </cell>
          <cell r="DL71">
            <v>147600</v>
          </cell>
          <cell r="DM71">
            <v>0</v>
          </cell>
          <cell r="DN71">
            <v>0</v>
          </cell>
          <cell r="DO71">
            <v>147600</v>
          </cell>
          <cell r="DP71">
            <v>352920</v>
          </cell>
          <cell r="DQ71">
            <v>0</v>
          </cell>
          <cell r="DR71">
            <v>0</v>
          </cell>
          <cell r="DS71">
            <v>352920</v>
          </cell>
        </row>
        <row r="72">
          <cell r="B72" t="str">
            <v>PA064333</v>
          </cell>
          <cell r="C72" t="str">
            <v>Bánh bơ Fruito Delite - Thập Cẩm (500gr x 12h.giấy)</v>
          </cell>
          <cell r="D72">
            <v>0.5</v>
          </cell>
          <cell r="E72">
            <v>12</v>
          </cell>
          <cell r="F72" t="str">
            <v>01102043008001</v>
          </cell>
          <cell r="G72">
            <v>0</v>
          </cell>
          <cell r="H72">
            <v>210</v>
          </cell>
          <cell r="I72">
            <v>0</v>
          </cell>
          <cell r="J72">
            <v>318</v>
          </cell>
          <cell r="K72">
            <v>0</v>
          </cell>
          <cell r="L72">
            <v>0</v>
          </cell>
          <cell r="M72">
            <v>318</v>
          </cell>
          <cell r="N72">
            <v>15</v>
          </cell>
          <cell r="O72">
            <v>0</v>
          </cell>
          <cell r="P72">
            <v>0</v>
          </cell>
          <cell r="Q72">
            <v>15</v>
          </cell>
          <cell r="R72">
            <v>10</v>
          </cell>
          <cell r="S72">
            <v>0</v>
          </cell>
          <cell r="T72">
            <v>0</v>
          </cell>
          <cell r="U72">
            <v>10</v>
          </cell>
          <cell r="V72">
            <v>10</v>
          </cell>
          <cell r="W72">
            <v>0</v>
          </cell>
          <cell r="X72">
            <v>0</v>
          </cell>
          <cell r="Y72">
            <v>10</v>
          </cell>
          <cell r="Z72">
            <v>20</v>
          </cell>
          <cell r="AA72">
            <v>0</v>
          </cell>
          <cell r="AB72">
            <v>0</v>
          </cell>
          <cell r="AC72">
            <v>20</v>
          </cell>
          <cell r="AD72">
            <v>20</v>
          </cell>
          <cell r="AE72">
            <v>0</v>
          </cell>
          <cell r="AF72">
            <v>0</v>
          </cell>
          <cell r="AG72">
            <v>20</v>
          </cell>
          <cell r="AH72">
            <v>20</v>
          </cell>
          <cell r="AI72">
            <v>0</v>
          </cell>
          <cell r="AJ72">
            <v>0</v>
          </cell>
          <cell r="AK72">
            <v>20</v>
          </cell>
          <cell r="AL72">
            <v>20</v>
          </cell>
          <cell r="AM72">
            <v>0</v>
          </cell>
          <cell r="AN72">
            <v>0</v>
          </cell>
          <cell r="AO72">
            <v>20</v>
          </cell>
          <cell r="AP72">
            <v>20</v>
          </cell>
          <cell r="AQ72">
            <v>0</v>
          </cell>
          <cell r="AR72">
            <v>0</v>
          </cell>
          <cell r="AS72">
            <v>20</v>
          </cell>
          <cell r="AT72">
            <v>20</v>
          </cell>
          <cell r="AU72">
            <v>0</v>
          </cell>
          <cell r="AV72">
            <v>0</v>
          </cell>
          <cell r="AW72">
            <v>20</v>
          </cell>
          <cell r="AX72">
            <v>100</v>
          </cell>
          <cell r="AY72">
            <v>0</v>
          </cell>
          <cell r="AZ72">
            <v>0</v>
          </cell>
          <cell r="BA72">
            <v>100</v>
          </cell>
          <cell r="BB72">
            <v>250</v>
          </cell>
          <cell r="BC72">
            <v>0</v>
          </cell>
          <cell r="BD72">
            <v>0</v>
          </cell>
          <cell r="BE72">
            <v>250</v>
          </cell>
          <cell r="BF72">
            <v>823</v>
          </cell>
          <cell r="BG72">
            <v>0</v>
          </cell>
          <cell r="BH72">
            <v>0</v>
          </cell>
          <cell r="BI72">
            <v>823</v>
          </cell>
          <cell r="BL72" t="str">
            <v>PA064333</v>
          </cell>
          <cell r="BM72" t="str">
            <v>Bánh bơ Fruito Delite - Thập Cẩm (500gr x 12h.giấy)</v>
          </cell>
          <cell r="BN72">
            <v>0.5</v>
          </cell>
          <cell r="BO72">
            <v>12</v>
          </cell>
          <cell r="BP72" t="str">
            <v>01102043008001</v>
          </cell>
          <cell r="BQ72">
            <v>0</v>
          </cell>
          <cell r="BR72">
            <v>210</v>
          </cell>
          <cell r="BS72">
            <v>0</v>
          </cell>
          <cell r="BT72">
            <v>66780</v>
          </cell>
          <cell r="BU72">
            <v>0</v>
          </cell>
          <cell r="BV72">
            <v>0</v>
          </cell>
          <cell r="BW72">
            <v>66780</v>
          </cell>
          <cell r="BX72">
            <v>3150</v>
          </cell>
          <cell r="BY72">
            <v>0</v>
          </cell>
          <cell r="BZ72">
            <v>0</v>
          </cell>
          <cell r="CA72">
            <v>3150</v>
          </cell>
          <cell r="CB72">
            <v>2100</v>
          </cell>
          <cell r="CC72">
            <v>0</v>
          </cell>
          <cell r="CD72">
            <v>0</v>
          </cell>
          <cell r="CE72">
            <v>2100</v>
          </cell>
          <cell r="CF72">
            <v>2100</v>
          </cell>
          <cell r="CG72">
            <v>0</v>
          </cell>
          <cell r="CH72">
            <v>0</v>
          </cell>
          <cell r="CI72">
            <v>2100</v>
          </cell>
          <cell r="CJ72">
            <v>4200</v>
          </cell>
          <cell r="CK72">
            <v>0</v>
          </cell>
          <cell r="CL72">
            <v>0</v>
          </cell>
          <cell r="CM72">
            <v>4200</v>
          </cell>
          <cell r="CN72">
            <v>4920</v>
          </cell>
          <cell r="CO72">
            <v>0</v>
          </cell>
          <cell r="CP72">
            <v>0</v>
          </cell>
          <cell r="CQ72">
            <v>4920</v>
          </cell>
          <cell r="CR72">
            <v>4920</v>
          </cell>
          <cell r="CS72">
            <v>0</v>
          </cell>
          <cell r="CT72">
            <v>0</v>
          </cell>
          <cell r="CU72">
            <v>4920</v>
          </cell>
          <cell r="CV72">
            <v>4920</v>
          </cell>
          <cell r="CW72">
            <v>0</v>
          </cell>
          <cell r="CX72">
            <v>0</v>
          </cell>
          <cell r="CY72">
            <v>4920</v>
          </cell>
          <cell r="CZ72">
            <v>4920</v>
          </cell>
          <cell r="DA72">
            <v>0</v>
          </cell>
          <cell r="DB72">
            <v>0</v>
          </cell>
          <cell r="DC72">
            <v>4920</v>
          </cell>
          <cell r="DD72">
            <v>4920</v>
          </cell>
          <cell r="DE72">
            <v>0</v>
          </cell>
          <cell r="DF72">
            <v>0</v>
          </cell>
          <cell r="DG72">
            <v>4920</v>
          </cell>
          <cell r="DH72">
            <v>24600</v>
          </cell>
          <cell r="DI72">
            <v>0</v>
          </cell>
          <cell r="DJ72">
            <v>0</v>
          </cell>
          <cell r="DK72">
            <v>24600</v>
          </cell>
          <cell r="DL72">
            <v>61500</v>
          </cell>
          <cell r="DM72">
            <v>0</v>
          </cell>
          <cell r="DN72">
            <v>0</v>
          </cell>
          <cell r="DO72">
            <v>61500</v>
          </cell>
          <cell r="DP72">
            <v>189030</v>
          </cell>
          <cell r="DQ72">
            <v>0</v>
          </cell>
          <cell r="DR72">
            <v>0</v>
          </cell>
          <cell r="DS72">
            <v>189030</v>
          </cell>
        </row>
        <row r="73">
          <cell r="B73" t="str">
            <v>TP01</v>
          </cell>
          <cell r="C73" t="str">
            <v>Cookies - Strawberry (200gr x 20boxes)</v>
          </cell>
          <cell r="D73">
            <v>0.2</v>
          </cell>
          <cell r="E73">
            <v>20</v>
          </cell>
          <cell r="F73" t="str">
            <v>01102043008001</v>
          </cell>
          <cell r="G73">
            <v>0</v>
          </cell>
          <cell r="H73">
            <v>0</v>
          </cell>
          <cell r="I73">
            <v>94.62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83.333333333333329</v>
          </cell>
          <cell r="AG73">
            <v>83.333333333333329</v>
          </cell>
          <cell r="AH73">
            <v>0</v>
          </cell>
          <cell r="AI73">
            <v>0</v>
          </cell>
          <cell r="AJ73">
            <v>83.333333333333329</v>
          </cell>
          <cell r="AK73">
            <v>83.333333333333329</v>
          </cell>
          <cell r="AL73">
            <v>0</v>
          </cell>
          <cell r="AM73">
            <v>0</v>
          </cell>
          <cell r="AN73">
            <v>83.333333333333329</v>
          </cell>
          <cell r="AO73">
            <v>83.333333333333329</v>
          </cell>
          <cell r="AP73">
            <v>0</v>
          </cell>
          <cell r="AQ73">
            <v>0</v>
          </cell>
          <cell r="AR73">
            <v>83.333333333333329</v>
          </cell>
          <cell r="AS73">
            <v>83.333333333333329</v>
          </cell>
          <cell r="AT73">
            <v>0</v>
          </cell>
          <cell r="AU73">
            <v>0</v>
          </cell>
          <cell r="AV73">
            <v>750</v>
          </cell>
          <cell r="AW73">
            <v>750</v>
          </cell>
          <cell r="AX73">
            <v>0</v>
          </cell>
          <cell r="AY73">
            <v>0</v>
          </cell>
          <cell r="AZ73">
            <v>500</v>
          </cell>
          <cell r="BA73">
            <v>500</v>
          </cell>
          <cell r="BB73">
            <v>0</v>
          </cell>
          <cell r="BC73">
            <v>0</v>
          </cell>
          <cell r="BD73">
            <v>916.66666666666663</v>
          </cell>
          <cell r="BE73">
            <v>916.66666666666663</v>
          </cell>
          <cell r="BF73">
            <v>0</v>
          </cell>
          <cell r="BG73">
            <v>0</v>
          </cell>
          <cell r="BH73">
            <v>2500</v>
          </cell>
          <cell r="BI73">
            <v>2500</v>
          </cell>
          <cell r="BL73" t="str">
            <v>TP01</v>
          </cell>
          <cell r="BM73" t="str">
            <v>Cookies - Strawberry (200gr x 20boxes)</v>
          </cell>
          <cell r="BN73">
            <v>0.2</v>
          </cell>
          <cell r="BO73">
            <v>20</v>
          </cell>
          <cell r="BP73" t="str">
            <v>01102043008001</v>
          </cell>
          <cell r="BQ73">
            <v>0</v>
          </cell>
          <cell r="BR73">
            <v>0</v>
          </cell>
          <cell r="BS73">
            <v>94.62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9166.6666666666661</v>
          </cell>
          <cell r="CQ73">
            <v>9166.6666666666661</v>
          </cell>
          <cell r="CR73">
            <v>0</v>
          </cell>
          <cell r="CS73">
            <v>0</v>
          </cell>
          <cell r="CT73">
            <v>9166.6666666666661</v>
          </cell>
          <cell r="CU73">
            <v>9166.6666666666661</v>
          </cell>
          <cell r="CV73">
            <v>0</v>
          </cell>
          <cell r="CW73">
            <v>0</v>
          </cell>
          <cell r="CX73">
            <v>9166.6666666666661</v>
          </cell>
          <cell r="CY73">
            <v>9166.6666666666661</v>
          </cell>
          <cell r="CZ73">
            <v>0</v>
          </cell>
          <cell r="DA73">
            <v>0</v>
          </cell>
          <cell r="DB73">
            <v>9166.6666666666661</v>
          </cell>
          <cell r="DC73">
            <v>9166.6666666666661</v>
          </cell>
          <cell r="DD73">
            <v>0</v>
          </cell>
          <cell r="DE73">
            <v>0</v>
          </cell>
          <cell r="DF73">
            <v>82500</v>
          </cell>
          <cell r="DG73">
            <v>82500</v>
          </cell>
          <cell r="DH73">
            <v>0</v>
          </cell>
          <cell r="DI73">
            <v>0</v>
          </cell>
          <cell r="DJ73">
            <v>55000</v>
          </cell>
          <cell r="DK73">
            <v>55000</v>
          </cell>
          <cell r="DL73">
            <v>0</v>
          </cell>
          <cell r="DM73">
            <v>0</v>
          </cell>
          <cell r="DN73">
            <v>100833.33333333333</v>
          </cell>
          <cell r="DO73">
            <v>100833.33333333333</v>
          </cell>
          <cell r="DP73">
            <v>0</v>
          </cell>
          <cell r="DQ73">
            <v>0</v>
          </cell>
          <cell r="DR73">
            <v>275000</v>
          </cell>
          <cell r="DS73">
            <v>275000</v>
          </cell>
        </row>
        <row r="74">
          <cell r="B74" t="str">
            <v>TP02</v>
          </cell>
          <cell r="C74" t="str">
            <v>Cookies - Apple (200gr x 20boxes)</v>
          </cell>
          <cell r="D74">
            <v>0.2</v>
          </cell>
          <cell r="E74">
            <v>20</v>
          </cell>
          <cell r="F74" t="str">
            <v>01102043008001</v>
          </cell>
          <cell r="G74">
            <v>0</v>
          </cell>
          <cell r="H74">
            <v>0</v>
          </cell>
          <cell r="I74">
            <v>94.62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83.333333333333329</v>
          </cell>
          <cell r="AG74">
            <v>83.333333333333329</v>
          </cell>
          <cell r="AH74">
            <v>0</v>
          </cell>
          <cell r="AI74">
            <v>0</v>
          </cell>
          <cell r="AJ74">
            <v>83.333333333333329</v>
          </cell>
          <cell r="AK74">
            <v>83.333333333333329</v>
          </cell>
          <cell r="AL74">
            <v>0</v>
          </cell>
          <cell r="AM74">
            <v>0</v>
          </cell>
          <cell r="AN74">
            <v>83.333333333333329</v>
          </cell>
          <cell r="AO74">
            <v>83.333333333333329</v>
          </cell>
          <cell r="AP74">
            <v>0</v>
          </cell>
          <cell r="AQ74">
            <v>0</v>
          </cell>
          <cell r="AR74">
            <v>83.333333333333329</v>
          </cell>
          <cell r="AS74">
            <v>83.333333333333329</v>
          </cell>
          <cell r="AT74">
            <v>0</v>
          </cell>
          <cell r="AU74">
            <v>0</v>
          </cell>
          <cell r="AV74">
            <v>750</v>
          </cell>
          <cell r="AW74">
            <v>750</v>
          </cell>
          <cell r="AX74">
            <v>0</v>
          </cell>
          <cell r="AY74">
            <v>0</v>
          </cell>
          <cell r="AZ74">
            <v>500</v>
          </cell>
          <cell r="BA74">
            <v>500</v>
          </cell>
          <cell r="BB74">
            <v>0</v>
          </cell>
          <cell r="BC74">
            <v>0</v>
          </cell>
          <cell r="BD74">
            <v>916.66666666666663</v>
          </cell>
          <cell r="BE74">
            <v>916.66666666666663</v>
          </cell>
          <cell r="BF74">
            <v>0</v>
          </cell>
          <cell r="BG74">
            <v>0</v>
          </cell>
          <cell r="BH74">
            <v>2500</v>
          </cell>
          <cell r="BI74">
            <v>2500</v>
          </cell>
          <cell r="BL74" t="str">
            <v>TP02</v>
          </cell>
          <cell r="BM74" t="str">
            <v>Cookies - Apple (200gr x 20boxes)</v>
          </cell>
          <cell r="BN74">
            <v>0.2</v>
          </cell>
          <cell r="BO74">
            <v>20</v>
          </cell>
          <cell r="BP74" t="str">
            <v>01102043008001</v>
          </cell>
          <cell r="BQ74">
            <v>0</v>
          </cell>
          <cell r="BR74">
            <v>0</v>
          </cell>
          <cell r="BS74">
            <v>94.62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9166.6666666666661</v>
          </cell>
          <cell r="CQ74">
            <v>9166.6666666666661</v>
          </cell>
          <cell r="CR74">
            <v>0</v>
          </cell>
          <cell r="CS74">
            <v>0</v>
          </cell>
          <cell r="CT74">
            <v>9166.6666666666661</v>
          </cell>
          <cell r="CU74">
            <v>9166.6666666666661</v>
          </cell>
          <cell r="CV74">
            <v>0</v>
          </cell>
          <cell r="CW74">
            <v>0</v>
          </cell>
          <cell r="CX74">
            <v>9166.6666666666661</v>
          </cell>
          <cell r="CY74">
            <v>9166.6666666666661</v>
          </cell>
          <cell r="CZ74">
            <v>0</v>
          </cell>
          <cell r="DA74">
            <v>0</v>
          </cell>
          <cell r="DB74">
            <v>9166.6666666666661</v>
          </cell>
          <cell r="DC74">
            <v>9166.6666666666661</v>
          </cell>
          <cell r="DD74">
            <v>0</v>
          </cell>
          <cell r="DE74">
            <v>0</v>
          </cell>
          <cell r="DF74">
            <v>82500</v>
          </cell>
          <cell r="DG74">
            <v>82500</v>
          </cell>
          <cell r="DH74">
            <v>0</v>
          </cell>
          <cell r="DI74">
            <v>0</v>
          </cell>
          <cell r="DJ74">
            <v>55000</v>
          </cell>
          <cell r="DK74">
            <v>55000</v>
          </cell>
          <cell r="DL74">
            <v>0</v>
          </cell>
          <cell r="DM74">
            <v>0</v>
          </cell>
          <cell r="DN74">
            <v>100833.33333333333</v>
          </cell>
          <cell r="DO74">
            <v>100833.33333333333</v>
          </cell>
          <cell r="DP74">
            <v>0</v>
          </cell>
          <cell r="DQ74">
            <v>0</v>
          </cell>
          <cell r="DR74">
            <v>275000</v>
          </cell>
          <cell r="DS74">
            <v>275000</v>
          </cell>
        </row>
        <row r="75">
          <cell r="B75" t="str">
            <v>TP03</v>
          </cell>
          <cell r="C75" t="str">
            <v>Cookies - Pineapple (200gr x 20boxes)</v>
          </cell>
          <cell r="D75">
            <v>0.2</v>
          </cell>
          <cell r="E75">
            <v>20</v>
          </cell>
          <cell r="F75" t="str">
            <v>01102043008001</v>
          </cell>
          <cell r="G75">
            <v>0</v>
          </cell>
          <cell r="H75">
            <v>0</v>
          </cell>
          <cell r="I75">
            <v>94.62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83.333333333333329</v>
          </cell>
          <cell r="AG75">
            <v>83.333333333333329</v>
          </cell>
          <cell r="AH75">
            <v>0</v>
          </cell>
          <cell r="AI75">
            <v>0</v>
          </cell>
          <cell r="AJ75">
            <v>83.333333333333329</v>
          </cell>
          <cell r="AK75">
            <v>83.333333333333329</v>
          </cell>
          <cell r="AL75">
            <v>0</v>
          </cell>
          <cell r="AM75">
            <v>0</v>
          </cell>
          <cell r="AN75">
            <v>83.333333333333329</v>
          </cell>
          <cell r="AO75">
            <v>83.333333333333329</v>
          </cell>
          <cell r="AP75">
            <v>0</v>
          </cell>
          <cell r="AQ75">
            <v>0</v>
          </cell>
          <cell r="AR75">
            <v>83.333333333333329</v>
          </cell>
          <cell r="AS75">
            <v>83.333333333333329</v>
          </cell>
          <cell r="AT75">
            <v>0</v>
          </cell>
          <cell r="AU75">
            <v>0</v>
          </cell>
          <cell r="AV75">
            <v>750</v>
          </cell>
          <cell r="AW75">
            <v>750</v>
          </cell>
          <cell r="AX75">
            <v>0</v>
          </cell>
          <cell r="AY75">
            <v>0</v>
          </cell>
          <cell r="AZ75">
            <v>500</v>
          </cell>
          <cell r="BA75">
            <v>500</v>
          </cell>
          <cell r="BB75">
            <v>0</v>
          </cell>
          <cell r="BC75">
            <v>0</v>
          </cell>
          <cell r="BD75">
            <v>916.66666666666663</v>
          </cell>
          <cell r="BE75">
            <v>916.66666666666663</v>
          </cell>
          <cell r="BF75">
            <v>0</v>
          </cell>
          <cell r="BG75">
            <v>0</v>
          </cell>
          <cell r="BH75">
            <v>2500</v>
          </cell>
          <cell r="BI75">
            <v>2500</v>
          </cell>
          <cell r="BL75" t="str">
            <v>TP03</v>
          </cell>
          <cell r="BM75" t="str">
            <v>Cookies - Pineapple (200gr x 20boxes)</v>
          </cell>
          <cell r="BN75">
            <v>0.2</v>
          </cell>
          <cell r="BO75">
            <v>20</v>
          </cell>
          <cell r="BP75" t="str">
            <v>01102043008001</v>
          </cell>
          <cell r="BQ75">
            <v>0</v>
          </cell>
          <cell r="BR75">
            <v>0</v>
          </cell>
          <cell r="BS75">
            <v>94.62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9166.6666666666661</v>
          </cell>
          <cell r="CQ75">
            <v>9166.6666666666661</v>
          </cell>
          <cell r="CR75">
            <v>0</v>
          </cell>
          <cell r="CS75">
            <v>0</v>
          </cell>
          <cell r="CT75">
            <v>9166.6666666666661</v>
          </cell>
          <cell r="CU75">
            <v>9166.6666666666661</v>
          </cell>
          <cell r="CV75">
            <v>0</v>
          </cell>
          <cell r="CW75">
            <v>0</v>
          </cell>
          <cell r="CX75">
            <v>9166.6666666666661</v>
          </cell>
          <cell r="CY75">
            <v>9166.6666666666661</v>
          </cell>
          <cell r="CZ75">
            <v>0</v>
          </cell>
          <cell r="DA75">
            <v>0</v>
          </cell>
          <cell r="DB75">
            <v>9166.6666666666661</v>
          </cell>
          <cell r="DC75">
            <v>9166.6666666666661</v>
          </cell>
          <cell r="DD75">
            <v>0</v>
          </cell>
          <cell r="DE75">
            <v>0</v>
          </cell>
          <cell r="DF75">
            <v>82500</v>
          </cell>
          <cell r="DG75">
            <v>82500</v>
          </cell>
          <cell r="DH75">
            <v>0</v>
          </cell>
          <cell r="DI75">
            <v>0</v>
          </cell>
          <cell r="DJ75">
            <v>55000</v>
          </cell>
          <cell r="DK75">
            <v>55000</v>
          </cell>
          <cell r="DL75">
            <v>0</v>
          </cell>
          <cell r="DM75">
            <v>0</v>
          </cell>
          <cell r="DN75">
            <v>100833.33333333333</v>
          </cell>
          <cell r="DO75">
            <v>100833.33333333333</v>
          </cell>
          <cell r="DP75">
            <v>0</v>
          </cell>
          <cell r="DQ75">
            <v>0</v>
          </cell>
          <cell r="DR75">
            <v>275000</v>
          </cell>
          <cell r="DS75">
            <v>275000</v>
          </cell>
        </row>
        <row r="76">
          <cell r="B76" t="str">
            <v>TP04</v>
          </cell>
          <cell r="C76" t="str">
            <v>Cookies - Blueberry (200gr x 20boxes)</v>
          </cell>
          <cell r="D76">
            <v>0.2</v>
          </cell>
          <cell r="E76">
            <v>20</v>
          </cell>
          <cell r="F76" t="str">
            <v>01102043008001</v>
          </cell>
          <cell r="G76">
            <v>0</v>
          </cell>
          <cell r="H76">
            <v>0</v>
          </cell>
          <cell r="I76">
            <v>94.62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83.333333333333329</v>
          </cell>
          <cell r="AG76">
            <v>83.333333333333329</v>
          </cell>
          <cell r="AH76">
            <v>0</v>
          </cell>
          <cell r="AI76">
            <v>0</v>
          </cell>
          <cell r="AJ76">
            <v>83.333333333333329</v>
          </cell>
          <cell r="AK76">
            <v>83.333333333333329</v>
          </cell>
          <cell r="AL76">
            <v>0</v>
          </cell>
          <cell r="AM76">
            <v>0</v>
          </cell>
          <cell r="AN76">
            <v>83.333333333333329</v>
          </cell>
          <cell r="AO76">
            <v>83.333333333333329</v>
          </cell>
          <cell r="AP76">
            <v>0</v>
          </cell>
          <cell r="AQ76">
            <v>0</v>
          </cell>
          <cell r="AR76">
            <v>83.333333333333329</v>
          </cell>
          <cell r="AS76">
            <v>83.333333333333329</v>
          </cell>
          <cell r="AT76">
            <v>0</v>
          </cell>
          <cell r="AU76">
            <v>0</v>
          </cell>
          <cell r="AV76">
            <v>750</v>
          </cell>
          <cell r="AW76">
            <v>750</v>
          </cell>
          <cell r="AX76">
            <v>0</v>
          </cell>
          <cell r="AY76">
            <v>0</v>
          </cell>
          <cell r="AZ76">
            <v>500</v>
          </cell>
          <cell r="BA76">
            <v>500</v>
          </cell>
          <cell r="BB76">
            <v>0</v>
          </cell>
          <cell r="BC76">
            <v>0</v>
          </cell>
          <cell r="BD76">
            <v>916.66666666666663</v>
          </cell>
          <cell r="BE76">
            <v>916.66666666666663</v>
          </cell>
          <cell r="BF76">
            <v>0</v>
          </cell>
          <cell r="BG76">
            <v>0</v>
          </cell>
          <cell r="BH76">
            <v>2500</v>
          </cell>
          <cell r="BI76">
            <v>2500</v>
          </cell>
          <cell r="BL76" t="str">
            <v>TP04</v>
          </cell>
          <cell r="BM76" t="str">
            <v>Cookies - Blueberry (200gr x 20boxes)</v>
          </cell>
          <cell r="BN76">
            <v>0.2</v>
          </cell>
          <cell r="BO76">
            <v>20</v>
          </cell>
          <cell r="BP76" t="str">
            <v>01102043008001</v>
          </cell>
          <cell r="BQ76">
            <v>0</v>
          </cell>
          <cell r="BR76">
            <v>0</v>
          </cell>
          <cell r="BS76">
            <v>94.62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9166.6666666666661</v>
          </cell>
          <cell r="CQ76">
            <v>9166.6666666666661</v>
          </cell>
          <cell r="CR76">
            <v>0</v>
          </cell>
          <cell r="CS76">
            <v>0</v>
          </cell>
          <cell r="CT76">
            <v>9166.6666666666661</v>
          </cell>
          <cell r="CU76">
            <v>9166.6666666666661</v>
          </cell>
          <cell r="CV76">
            <v>0</v>
          </cell>
          <cell r="CW76">
            <v>0</v>
          </cell>
          <cell r="CX76">
            <v>9166.6666666666661</v>
          </cell>
          <cell r="CY76">
            <v>9166.6666666666661</v>
          </cell>
          <cell r="CZ76">
            <v>0</v>
          </cell>
          <cell r="DA76">
            <v>0</v>
          </cell>
          <cell r="DB76">
            <v>9166.6666666666661</v>
          </cell>
          <cell r="DC76">
            <v>9166.6666666666661</v>
          </cell>
          <cell r="DD76">
            <v>0</v>
          </cell>
          <cell r="DE76">
            <v>0</v>
          </cell>
          <cell r="DF76">
            <v>82500</v>
          </cell>
          <cell r="DG76">
            <v>82500</v>
          </cell>
          <cell r="DH76">
            <v>0</v>
          </cell>
          <cell r="DI76">
            <v>0</v>
          </cell>
          <cell r="DJ76">
            <v>55000</v>
          </cell>
          <cell r="DK76">
            <v>55000</v>
          </cell>
          <cell r="DL76">
            <v>0</v>
          </cell>
          <cell r="DM76">
            <v>0</v>
          </cell>
          <cell r="DN76">
            <v>100833.33333333333</v>
          </cell>
          <cell r="DO76">
            <v>100833.33333333333</v>
          </cell>
          <cell r="DP76">
            <v>0</v>
          </cell>
          <cell r="DQ76">
            <v>0</v>
          </cell>
          <cell r="DR76">
            <v>275000</v>
          </cell>
          <cell r="DS76">
            <v>275000</v>
          </cell>
        </row>
        <row r="77">
          <cell r="B77" t="str">
            <v>PA022330</v>
          </cell>
          <cell r="C77" t="str">
            <v>B.bơ Famous-New(400gx8h.thiếc)</v>
          </cell>
          <cell r="D77">
            <v>0.4</v>
          </cell>
          <cell r="E77">
            <v>8</v>
          </cell>
          <cell r="F77" t="str">
            <v>01102044008001</v>
          </cell>
          <cell r="G77">
            <v>260</v>
          </cell>
          <cell r="H77">
            <v>256</v>
          </cell>
          <cell r="I77">
            <v>232.22850903554223</v>
          </cell>
          <cell r="J77">
            <v>1892</v>
          </cell>
          <cell r="K77">
            <v>623</v>
          </cell>
          <cell r="L77">
            <v>26.621161259682218</v>
          </cell>
          <cell r="M77">
            <v>2541.6211612596821</v>
          </cell>
          <cell r="N77">
            <v>290</v>
          </cell>
          <cell r="O77">
            <v>0</v>
          </cell>
          <cell r="P77">
            <v>0</v>
          </cell>
          <cell r="Q77">
            <v>290</v>
          </cell>
          <cell r="R77">
            <v>100</v>
          </cell>
          <cell r="S77">
            <v>80</v>
          </cell>
          <cell r="T77">
            <v>0</v>
          </cell>
          <cell r="U77">
            <v>180</v>
          </cell>
          <cell r="V77">
            <v>150</v>
          </cell>
          <cell r="W77">
            <v>90</v>
          </cell>
          <cell r="X77">
            <v>0</v>
          </cell>
          <cell r="Y77">
            <v>240</v>
          </cell>
          <cell r="Z77">
            <v>150</v>
          </cell>
          <cell r="AA77">
            <v>74</v>
          </cell>
          <cell r="AB77">
            <v>0</v>
          </cell>
          <cell r="AC77">
            <v>224</v>
          </cell>
          <cell r="AD77">
            <v>130</v>
          </cell>
          <cell r="AE77">
            <v>46</v>
          </cell>
          <cell r="AF77">
            <v>0</v>
          </cell>
          <cell r="AG77">
            <v>176</v>
          </cell>
          <cell r="AH77">
            <v>200</v>
          </cell>
          <cell r="AI77">
            <v>133</v>
          </cell>
          <cell r="AJ77">
            <v>0</v>
          </cell>
          <cell r="AK77">
            <v>333</v>
          </cell>
          <cell r="AL77">
            <v>110</v>
          </cell>
          <cell r="AM77">
            <v>126</v>
          </cell>
          <cell r="AN77">
            <v>0</v>
          </cell>
          <cell r="AO77">
            <v>236</v>
          </cell>
          <cell r="AP77">
            <v>100</v>
          </cell>
          <cell r="AQ77">
            <v>153</v>
          </cell>
          <cell r="AR77">
            <v>0</v>
          </cell>
          <cell r="AS77">
            <v>253</v>
          </cell>
          <cell r="AT77">
            <v>200</v>
          </cell>
          <cell r="AU77">
            <v>706</v>
          </cell>
          <cell r="AV77">
            <v>13.620035782157336</v>
          </cell>
          <cell r="AW77">
            <v>919.62003578215729</v>
          </cell>
          <cell r="AX77">
            <v>600</v>
          </cell>
          <cell r="AY77">
            <v>1878</v>
          </cell>
          <cell r="AZ77">
            <v>13.620035782157336</v>
          </cell>
          <cell r="BA77">
            <v>2491.6200357821572</v>
          </cell>
          <cell r="BB77">
            <v>2700</v>
          </cell>
          <cell r="BC77">
            <v>1020</v>
          </cell>
          <cell r="BD77">
            <v>13.620035782157336</v>
          </cell>
          <cell r="BE77">
            <v>3733.6200357821572</v>
          </cell>
          <cell r="BF77">
            <v>6622</v>
          </cell>
          <cell r="BG77">
            <v>4929</v>
          </cell>
          <cell r="BH77">
            <v>67.481268606154231</v>
          </cell>
          <cell r="BI77">
            <v>11618.481268606154</v>
          </cell>
          <cell r="BL77" t="str">
            <v>PA022330</v>
          </cell>
          <cell r="BM77" t="str">
            <v>B.bơ Famous-New(400gx8h.thiếc)</v>
          </cell>
          <cell r="BN77">
            <v>0.4</v>
          </cell>
          <cell r="BO77">
            <v>8</v>
          </cell>
          <cell r="BP77" t="str">
            <v>01102044008001</v>
          </cell>
          <cell r="BQ77">
            <v>260</v>
          </cell>
          <cell r="BR77">
            <v>256</v>
          </cell>
          <cell r="BS77">
            <v>232.22850903554223</v>
          </cell>
          <cell r="BT77">
            <v>484352</v>
          </cell>
          <cell r="BU77">
            <v>161980</v>
          </cell>
          <cell r="BV77">
            <v>6209.0743962341394</v>
          </cell>
          <cell r="BW77">
            <v>652541.07439623412</v>
          </cell>
          <cell r="BX77">
            <v>74240</v>
          </cell>
          <cell r="BY77">
            <v>0</v>
          </cell>
          <cell r="BZ77">
            <v>0</v>
          </cell>
          <cell r="CA77">
            <v>74240</v>
          </cell>
          <cell r="CB77">
            <v>25600</v>
          </cell>
          <cell r="CC77">
            <v>20800</v>
          </cell>
          <cell r="CD77">
            <v>0</v>
          </cell>
          <cell r="CE77">
            <v>46400</v>
          </cell>
          <cell r="CF77">
            <v>38400</v>
          </cell>
          <cell r="CG77">
            <v>23400</v>
          </cell>
          <cell r="CH77">
            <v>0</v>
          </cell>
          <cell r="CI77">
            <v>61800</v>
          </cell>
          <cell r="CJ77">
            <v>38400</v>
          </cell>
          <cell r="CK77">
            <v>19240</v>
          </cell>
          <cell r="CL77">
            <v>0</v>
          </cell>
          <cell r="CM77">
            <v>57640</v>
          </cell>
          <cell r="CN77">
            <v>37440</v>
          </cell>
          <cell r="CO77">
            <v>14352</v>
          </cell>
          <cell r="CP77">
            <v>0</v>
          </cell>
          <cell r="CQ77">
            <v>51792</v>
          </cell>
          <cell r="CR77">
            <v>57600</v>
          </cell>
          <cell r="CS77">
            <v>41496</v>
          </cell>
          <cell r="CT77">
            <v>0</v>
          </cell>
          <cell r="CU77">
            <v>99096</v>
          </cell>
          <cell r="CV77">
            <v>31680</v>
          </cell>
          <cell r="CW77">
            <v>39312</v>
          </cell>
          <cell r="CX77">
            <v>0</v>
          </cell>
          <cell r="CY77">
            <v>70992</v>
          </cell>
          <cell r="CZ77">
            <v>28800</v>
          </cell>
          <cell r="DA77">
            <v>47736</v>
          </cell>
          <cell r="DB77">
            <v>0</v>
          </cell>
          <cell r="DC77">
            <v>76536</v>
          </cell>
          <cell r="DD77">
            <v>57600</v>
          </cell>
          <cell r="DE77">
            <v>220272</v>
          </cell>
          <cell r="DF77">
            <v>3813.6100190040543</v>
          </cell>
          <cell r="DG77">
            <v>281685.61001900403</v>
          </cell>
          <cell r="DH77">
            <v>172800</v>
          </cell>
          <cell r="DI77">
            <v>585936</v>
          </cell>
          <cell r="DJ77">
            <v>3813.6100190040543</v>
          </cell>
          <cell r="DK77">
            <v>762549.61001900409</v>
          </cell>
          <cell r="DL77">
            <v>777600</v>
          </cell>
          <cell r="DM77">
            <v>318240</v>
          </cell>
          <cell r="DN77">
            <v>3813.6100190040543</v>
          </cell>
          <cell r="DO77">
            <v>1099653.610019004</v>
          </cell>
          <cell r="DP77">
            <v>1824512</v>
          </cell>
          <cell r="DQ77">
            <v>1492764</v>
          </cell>
          <cell r="DR77">
            <v>17649.904453246301</v>
          </cell>
          <cell r="DS77">
            <v>3334925.9044532464</v>
          </cell>
        </row>
        <row r="78">
          <cell r="B78" t="str">
            <v>PA022774</v>
          </cell>
          <cell r="C78" t="str">
            <v>BánhbơAmara-New(700gx6h.thiếc)</v>
          </cell>
          <cell r="D78">
            <v>0.7</v>
          </cell>
          <cell r="E78">
            <v>6</v>
          </cell>
          <cell r="F78" t="str">
            <v>01102044008001</v>
          </cell>
          <cell r="G78">
            <v>234</v>
          </cell>
          <cell r="H78">
            <v>228</v>
          </cell>
          <cell r="I78">
            <v>207.52121671732522</v>
          </cell>
          <cell r="J78">
            <v>2720</v>
          </cell>
          <cell r="K78">
            <v>51</v>
          </cell>
          <cell r="L78">
            <v>0</v>
          </cell>
          <cell r="M78">
            <v>2771</v>
          </cell>
          <cell r="N78">
            <v>274</v>
          </cell>
          <cell r="O78">
            <v>0</v>
          </cell>
          <cell r="P78">
            <v>0</v>
          </cell>
          <cell r="Q78">
            <v>274</v>
          </cell>
          <cell r="R78">
            <v>240</v>
          </cell>
          <cell r="S78">
            <v>19</v>
          </cell>
          <cell r="T78">
            <v>0</v>
          </cell>
          <cell r="U78">
            <v>259</v>
          </cell>
          <cell r="V78">
            <v>260</v>
          </cell>
          <cell r="W78">
            <v>4</v>
          </cell>
          <cell r="X78">
            <v>0</v>
          </cell>
          <cell r="Y78">
            <v>264</v>
          </cell>
          <cell r="Z78">
            <v>280</v>
          </cell>
          <cell r="AA78">
            <v>20</v>
          </cell>
          <cell r="AB78">
            <v>0</v>
          </cell>
          <cell r="AC78">
            <v>300</v>
          </cell>
          <cell r="AD78">
            <v>350</v>
          </cell>
          <cell r="AE78">
            <v>22</v>
          </cell>
          <cell r="AF78">
            <v>0</v>
          </cell>
          <cell r="AG78">
            <v>372</v>
          </cell>
          <cell r="AH78">
            <v>340</v>
          </cell>
          <cell r="AI78">
            <v>54</v>
          </cell>
          <cell r="AJ78">
            <v>0</v>
          </cell>
          <cell r="AK78">
            <v>394</v>
          </cell>
          <cell r="AL78">
            <v>350</v>
          </cell>
          <cell r="AM78">
            <v>25</v>
          </cell>
          <cell r="AN78">
            <v>0</v>
          </cell>
          <cell r="AO78">
            <v>375</v>
          </cell>
          <cell r="AP78">
            <v>200</v>
          </cell>
          <cell r="AQ78">
            <v>59</v>
          </cell>
          <cell r="AR78">
            <v>0</v>
          </cell>
          <cell r="AS78">
            <v>259</v>
          </cell>
          <cell r="AT78">
            <v>250</v>
          </cell>
          <cell r="AU78">
            <v>280</v>
          </cell>
          <cell r="AV78">
            <v>15.198445970448493</v>
          </cell>
          <cell r="AW78">
            <v>545.19844597044846</v>
          </cell>
          <cell r="AX78">
            <v>2200</v>
          </cell>
          <cell r="AY78">
            <v>637</v>
          </cell>
          <cell r="AZ78">
            <v>15.198445970448493</v>
          </cell>
          <cell r="BA78">
            <v>2852.1984459704486</v>
          </cell>
          <cell r="BB78">
            <v>4200</v>
          </cell>
          <cell r="BC78">
            <v>355</v>
          </cell>
          <cell r="BD78">
            <v>15.198445970448493</v>
          </cell>
          <cell r="BE78">
            <v>4570.1984459704481</v>
          </cell>
          <cell r="BF78">
            <v>11664</v>
          </cell>
          <cell r="BG78">
            <v>1526</v>
          </cell>
          <cell r="BH78">
            <v>45.595337911345482</v>
          </cell>
          <cell r="BI78">
            <v>13235.595337911345</v>
          </cell>
          <cell r="BL78" t="str">
            <v>PA022774</v>
          </cell>
          <cell r="BM78" t="str">
            <v>BánhbơAmara-New(700gx6h.thiếc)</v>
          </cell>
          <cell r="BN78">
            <v>0.7</v>
          </cell>
          <cell r="BO78">
            <v>6</v>
          </cell>
          <cell r="BP78" t="str">
            <v>01102044008001</v>
          </cell>
          <cell r="BQ78">
            <v>234</v>
          </cell>
          <cell r="BR78">
            <v>228</v>
          </cell>
          <cell r="BS78">
            <v>207.52121671732522</v>
          </cell>
          <cell r="BT78">
            <v>620160</v>
          </cell>
          <cell r="BU78">
            <v>11934</v>
          </cell>
          <cell r="BV78">
            <v>0</v>
          </cell>
          <cell r="BW78">
            <v>632094</v>
          </cell>
          <cell r="BX78">
            <v>62472</v>
          </cell>
          <cell r="BY78">
            <v>0</v>
          </cell>
          <cell r="BZ78">
            <v>0</v>
          </cell>
          <cell r="CA78">
            <v>62472</v>
          </cell>
          <cell r="CB78">
            <v>54720</v>
          </cell>
          <cell r="CC78">
            <v>4446</v>
          </cell>
          <cell r="CD78">
            <v>0</v>
          </cell>
          <cell r="CE78">
            <v>59166</v>
          </cell>
          <cell r="CF78">
            <v>59280</v>
          </cell>
          <cell r="CG78">
            <v>936</v>
          </cell>
          <cell r="CH78">
            <v>0</v>
          </cell>
          <cell r="CI78">
            <v>60216</v>
          </cell>
          <cell r="CJ78">
            <v>63840</v>
          </cell>
          <cell r="CK78">
            <v>4680</v>
          </cell>
          <cell r="CL78">
            <v>0</v>
          </cell>
          <cell r="CM78">
            <v>68520</v>
          </cell>
          <cell r="CN78">
            <v>94500</v>
          </cell>
          <cell r="CO78">
            <v>6204</v>
          </cell>
          <cell r="CP78">
            <v>0</v>
          </cell>
          <cell r="CQ78">
            <v>100704</v>
          </cell>
          <cell r="CR78">
            <v>91800</v>
          </cell>
          <cell r="CS78">
            <v>15228</v>
          </cell>
          <cell r="CT78">
            <v>0</v>
          </cell>
          <cell r="CU78">
            <v>107028</v>
          </cell>
          <cell r="CV78">
            <v>94500</v>
          </cell>
          <cell r="CW78">
            <v>7050</v>
          </cell>
          <cell r="CX78">
            <v>0</v>
          </cell>
          <cell r="CY78">
            <v>101550</v>
          </cell>
          <cell r="CZ78">
            <v>54000</v>
          </cell>
          <cell r="DA78">
            <v>16638</v>
          </cell>
          <cell r="DB78">
            <v>0</v>
          </cell>
          <cell r="DC78">
            <v>70638</v>
          </cell>
          <cell r="DD78">
            <v>67500</v>
          </cell>
          <cell r="DE78">
            <v>78960</v>
          </cell>
          <cell r="DF78">
            <v>3830.0083845530203</v>
          </cell>
          <cell r="DG78">
            <v>150290.00838455302</v>
          </cell>
          <cell r="DH78">
            <v>594000</v>
          </cell>
          <cell r="DI78">
            <v>179634</v>
          </cell>
          <cell r="DJ78">
            <v>3830.0083845530203</v>
          </cell>
          <cell r="DK78">
            <v>777464.00838455302</v>
          </cell>
          <cell r="DL78">
            <v>1134000</v>
          </cell>
          <cell r="DM78">
            <v>100110</v>
          </cell>
          <cell r="DN78">
            <v>3830.0083845530203</v>
          </cell>
          <cell r="DO78">
            <v>1237940.008384553</v>
          </cell>
          <cell r="DP78">
            <v>2990772</v>
          </cell>
          <cell r="DQ78">
            <v>425820</v>
          </cell>
          <cell r="DR78">
            <v>11490.02515365906</v>
          </cell>
          <cell r="DS78">
            <v>3428082.0251536593</v>
          </cell>
        </row>
        <row r="79">
          <cell r="B79" t="str">
            <v>PA023092</v>
          </cell>
          <cell r="C79" t="str">
            <v>B.bơ H.To.H-New(500gx6h.thiếc)</v>
          </cell>
          <cell r="D79">
            <v>0.5</v>
          </cell>
          <cell r="E79">
            <v>6</v>
          </cell>
          <cell r="F79" t="str">
            <v>01102044008001</v>
          </cell>
          <cell r="G79">
            <v>240</v>
          </cell>
          <cell r="H79">
            <v>234</v>
          </cell>
          <cell r="I79">
            <v>214.03533594854306</v>
          </cell>
          <cell r="J79">
            <v>2679</v>
          </cell>
          <cell r="K79">
            <v>908</v>
          </cell>
          <cell r="L79">
            <v>31.995981482637411</v>
          </cell>
          <cell r="M79">
            <v>3618.9959814826375</v>
          </cell>
          <cell r="N79">
            <v>641</v>
          </cell>
          <cell r="O79">
            <v>34</v>
          </cell>
          <cell r="P79">
            <v>0</v>
          </cell>
          <cell r="Q79">
            <v>675</v>
          </cell>
          <cell r="R79">
            <v>100</v>
          </cell>
          <cell r="S79">
            <v>120</v>
          </cell>
          <cell r="T79">
            <v>0</v>
          </cell>
          <cell r="U79">
            <v>220</v>
          </cell>
          <cell r="V79">
            <v>130</v>
          </cell>
          <cell r="W79">
            <v>113</v>
          </cell>
          <cell r="X79">
            <v>7.3475385745775164</v>
          </cell>
          <cell r="Y79">
            <v>250.34753857457753</v>
          </cell>
          <cell r="Z79">
            <v>130</v>
          </cell>
          <cell r="AA79">
            <v>164</v>
          </cell>
          <cell r="AB79">
            <v>7.3475385745775164</v>
          </cell>
          <cell r="AC79">
            <v>301.34753857457753</v>
          </cell>
          <cell r="AD79">
            <v>150</v>
          </cell>
          <cell r="AE79">
            <v>167</v>
          </cell>
          <cell r="AF79">
            <v>7.3475385745775164</v>
          </cell>
          <cell r="AG79">
            <v>324.34753857457753</v>
          </cell>
          <cell r="AH79">
            <v>120</v>
          </cell>
          <cell r="AI79">
            <v>196</v>
          </cell>
          <cell r="AJ79">
            <v>7.3475385745775164</v>
          </cell>
          <cell r="AK79">
            <v>323.34753857457753</v>
          </cell>
          <cell r="AL79">
            <v>150</v>
          </cell>
          <cell r="AM79">
            <v>342</v>
          </cell>
          <cell r="AN79">
            <v>7.3475385745775164</v>
          </cell>
          <cell r="AO79">
            <v>499.34753857457753</v>
          </cell>
          <cell r="AP79">
            <v>80</v>
          </cell>
          <cell r="AQ79">
            <v>340</v>
          </cell>
          <cell r="AR79">
            <v>7.3475385745775164</v>
          </cell>
          <cell r="AS79">
            <v>427.34753857457753</v>
          </cell>
          <cell r="AT79">
            <v>150</v>
          </cell>
          <cell r="AU79">
            <v>995</v>
          </cell>
          <cell r="AV79">
            <v>14.799103403191525</v>
          </cell>
          <cell r="AW79">
            <v>1159.7991034031916</v>
          </cell>
          <cell r="AX79">
            <v>1000</v>
          </cell>
          <cell r="AY79">
            <v>2896</v>
          </cell>
          <cell r="AZ79">
            <v>14.799103403191525</v>
          </cell>
          <cell r="BA79">
            <v>3910.7991034031916</v>
          </cell>
          <cell r="BB79">
            <v>4000</v>
          </cell>
          <cell r="BC79">
            <v>2258</v>
          </cell>
          <cell r="BD79">
            <v>14.799103403191525</v>
          </cell>
          <cell r="BE79">
            <v>6272.7991034031911</v>
          </cell>
          <cell r="BF79">
            <v>9330</v>
          </cell>
          <cell r="BG79">
            <v>8533</v>
          </cell>
          <cell r="BH79">
            <v>120.47852313967707</v>
          </cell>
          <cell r="BI79">
            <v>17983.478523139678</v>
          </cell>
          <cell r="BL79" t="str">
            <v>PA023092</v>
          </cell>
          <cell r="BM79" t="str">
            <v>B.bơ H.To.H-New(500gx6h.thiếc)</v>
          </cell>
          <cell r="BN79">
            <v>0.5</v>
          </cell>
          <cell r="BO79">
            <v>6</v>
          </cell>
          <cell r="BP79" t="str">
            <v>01102044008001</v>
          </cell>
          <cell r="BQ79">
            <v>240</v>
          </cell>
          <cell r="BR79">
            <v>234</v>
          </cell>
          <cell r="BS79">
            <v>214.03533594854306</v>
          </cell>
          <cell r="BT79">
            <v>626886</v>
          </cell>
          <cell r="BU79">
            <v>217920</v>
          </cell>
          <cell r="BV79">
            <v>6862.6611747851002</v>
          </cell>
          <cell r="BW79">
            <v>851668.66117478511</v>
          </cell>
          <cell r="BX79">
            <v>149994</v>
          </cell>
          <cell r="BY79">
            <v>8160</v>
          </cell>
          <cell r="BZ79">
            <v>0</v>
          </cell>
          <cell r="CA79">
            <v>158154</v>
          </cell>
          <cell r="CB79">
            <v>23400</v>
          </cell>
          <cell r="CC79">
            <v>28800</v>
          </cell>
          <cell r="CD79">
            <v>0</v>
          </cell>
          <cell r="CE79">
            <v>52200</v>
          </cell>
          <cell r="CF79">
            <v>30420</v>
          </cell>
          <cell r="CG79">
            <v>27120</v>
          </cell>
          <cell r="CH79">
            <v>1577</v>
          </cell>
          <cell r="CI79">
            <v>59117</v>
          </cell>
          <cell r="CJ79">
            <v>30420</v>
          </cell>
          <cell r="CK79">
            <v>39360</v>
          </cell>
          <cell r="CL79">
            <v>1577</v>
          </cell>
          <cell r="CM79">
            <v>71357</v>
          </cell>
          <cell r="CN79">
            <v>39600</v>
          </cell>
          <cell r="CO79">
            <v>48096</v>
          </cell>
          <cell r="CP79">
            <v>1873.6223365172666</v>
          </cell>
          <cell r="CQ79">
            <v>89569.622336517263</v>
          </cell>
          <cell r="CR79">
            <v>31680</v>
          </cell>
          <cell r="CS79">
            <v>56448</v>
          </cell>
          <cell r="CT79">
            <v>1873.6223365172666</v>
          </cell>
          <cell r="CU79">
            <v>90001.622336517263</v>
          </cell>
          <cell r="CV79">
            <v>39600</v>
          </cell>
          <cell r="CW79">
            <v>98496</v>
          </cell>
          <cell r="CX79">
            <v>1873.6223365172666</v>
          </cell>
          <cell r="CY79">
            <v>139969.62233651726</v>
          </cell>
          <cell r="CZ79">
            <v>21120</v>
          </cell>
          <cell r="DA79">
            <v>97920</v>
          </cell>
          <cell r="DB79">
            <v>1873.6223365172666</v>
          </cell>
          <cell r="DC79">
            <v>120913.62233651726</v>
          </cell>
          <cell r="DD79">
            <v>39600</v>
          </cell>
          <cell r="DE79">
            <v>286560</v>
          </cell>
          <cell r="DF79">
            <v>3773.7713678138389</v>
          </cell>
          <cell r="DG79">
            <v>329933.77136781381</v>
          </cell>
          <cell r="DH79">
            <v>264000</v>
          </cell>
          <cell r="DI79">
            <v>834048</v>
          </cell>
          <cell r="DJ79">
            <v>3773.7713678138389</v>
          </cell>
          <cell r="DK79">
            <v>1101821.7713678139</v>
          </cell>
          <cell r="DL79">
            <v>1056000</v>
          </cell>
          <cell r="DM79">
            <v>650304</v>
          </cell>
          <cell r="DN79">
            <v>3773.7713678138389</v>
          </cell>
          <cell r="DO79">
            <v>1710077.7713678139</v>
          </cell>
          <cell r="DP79">
            <v>2352720</v>
          </cell>
          <cell r="DQ79">
            <v>2393232</v>
          </cell>
          <cell r="DR79">
            <v>28832.464624295684</v>
          </cell>
          <cell r="DS79">
            <v>4774784.4646242959</v>
          </cell>
        </row>
        <row r="80">
          <cell r="B80" t="str">
            <v>PA023351</v>
          </cell>
          <cell r="C80" t="str">
            <v>BánhbơAlwayNew(700gx6h.thiếc)</v>
          </cell>
          <cell r="D80">
            <v>0.7</v>
          </cell>
          <cell r="E80">
            <v>6</v>
          </cell>
          <cell r="F80" t="str">
            <v>01102044008001</v>
          </cell>
          <cell r="G80">
            <v>234</v>
          </cell>
          <cell r="H80">
            <v>228</v>
          </cell>
          <cell r="I80">
            <v>208.31267826086957</v>
          </cell>
          <cell r="J80">
            <v>3295</v>
          </cell>
          <cell r="K80">
            <v>29</v>
          </cell>
          <cell r="L80">
            <v>0</v>
          </cell>
          <cell r="M80">
            <v>3324</v>
          </cell>
          <cell r="N80">
            <v>542</v>
          </cell>
          <cell r="O80">
            <v>0</v>
          </cell>
          <cell r="P80">
            <v>0</v>
          </cell>
          <cell r="Q80">
            <v>542</v>
          </cell>
          <cell r="R80">
            <v>220</v>
          </cell>
          <cell r="S80">
            <v>14</v>
          </cell>
          <cell r="T80">
            <v>0</v>
          </cell>
          <cell r="U80">
            <v>234</v>
          </cell>
          <cell r="V80">
            <v>280</v>
          </cell>
          <cell r="W80">
            <v>32</v>
          </cell>
          <cell r="X80">
            <v>7.5414781297134237</v>
          </cell>
          <cell r="Y80">
            <v>319.54147812971343</v>
          </cell>
          <cell r="Z80">
            <v>270</v>
          </cell>
          <cell r="AA80">
            <v>38</v>
          </cell>
          <cell r="AB80">
            <v>7.5414781297134237</v>
          </cell>
          <cell r="AC80">
            <v>315.54147812971343</v>
          </cell>
          <cell r="AD80">
            <v>310</v>
          </cell>
          <cell r="AE80">
            <v>21</v>
          </cell>
          <cell r="AF80">
            <v>7.5414781297134237</v>
          </cell>
          <cell r="AG80">
            <v>338.54147812971343</v>
          </cell>
          <cell r="AH80">
            <v>300</v>
          </cell>
          <cell r="AI80">
            <v>30</v>
          </cell>
          <cell r="AJ80">
            <v>7.5414781297134237</v>
          </cell>
          <cell r="AK80">
            <v>337.54147812971343</v>
          </cell>
          <cell r="AL80">
            <v>300</v>
          </cell>
          <cell r="AM80">
            <v>7</v>
          </cell>
          <cell r="AN80">
            <v>7.5414781297134237</v>
          </cell>
          <cell r="AO80">
            <v>314.54147812971343</v>
          </cell>
          <cell r="AP80">
            <v>200</v>
          </cell>
          <cell r="AQ80">
            <v>0</v>
          </cell>
          <cell r="AR80">
            <v>7.5414781297134237</v>
          </cell>
          <cell r="AS80">
            <v>207.54147812971343</v>
          </cell>
          <cell r="AT80">
            <v>250</v>
          </cell>
          <cell r="AU80">
            <v>191</v>
          </cell>
          <cell r="AV80">
            <v>15.198445970448493</v>
          </cell>
          <cell r="AW80">
            <v>456.19844597044852</v>
          </cell>
          <cell r="AX80">
            <v>1800</v>
          </cell>
          <cell r="AY80">
            <v>487</v>
          </cell>
          <cell r="AZ80">
            <v>15.198445970448493</v>
          </cell>
          <cell r="BA80">
            <v>2302.1984459704486</v>
          </cell>
          <cell r="BB80">
            <v>3500</v>
          </cell>
          <cell r="BC80">
            <v>464</v>
          </cell>
          <cell r="BD80">
            <v>15.198445970448493</v>
          </cell>
          <cell r="BE80">
            <v>3979.1984459704486</v>
          </cell>
          <cell r="BF80">
            <v>11267</v>
          </cell>
          <cell r="BG80">
            <v>1313</v>
          </cell>
          <cell r="BH80">
            <v>90.84420668962602</v>
          </cell>
          <cell r="BI80">
            <v>12670.844206689626</v>
          </cell>
          <cell r="BL80" t="str">
            <v>PA023351</v>
          </cell>
          <cell r="BM80" t="str">
            <v>BánhbơAlwayNew(700gx6h.thiếc)</v>
          </cell>
          <cell r="BN80">
            <v>0.7</v>
          </cell>
          <cell r="BO80">
            <v>6</v>
          </cell>
          <cell r="BP80" t="str">
            <v>01102044008001</v>
          </cell>
          <cell r="BQ80">
            <v>234</v>
          </cell>
          <cell r="BR80">
            <v>228</v>
          </cell>
          <cell r="BS80">
            <v>208.31267826086957</v>
          </cell>
          <cell r="BT80">
            <v>751260</v>
          </cell>
          <cell r="BU80">
            <v>6786</v>
          </cell>
          <cell r="BV80">
            <v>0</v>
          </cell>
          <cell r="BW80">
            <v>758046</v>
          </cell>
          <cell r="BX80">
            <v>123576</v>
          </cell>
          <cell r="BY80">
            <v>0</v>
          </cell>
          <cell r="BZ80">
            <v>0</v>
          </cell>
          <cell r="CA80">
            <v>123576</v>
          </cell>
          <cell r="CB80">
            <v>50160</v>
          </cell>
          <cell r="CC80">
            <v>3276</v>
          </cell>
          <cell r="CD80">
            <v>0</v>
          </cell>
          <cell r="CE80">
            <v>53436</v>
          </cell>
          <cell r="CF80">
            <v>63840</v>
          </cell>
          <cell r="CG80">
            <v>7488</v>
          </cell>
          <cell r="CH80">
            <v>1577</v>
          </cell>
          <cell r="CI80">
            <v>72905</v>
          </cell>
          <cell r="CJ80">
            <v>61560</v>
          </cell>
          <cell r="CK80">
            <v>8892</v>
          </cell>
          <cell r="CL80">
            <v>1577</v>
          </cell>
          <cell r="CM80">
            <v>72029</v>
          </cell>
          <cell r="CN80">
            <v>83700</v>
          </cell>
          <cell r="CO80">
            <v>5922</v>
          </cell>
          <cell r="CP80">
            <v>1900.4524886877828</v>
          </cell>
          <cell r="CQ80">
            <v>91522.452488687777</v>
          </cell>
          <cell r="CR80">
            <v>81000</v>
          </cell>
          <cell r="CS80">
            <v>8460</v>
          </cell>
          <cell r="CT80">
            <v>1900.4524886877828</v>
          </cell>
          <cell r="CU80">
            <v>91360.452488687777</v>
          </cell>
          <cell r="CV80">
            <v>81000</v>
          </cell>
          <cell r="CW80">
            <v>1974</v>
          </cell>
          <cell r="CX80">
            <v>1900.4524886877828</v>
          </cell>
          <cell r="CY80">
            <v>84874.452488687777</v>
          </cell>
          <cell r="CZ80">
            <v>54000</v>
          </cell>
          <cell r="DA80">
            <v>0</v>
          </cell>
          <cell r="DB80">
            <v>1900.4524886877828</v>
          </cell>
          <cell r="DC80">
            <v>55900.452488687784</v>
          </cell>
          <cell r="DD80">
            <v>67500</v>
          </cell>
          <cell r="DE80">
            <v>53862</v>
          </cell>
          <cell r="DF80">
            <v>3830.0083845530203</v>
          </cell>
          <cell r="DG80">
            <v>125192.00838455302</v>
          </cell>
          <cell r="DH80">
            <v>486000</v>
          </cell>
          <cell r="DI80">
            <v>137334</v>
          </cell>
          <cell r="DJ80">
            <v>3830.0083845530203</v>
          </cell>
          <cell r="DK80">
            <v>627164.00838455302</v>
          </cell>
          <cell r="DL80">
            <v>945000</v>
          </cell>
          <cell r="DM80">
            <v>130848</v>
          </cell>
          <cell r="DN80">
            <v>3830.0083845530203</v>
          </cell>
          <cell r="DO80">
            <v>1079678.008384553</v>
          </cell>
          <cell r="DP80">
            <v>2848596</v>
          </cell>
          <cell r="DQ80">
            <v>364842</v>
          </cell>
          <cell r="DR80">
            <v>22245.835108410192</v>
          </cell>
          <cell r="DS80">
            <v>3235683.8351084101</v>
          </cell>
        </row>
        <row r="81">
          <cell r="B81" t="str">
            <v>PA024099</v>
          </cell>
          <cell r="C81" t="str">
            <v>B.bơ Fr.Treasur(500gx6h.thiếc)</v>
          </cell>
          <cell r="D81">
            <v>0.5</v>
          </cell>
          <cell r="E81">
            <v>6</v>
          </cell>
          <cell r="F81" t="str">
            <v>01102044008001</v>
          </cell>
          <cell r="G81">
            <v>240</v>
          </cell>
          <cell r="H81">
            <v>234</v>
          </cell>
          <cell r="I81">
            <v>211.63340000000002</v>
          </cell>
          <cell r="J81">
            <v>2307</v>
          </cell>
          <cell r="K81">
            <v>530</v>
          </cell>
          <cell r="L81">
            <v>0</v>
          </cell>
          <cell r="M81">
            <v>2837</v>
          </cell>
          <cell r="N81">
            <v>487</v>
          </cell>
          <cell r="O81">
            <v>32</v>
          </cell>
          <cell r="P81">
            <v>0</v>
          </cell>
          <cell r="Q81">
            <v>519</v>
          </cell>
          <cell r="R81">
            <v>130</v>
          </cell>
          <cell r="S81">
            <v>103</v>
          </cell>
          <cell r="T81">
            <v>0</v>
          </cell>
          <cell r="U81">
            <v>233</v>
          </cell>
          <cell r="V81">
            <v>110</v>
          </cell>
          <cell r="W81">
            <v>119</v>
          </cell>
          <cell r="X81">
            <v>0</v>
          </cell>
          <cell r="Y81">
            <v>229</v>
          </cell>
          <cell r="Z81">
            <v>100</v>
          </cell>
          <cell r="AA81">
            <v>149</v>
          </cell>
          <cell r="AB81">
            <v>0</v>
          </cell>
          <cell r="AC81">
            <v>249</v>
          </cell>
          <cell r="AD81">
            <v>170</v>
          </cell>
          <cell r="AE81">
            <v>100</v>
          </cell>
          <cell r="AF81">
            <v>0</v>
          </cell>
          <cell r="AG81">
            <v>270</v>
          </cell>
          <cell r="AH81">
            <v>140</v>
          </cell>
          <cell r="AI81">
            <v>135</v>
          </cell>
          <cell r="AJ81">
            <v>0</v>
          </cell>
          <cell r="AK81">
            <v>275</v>
          </cell>
          <cell r="AL81">
            <v>150</v>
          </cell>
          <cell r="AM81">
            <v>181</v>
          </cell>
          <cell r="AN81">
            <v>0</v>
          </cell>
          <cell r="AO81">
            <v>331</v>
          </cell>
          <cell r="AP81">
            <v>60</v>
          </cell>
          <cell r="AQ81">
            <v>285</v>
          </cell>
          <cell r="AR81">
            <v>0</v>
          </cell>
          <cell r="AS81">
            <v>345</v>
          </cell>
          <cell r="AT81">
            <v>150</v>
          </cell>
          <cell r="AU81">
            <v>951</v>
          </cell>
          <cell r="AV81">
            <v>7.4515648286140088</v>
          </cell>
          <cell r="AW81">
            <v>1108.451564828614</v>
          </cell>
          <cell r="AX81">
            <v>900</v>
          </cell>
          <cell r="AY81">
            <v>2435</v>
          </cell>
          <cell r="AZ81">
            <v>7.4515648286140088</v>
          </cell>
          <cell r="BA81">
            <v>3342.4515648286142</v>
          </cell>
          <cell r="BB81">
            <v>2500</v>
          </cell>
          <cell r="BC81">
            <v>1669</v>
          </cell>
          <cell r="BD81">
            <v>7.4515648286140088</v>
          </cell>
          <cell r="BE81">
            <v>4176.4515648286142</v>
          </cell>
          <cell r="BF81">
            <v>7204</v>
          </cell>
          <cell r="BG81">
            <v>6689</v>
          </cell>
          <cell r="BH81">
            <v>22.354694485842025</v>
          </cell>
          <cell r="BI81">
            <v>13915.354694485843</v>
          </cell>
          <cell r="BL81" t="str">
            <v>PA024099</v>
          </cell>
          <cell r="BM81" t="str">
            <v>B.bơ Fr.Treasur(500gx6h.thiếc)</v>
          </cell>
          <cell r="BN81">
            <v>0.5</v>
          </cell>
          <cell r="BO81">
            <v>6</v>
          </cell>
          <cell r="BP81" t="str">
            <v>01102044008001</v>
          </cell>
          <cell r="BQ81">
            <v>240</v>
          </cell>
          <cell r="BR81">
            <v>234</v>
          </cell>
          <cell r="BS81">
            <v>211.63340000000002</v>
          </cell>
          <cell r="BT81">
            <v>539838</v>
          </cell>
          <cell r="BU81">
            <v>127200</v>
          </cell>
          <cell r="BV81">
            <v>0</v>
          </cell>
          <cell r="BW81">
            <v>667038</v>
          </cell>
          <cell r="BX81">
            <v>113958</v>
          </cell>
          <cell r="BY81">
            <v>7680</v>
          </cell>
          <cell r="BZ81">
            <v>0</v>
          </cell>
          <cell r="CA81">
            <v>121638</v>
          </cell>
          <cell r="CB81">
            <v>30420</v>
          </cell>
          <cell r="CC81">
            <v>24720</v>
          </cell>
          <cell r="CD81">
            <v>0</v>
          </cell>
          <cell r="CE81">
            <v>55140</v>
          </cell>
          <cell r="CF81">
            <v>25740</v>
          </cell>
          <cell r="CG81">
            <v>28560</v>
          </cell>
          <cell r="CH81">
            <v>0</v>
          </cell>
          <cell r="CI81">
            <v>54300</v>
          </cell>
          <cell r="CJ81">
            <v>23400</v>
          </cell>
          <cell r="CK81">
            <v>35760</v>
          </cell>
          <cell r="CL81">
            <v>0</v>
          </cell>
          <cell r="CM81">
            <v>59160</v>
          </cell>
          <cell r="CN81">
            <v>44880</v>
          </cell>
          <cell r="CO81">
            <v>28800</v>
          </cell>
          <cell r="CP81">
            <v>0</v>
          </cell>
          <cell r="CQ81">
            <v>73680</v>
          </cell>
          <cell r="CR81">
            <v>36960</v>
          </cell>
          <cell r="CS81">
            <v>38880</v>
          </cell>
          <cell r="CT81">
            <v>0</v>
          </cell>
          <cell r="CU81">
            <v>75840</v>
          </cell>
          <cell r="CV81">
            <v>39600</v>
          </cell>
          <cell r="CW81">
            <v>52128</v>
          </cell>
          <cell r="CX81">
            <v>0</v>
          </cell>
          <cell r="CY81">
            <v>91728</v>
          </cell>
          <cell r="CZ81">
            <v>15840</v>
          </cell>
          <cell r="DA81">
            <v>82080</v>
          </cell>
          <cell r="DB81">
            <v>0</v>
          </cell>
          <cell r="DC81">
            <v>97920</v>
          </cell>
          <cell r="DD81">
            <v>39600</v>
          </cell>
          <cell r="DE81">
            <v>273888</v>
          </cell>
          <cell r="DF81">
            <v>1900.1490312965723</v>
          </cell>
          <cell r="DG81">
            <v>315388.14903129655</v>
          </cell>
          <cell r="DH81">
            <v>237600</v>
          </cell>
          <cell r="DI81">
            <v>701280</v>
          </cell>
          <cell r="DJ81">
            <v>1900.1490312965723</v>
          </cell>
          <cell r="DK81">
            <v>940780.14903129661</v>
          </cell>
          <cell r="DL81">
            <v>660000</v>
          </cell>
          <cell r="DM81">
            <v>480672</v>
          </cell>
          <cell r="DN81">
            <v>1900.1490312965723</v>
          </cell>
          <cell r="DO81">
            <v>1142572.1490312966</v>
          </cell>
          <cell r="DP81">
            <v>1807836</v>
          </cell>
          <cell r="DQ81">
            <v>1881648</v>
          </cell>
          <cell r="DR81">
            <v>5700.4470938897166</v>
          </cell>
          <cell r="DS81">
            <v>3695184.4470938896</v>
          </cell>
        </row>
        <row r="82">
          <cell r="B82" t="str">
            <v>PA024198</v>
          </cell>
          <cell r="C82" t="str">
            <v>B.bơCokieTown-New(650gx6hthiếc)</v>
          </cell>
          <cell r="D82">
            <v>0.65</v>
          </cell>
          <cell r="E82">
            <v>6</v>
          </cell>
          <cell r="F82" t="str">
            <v>01102044008001</v>
          </cell>
          <cell r="G82">
            <v>222</v>
          </cell>
          <cell r="H82">
            <v>216</v>
          </cell>
          <cell r="I82">
            <v>194.7595</v>
          </cell>
          <cell r="J82">
            <v>421</v>
          </cell>
          <cell r="K82">
            <v>0</v>
          </cell>
          <cell r="L82">
            <v>0</v>
          </cell>
          <cell r="M82">
            <v>421</v>
          </cell>
          <cell r="N82">
            <v>168</v>
          </cell>
          <cell r="O82">
            <v>0</v>
          </cell>
          <cell r="P82">
            <v>0</v>
          </cell>
          <cell r="Q82">
            <v>168</v>
          </cell>
          <cell r="R82">
            <v>10</v>
          </cell>
          <cell r="S82">
            <v>17</v>
          </cell>
          <cell r="T82">
            <v>0</v>
          </cell>
          <cell r="U82">
            <v>27</v>
          </cell>
          <cell r="V82">
            <v>10</v>
          </cell>
          <cell r="W82">
            <v>0</v>
          </cell>
          <cell r="X82">
            <v>0</v>
          </cell>
          <cell r="Y82">
            <v>10</v>
          </cell>
          <cell r="Z82">
            <v>60</v>
          </cell>
          <cell r="AA82">
            <v>0</v>
          </cell>
          <cell r="AB82">
            <v>0</v>
          </cell>
          <cell r="AC82">
            <v>60</v>
          </cell>
          <cell r="AD82">
            <v>10</v>
          </cell>
          <cell r="AE82">
            <v>0</v>
          </cell>
          <cell r="AF82">
            <v>0</v>
          </cell>
          <cell r="AG82">
            <v>10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10</v>
          </cell>
          <cell r="AU82">
            <v>0</v>
          </cell>
          <cell r="AV82">
            <v>8.097165991902834</v>
          </cell>
          <cell r="AW82">
            <v>18.097165991902834</v>
          </cell>
          <cell r="AX82">
            <v>600</v>
          </cell>
          <cell r="AY82">
            <v>377</v>
          </cell>
          <cell r="AZ82">
            <v>8.097165991902834</v>
          </cell>
          <cell r="BA82">
            <v>985.09716599190278</v>
          </cell>
          <cell r="BB82">
            <v>800</v>
          </cell>
          <cell r="BC82">
            <v>200</v>
          </cell>
          <cell r="BD82">
            <v>8.097165991902834</v>
          </cell>
          <cell r="BE82">
            <v>1008.0971659919028</v>
          </cell>
          <cell r="BF82">
            <v>2089</v>
          </cell>
          <cell r="BG82">
            <v>594</v>
          </cell>
          <cell r="BH82">
            <v>24.291497975708502</v>
          </cell>
          <cell r="BI82">
            <v>2707.2914979757084</v>
          </cell>
          <cell r="BL82" t="str">
            <v>PA024198</v>
          </cell>
          <cell r="BM82" t="str">
            <v>B.bơCokieTown-New(650gx6hthiếc)</v>
          </cell>
          <cell r="BN82">
            <v>0.65</v>
          </cell>
          <cell r="BO82">
            <v>6</v>
          </cell>
          <cell r="BP82" t="str">
            <v>01102044008001</v>
          </cell>
          <cell r="BQ82">
            <v>222</v>
          </cell>
          <cell r="BR82">
            <v>216</v>
          </cell>
          <cell r="BS82">
            <v>194.7595</v>
          </cell>
          <cell r="BT82">
            <v>90936</v>
          </cell>
          <cell r="BU82">
            <v>0</v>
          </cell>
          <cell r="BV82">
            <v>0</v>
          </cell>
          <cell r="BW82">
            <v>90936</v>
          </cell>
          <cell r="BX82">
            <v>36288</v>
          </cell>
          <cell r="BY82">
            <v>0</v>
          </cell>
          <cell r="BZ82">
            <v>0</v>
          </cell>
          <cell r="CA82">
            <v>36288</v>
          </cell>
          <cell r="CB82">
            <v>2160</v>
          </cell>
          <cell r="CC82">
            <v>3774</v>
          </cell>
          <cell r="CD82">
            <v>0</v>
          </cell>
          <cell r="CE82">
            <v>5934</v>
          </cell>
          <cell r="CF82">
            <v>2160</v>
          </cell>
          <cell r="CG82">
            <v>0</v>
          </cell>
          <cell r="CH82">
            <v>0</v>
          </cell>
          <cell r="CI82">
            <v>2160</v>
          </cell>
          <cell r="CJ82">
            <v>12960</v>
          </cell>
          <cell r="CK82">
            <v>0</v>
          </cell>
          <cell r="CL82">
            <v>0</v>
          </cell>
          <cell r="CM82">
            <v>12960</v>
          </cell>
          <cell r="CN82">
            <v>2460</v>
          </cell>
          <cell r="CO82">
            <v>0</v>
          </cell>
          <cell r="CP82">
            <v>0</v>
          </cell>
          <cell r="CQ82">
            <v>2460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2460</v>
          </cell>
          <cell r="DE82">
            <v>0</v>
          </cell>
          <cell r="DF82">
            <v>1894.7368421052631</v>
          </cell>
          <cell r="DG82">
            <v>4354.7368421052633</v>
          </cell>
          <cell r="DH82">
            <v>147600</v>
          </cell>
          <cell r="DI82">
            <v>101790</v>
          </cell>
          <cell r="DJ82">
            <v>1894.7368421052631</v>
          </cell>
          <cell r="DK82">
            <v>251284.73684210525</v>
          </cell>
          <cell r="DL82">
            <v>196800</v>
          </cell>
          <cell r="DM82">
            <v>54000</v>
          </cell>
          <cell r="DN82">
            <v>1894.7368421052631</v>
          </cell>
          <cell r="DO82">
            <v>252694.73684210525</v>
          </cell>
          <cell r="DP82">
            <v>493824</v>
          </cell>
          <cell r="DQ82">
            <v>159564</v>
          </cell>
          <cell r="DR82">
            <v>5684.2105263157891</v>
          </cell>
          <cell r="DS82">
            <v>659072.21052631584</v>
          </cell>
        </row>
        <row r="83">
          <cell r="B83" t="str">
            <v>PA024273</v>
          </cell>
          <cell r="C83" t="str">
            <v>B.bơSweetMesage(400gx6h.thiếc)</v>
          </cell>
          <cell r="D83">
            <v>0.4</v>
          </cell>
          <cell r="E83">
            <v>6</v>
          </cell>
          <cell r="F83" t="str">
            <v>01102044008001</v>
          </cell>
          <cell r="G83">
            <v>0</v>
          </cell>
          <cell r="H83">
            <v>234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L83" t="str">
            <v>PA024273</v>
          </cell>
          <cell r="BM83" t="str">
            <v>B.bơSweetMesage(400gx6h.thiếc)</v>
          </cell>
          <cell r="BN83">
            <v>0.4</v>
          </cell>
          <cell r="BO83">
            <v>6</v>
          </cell>
          <cell r="BP83" t="str">
            <v>01102044008001</v>
          </cell>
          <cell r="BQ83">
            <v>0</v>
          </cell>
          <cell r="BR83">
            <v>234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</row>
        <row r="84">
          <cell r="B84" t="str">
            <v>PA024303</v>
          </cell>
          <cell r="C84" t="str">
            <v>BánhbơRhein-New(700gx6h.thiếc)</v>
          </cell>
          <cell r="D84">
            <v>0.7</v>
          </cell>
          <cell r="E84">
            <v>6</v>
          </cell>
          <cell r="F84" t="str">
            <v>01102044008001</v>
          </cell>
          <cell r="G84">
            <v>234</v>
          </cell>
          <cell r="H84">
            <v>228</v>
          </cell>
          <cell r="I84">
            <v>0</v>
          </cell>
          <cell r="J84">
            <v>3181</v>
          </cell>
          <cell r="K84">
            <v>100</v>
          </cell>
          <cell r="L84">
            <v>0</v>
          </cell>
          <cell r="M84">
            <v>3281</v>
          </cell>
          <cell r="N84">
            <v>382</v>
          </cell>
          <cell r="O84">
            <v>0</v>
          </cell>
          <cell r="P84">
            <v>0</v>
          </cell>
          <cell r="Q84">
            <v>382</v>
          </cell>
          <cell r="R84">
            <v>200</v>
          </cell>
          <cell r="S84">
            <v>19</v>
          </cell>
          <cell r="T84">
            <v>0</v>
          </cell>
          <cell r="U84">
            <v>219</v>
          </cell>
          <cell r="V84">
            <v>310</v>
          </cell>
          <cell r="W84">
            <v>7</v>
          </cell>
          <cell r="X84">
            <v>0</v>
          </cell>
          <cell r="Y84">
            <v>317</v>
          </cell>
          <cell r="Z84">
            <v>280</v>
          </cell>
          <cell r="AA84">
            <v>25</v>
          </cell>
          <cell r="AB84">
            <v>0</v>
          </cell>
          <cell r="AC84">
            <v>305</v>
          </cell>
          <cell r="AD84">
            <v>300</v>
          </cell>
          <cell r="AE84">
            <v>20</v>
          </cell>
          <cell r="AF84">
            <v>0</v>
          </cell>
          <cell r="AG84">
            <v>320</v>
          </cell>
          <cell r="AH84">
            <v>370</v>
          </cell>
          <cell r="AI84">
            <v>7</v>
          </cell>
          <cell r="AJ84">
            <v>0</v>
          </cell>
          <cell r="AK84">
            <v>377</v>
          </cell>
          <cell r="AL84">
            <v>400</v>
          </cell>
          <cell r="AM84">
            <v>17</v>
          </cell>
          <cell r="AN84">
            <v>0</v>
          </cell>
          <cell r="AO84">
            <v>417</v>
          </cell>
          <cell r="AP84">
            <v>250</v>
          </cell>
          <cell r="AQ84">
            <v>48</v>
          </cell>
          <cell r="AR84">
            <v>0</v>
          </cell>
          <cell r="AS84">
            <v>298</v>
          </cell>
          <cell r="AT84">
            <v>300</v>
          </cell>
          <cell r="AU84">
            <v>279</v>
          </cell>
          <cell r="AV84">
            <v>0</v>
          </cell>
          <cell r="AW84">
            <v>579</v>
          </cell>
          <cell r="AX84">
            <v>2000</v>
          </cell>
          <cell r="AY84">
            <v>669</v>
          </cell>
          <cell r="AZ84">
            <v>0</v>
          </cell>
          <cell r="BA84">
            <v>2669</v>
          </cell>
          <cell r="BB84">
            <v>4000</v>
          </cell>
          <cell r="BC84">
            <v>377</v>
          </cell>
          <cell r="BD84">
            <v>0</v>
          </cell>
          <cell r="BE84">
            <v>4377</v>
          </cell>
          <cell r="BF84">
            <v>11973</v>
          </cell>
          <cell r="BG84">
            <v>1568</v>
          </cell>
          <cell r="BH84">
            <v>0</v>
          </cell>
          <cell r="BI84">
            <v>13541</v>
          </cell>
          <cell r="BL84" t="str">
            <v>PA024303</v>
          </cell>
          <cell r="BM84" t="str">
            <v>BánhbơRhein-New(700gx6h.thiếc)</v>
          </cell>
          <cell r="BN84">
            <v>0.7</v>
          </cell>
          <cell r="BO84">
            <v>6</v>
          </cell>
          <cell r="BP84" t="str">
            <v>01102044008001</v>
          </cell>
          <cell r="BQ84">
            <v>234</v>
          </cell>
          <cell r="BR84">
            <v>228</v>
          </cell>
          <cell r="BS84">
            <v>0</v>
          </cell>
          <cell r="BT84">
            <v>725268</v>
          </cell>
          <cell r="BU84">
            <v>23400</v>
          </cell>
          <cell r="BV84">
            <v>0</v>
          </cell>
          <cell r="BW84">
            <v>748668</v>
          </cell>
          <cell r="BX84">
            <v>87096</v>
          </cell>
          <cell r="BY84">
            <v>0</v>
          </cell>
          <cell r="BZ84">
            <v>0</v>
          </cell>
          <cell r="CA84">
            <v>87096</v>
          </cell>
          <cell r="CB84">
            <v>45600</v>
          </cell>
          <cell r="CC84">
            <v>4446</v>
          </cell>
          <cell r="CD84">
            <v>0</v>
          </cell>
          <cell r="CE84">
            <v>50046</v>
          </cell>
          <cell r="CF84">
            <v>70680</v>
          </cell>
          <cell r="CG84">
            <v>1638</v>
          </cell>
          <cell r="CH84">
            <v>0</v>
          </cell>
          <cell r="CI84">
            <v>72318</v>
          </cell>
          <cell r="CJ84">
            <v>63840</v>
          </cell>
          <cell r="CK84">
            <v>5850</v>
          </cell>
          <cell r="CL84">
            <v>0</v>
          </cell>
          <cell r="CM84">
            <v>69690</v>
          </cell>
          <cell r="CN84">
            <v>81000</v>
          </cell>
          <cell r="CO84">
            <v>5640</v>
          </cell>
          <cell r="CP84">
            <v>0</v>
          </cell>
          <cell r="CQ84">
            <v>86640</v>
          </cell>
          <cell r="CR84">
            <v>99900</v>
          </cell>
          <cell r="CS84">
            <v>1974</v>
          </cell>
          <cell r="CT84">
            <v>0</v>
          </cell>
          <cell r="CU84">
            <v>101874</v>
          </cell>
          <cell r="CV84">
            <v>108000</v>
          </cell>
          <cell r="CW84">
            <v>4794</v>
          </cell>
          <cell r="CX84">
            <v>0</v>
          </cell>
          <cell r="CY84">
            <v>112794</v>
          </cell>
          <cell r="CZ84">
            <v>67500</v>
          </cell>
          <cell r="DA84">
            <v>13536</v>
          </cell>
          <cell r="DB84">
            <v>0</v>
          </cell>
          <cell r="DC84">
            <v>81036</v>
          </cell>
          <cell r="DD84">
            <v>81000</v>
          </cell>
          <cell r="DE84">
            <v>78678</v>
          </cell>
          <cell r="DF84">
            <v>0</v>
          </cell>
          <cell r="DG84">
            <v>159678</v>
          </cell>
          <cell r="DH84">
            <v>540000</v>
          </cell>
          <cell r="DI84">
            <v>188658</v>
          </cell>
          <cell r="DJ84">
            <v>0</v>
          </cell>
          <cell r="DK84">
            <v>728658</v>
          </cell>
          <cell r="DL84">
            <v>1080000</v>
          </cell>
          <cell r="DM84">
            <v>106314</v>
          </cell>
          <cell r="DN84">
            <v>0</v>
          </cell>
          <cell r="DO84">
            <v>1186314</v>
          </cell>
          <cell r="DP84">
            <v>3049884</v>
          </cell>
          <cell r="DQ84">
            <v>434928</v>
          </cell>
          <cell r="DR84">
            <v>0</v>
          </cell>
          <cell r="DS84">
            <v>3484812</v>
          </cell>
        </row>
        <row r="85">
          <cell r="B85" t="str">
            <v>PA024365</v>
          </cell>
          <cell r="C85" t="str">
            <v>BánhbơBosca-New(400gx8h.thiếc)</v>
          </cell>
          <cell r="D85">
            <v>0.4</v>
          </cell>
          <cell r="E85">
            <v>8</v>
          </cell>
          <cell r="F85" t="str">
            <v>01102044008001</v>
          </cell>
          <cell r="G85">
            <v>260</v>
          </cell>
          <cell r="H85">
            <v>256</v>
          </cell>
          <cell r="I85">
            <v>0</v>
          </cell>
          <cell r="J85">
            <v>2283</v>
          </cell>
          <cell r="K85">
            <v>346</v>
          </cell>
          <cell r="L85">
            <v>0</v>
          </cell>
          <cell r="M85">
            <v>2629</v>
          </cell>
          <cell r="N85">
            <v>103</v>
          </cell>
          <cell r="O85">
            <v>0</v>
          </cell>
          <cell r="P85">
            <v>0</v>
          </cell>
          <cell r="Q85">
            <v>103</v>
          </cell>
          <cell r="R85">
            <v>140</v>
          </cell>
          <cell r="S85">
            <v>74</v>
          </cell>
          <cell r="T85">
            <v>0</v>
          </cell>
          <cell r="U85">
            <v>214</v>
          </cell>
          <cell r="V85">
            <v>150</v>
          </cell>
          <cell r="W85">
            <v>118</v>
          </cell>
          <cell r="X85">
            <v>0</v>
          </cell>
          <cell r="Y85">
            <v>268</v>
          </cell>
          <cell r="Z85">
            <v>160</v>
          </cell>
          <cell r="AA85">
            <v>161</v>
          </cell>
          <cell r="AB85">
            <v>0</v>
          </cell>
          <cell r="AC85">
            <v>321</v>
          </cell>
          <cell r="AD85">
            <v>150</v>
          </cell>
          <cell r="AE85">
            <v>74</v>
          </cell>
          <cell r="AF85">
            <v>0</v>
          </cell>
          <cell r="AG85">
            <v>224</v>
          </cell>
          <cell r="AH85">
            <v>230</v>
          </cell>
          <cell r="AI85">
            <v>152</v>
          </cell>
          <cell r="AJ85">
            <v>0</v>
          </cell>
          <cell r="AK85">
            <v>382</v>
          </cell>
          <cell r="AL85">
            <v>140</v>
          </cell>
          <cell r="AM85">
            <v>186</v>
          </cell>
          <cell r="AN85">
            <v>0</v>
          </cell>
          <cell r="AO85">
            <v>326</v>
          </cell>
          <cell r="AP85">
            <v>150</v>
          </cell>
          <cell r="AQ85">
            <v>202</v>
          </cell>
          <cell r="AR85">
            <v>0</v>
          </cell>
          <cell r="AS85">
            <v>352</v>
          </cell>
          <cell r="AT85">
            <v>200</v>
          </cell>
          <cell r="AU85">
            <v>567</v>
          </cell>
          <cell r="AV85">
            <v>0</v>
          </cell>
          <cell r="AW85">
            <v>767</v>
          </cell>
          <cell r="AX85">
            <v>600</v>
          </cell>
          <cell r="AY85">
            <v>1626</v>
          </cell>
          <cell r="AZ85">
            <v>0</v>
          </cell>
          <cell r="BA85">
            <v>2226</v>
          </cell>
          <cell r="BB85">
            <v>2800</v>
          </cell>
          <cell r="BC85">
            <v>1483</v>
          </cell>
          <cell r="BD85">
            <v>0</v>
          </cell>
          <cell r="BE85">
            <v>4283</v>
          </cell>
          <cell r="BF85">
            <v>7106</v>
          </cell>
          <cell r="BG85">
            <v>4989</v>
          </cell>
          <cell r="BH85">
            <v>0</v>
          </cell>
          <cell r="BI85">
            <v>12095</v>
          </cell>
          <cell r="BL85" t="str">
            <v>PA024365</v>
          </cell>
          <cell r="BM85" t="str">
            <v>BánhbơBosca-New(400gx8h.thiếc)</v>
          </cell>
          <cell r="BN85">
            <v>0.4</v>
          </cell>
          <cell r="BO85">
            <v>8</v>
          </cell>
          <cell r="BP85" t="str">
            <v>01102044008001</v>
          </cell>
          <cell r="BQ85">
            <v>260</v>
          </cell>
          <cell r="BR85">
            <v>256</v>
          </cell>
          <cell r="BS85">
            <v>0</v>
          </cell>
          <cell r="BT85">
            <v>584448</v>
          </cell>
          <cell r="BU85">
            <v>89960</v>
          </cell>
          <cell r="BV85">
            <v>0</v>
          </cell>
          <cell r="BW85">
            <v>674408</v>
          </cell>
          <cell r="BX85">
            <v>26368</v>
          </cell>
          <cell r="BY85">
            <v>0</v>
          </cell>
          <cell r="BZ85">
            <v>0</v>
          </cell>
          <cell r="CA85">
            <v>26368</v>
          </cell>
          <cell r="CB85">
            <v>35840</v>
          </cell>
          <cell r="CC85">
            <v>19240</v>
          </cell>
          <cell r="CD85">
            <v>0</v>
          </cell>
          <cell r="CE85">
            <v>55080</v>
          </cell>
          <cell r="CF85">
            <v>38400</v>
          </cell>
          <cell r="CG85">
            <v>30680</v>
          </cell>
          <cell r="CH85">
            <v>0</v>
          </cell>
          <cell r="CI85">
            <v>69080</v>
          </cell>
          <cell r="CJ85">
            <v>40960</v>
          </cell>
          <cell r="CK85">
            <v>41860</v>
          </cell>
          <cell r="CL85">
            <v>0</v>
          </cell>
          <cell r="CM85">
            <v>82820</v>
          </cell>
          <cell r="CN85">
            <v>43200</v>
          </cell>
          <cell r="CO85">
            <v>23088</v>
          </cell>
          <cell r="CP85">
            <v>0</v>
          </cell>
          <cell r="CQ85">
            <v>66288</v>
          </cell>
          <cell r="CR85">
            <v>66240</v>
          </cell>
          <cell r="CS85">
            <v>47424</v>
          </cell>
          <cell r="CT85">
            <v>0</v>
          </cell>
          <cell r="CU85">
            <v>113664</v>
          </cell>
          <cell r="CV85">
            <v>40320</v>
          </cell>
          <cell r="CW85">
            <v>58032</v>
          </cell>
          <cell r="CX85">
            <v>0</v>
          </cell>
          <cell r="CY85">
            <v>98352</v>
          </cell>
          <cell r="CZ85">
            <v>43200</v>
          </cell>
          <cell r="DA85">
            <v>63024</v>
          </cell>
          <cell r="DB85">
            <v>0</v>
          </cell>
          <cell r="DC85">
            <v>106224</v>
          </cell>
          <cell r="DD85">
            <v>57600</v>
          </cell>
          <cell r="DE85">
            <v>176904</v>
          </cell>
          <cell r="DF85">
            <v>0</v>
          </cell>
          <cell r="DG85">
            <v>234504</v>
          </cell>
          <cell r="DH85">
            <v>172800</v>
          </cell>
          <cell r="DI85">
            <v>507312</v>
          </cell>
          <cell r="DJ85">
            <v>0</v>
          </cell>
          <cell r="DK85">
            <v>680112</v>
          </cell>
          <cell r="DL85">
            <v>806400</v>
          </cell>
          <cell r="DM85">
            <v>462696</v>
          </cell>
          <cell r="DN85">
            <v>0</v>
          </cell>
          <cell r="DO85">
            <v>1269096</v>
          </cell>
          <cell r="DP85">
            <v>1955776</v>
          </cell>
          <cell r="DQ85">
            <v>1520220</v>
          </cell>
          <cell r="DR85">
            <v>0</v>
          </cell>
          <cell r="DS85">
            <v>3475996</v>
          </cell>
        </row>
        <row r="86">
          <cell r="B86" t="str">
            <v>PA024655</v>
          </cell>
          <cell r="C86" t="str">
            <v>B.bơ Legend-New(700gx6h.thiếc)</v>
          </cell>
          <cell r="D86">
            <v>0.7</v>
          </cell>
          <cell r="E86">
            <v>6</v>
          </cell>
          <cell r="F86" t="str">
            <v>01102044008001</v>
          </cell>
          <cell r="G86">
            <v>234</v>
          </cell>
          <cell r="H86">
            <v>228</v>
          </cell>
          <cell r="I86">
            <v>0</v>
          </cell>
          <cell r="J86">
            <v>2239</v>
          </cell>
          <cell r="K86">
            <v>116</v>
          </cell>
          <cell r="L86">
            <v>0</v>
          </cell>
          <cell r="M86">
            <v>2355</v>
          </cell>
          <cell r="N86">
            <v>432</v>
          </cell>
          <cell r="O86">
            <v>13</v>
          </cell>
          <cell r="P86">
            <v>0</v>
          </cell>
          <cell r="Q86">
            <v>445</v>
          </cell>
          <cell r="R86">
            <v>100</v>
          </cell>
          <cell r="S86">
            <v>17</v>
          </cell>
          <cell r="T86">
            <v>0</v>
          </cell>
          <cell r="U86">
            <v>117</v>
          </cell>
          <cell r="V86">
            <v>90</v>
          </cell>
          <cell r="W86">
            <v>1</v>
          </cell>
          <cell r="X86">
            <v>0</v>
          </cell>
          <cell r="Y86">
            <v>91</v>
          </cell>
          <cell r="Z86">
            <v>90</v>
          </cell>
          <cell r="AA86">
            <v>32</v>
          </cell>
          <cell r="AB86">
            <v>0</v>
          </cell>
          <cell r="AC86">
            <v>122</v>
          </cell>
          <cell r="AD86">
            <v>100</v>
          </cell>
          <cell r="AE86">
            <v>6</v>
          </cell>
          <cell r="AF86">
            <v>0</v>
          </cell>
          <cell r="AG86">
            <v>106</v>
          </cell>
          <cell r="AH86">
            <v>130</v>
          </cell>
          <cell r="AI86">
            <v>22</v>
          </cell>
          <cell r="AJ86">
            <v>0</v>
          </cell>
          <cell r="AK86">
            <v>152</v>
          </cell>
          <cell r="AL86">
            <v>150</v>
          </cell>
          <cell r="AM86">
            <v>50</v>
          </cell>
          <cell r="AN86">
            <v>0</v>
          </cell>
          <cell r="AO86">
            <v>200</v>
          </cell>
          <cell r="AP86">
            <v>150</v>
          </cell>
          <cell r="AQ86">
            <v>42</v>
          </cell>
          <cell r="AR86">
            <v>0</v>
          </cell>
          <cell r="AS86">
            <v>192</v>
          </cell>
          <cell r="AT86">
            <v>150</v>
          </cell>
          <cell r="AU86">
            <v>197</v>
          </cell>
          <cell r="AV86">
            <v>0</v>
          </cell>
          <cell r="AW86">
            <v>347</v>
          </cell>
          <cell r="AX86">
            <v>1000</v>
          </cell>
          <cell r="AY86">
            <v>594</v>
          </cell>
          <cell r="AZ86">
            <v>0</v>
          </cell>
          <cell r="BA86">
            <v>1594</v>
          </cell>
          <cell r="BB86">
            <v>2500</v>
          </cell>
          <cell r="BC86">
            <v>173</v>
          </cell>
          <cell r="BD86">
            <v>0</v>
          </cell>
          <cell r="BE86">
            <v>2673</v>
          </cell>
          <cell r="BF86">
            <v>7131</v>
          </cell>
          <cell r="BG86">
            <v>1263</v>
          </cell>
          <cell r="BH86">
            <v>0</v>
          </cell>
          <cell r="BI86">
            <v>8394</v>
          </cell>
          <cell r="BL86" t="str">
            <v>PA024655</v>
          </cell>
          <cell r="BM86" t="str">
            <v>B.bơ Legend-New(700gx6h.thiếc)</v>
          </cell>
          <cell r="BN86">
            <v>0.7</v>
          </cell>
          <cell r="BO86">
            <v>6</v>
          </cell>
          <cell r="BP86" t="str">
            <v>01102044008001</v>
          </cell>
          <cell r="BQ86">
            <v>234</v>
          </cell>
          <cell r="BR86">
            <v>228</v>
          </cell>
          <cell r="BS86">
            <v>0</v>
          </cell>
          <cell r="BT86">
            <v>510492</v>
          </cell>
          <cell r="BU86">
            <v>27144</v>
          </cell>
          <cell r="BV86">
            <v>0</v>
          </cell>
          <cell r="BW86">
            <v>537636</v>
          </cell>
          <cell r="BX86">
            <v>98496</v>
          </cell>
          <cell r="BY86">
            <v>3042</v>
          </cell>
          <cell r="BZ86">
            <v>0</v>
          </cell>
          <cell r="CA86">
            <v>101538</v>
          </cell>
          <cell r="CB86">
            <v>22800</v>
          </cell>
          <cell r="CC86">
            <v>3978</v>
          </cell>
          <cell r="CD86">
            <v>0</v>
          </cell>
          <cell r="CE86">
            <v>26778</v>
          </cell>
          <cell r="CF86">
            <v>20520</v>
          </cell>
          <cell r="CG86">
            <v>234</v>
          </cell>
          <cell r="CH86">
            <v>0</v>
          </cell>
          <cell r="CI86">
            <v>20754</v>
          </cell>
          <cell r="CJ86">
            <v>20520</v>
          </cell>
          <cell r="CK86">
            <v>7488</v>
          </cell>
          <cell r="CL86">
            <v>0</v>
          </cell>
          <cell r="CM86">
            <v>28008</v>
          </cell>
          <cell r="CN86">
            <v>27000</v>
          </cell>
          <cell r="CO86">
            <v>1692</v>
          </cell>
          <cell r="CP86">
            <v>0</v>
          </cell>
          <cell r="CQ86">
            <v>28692</v>
          </cell>
          <cell r="CR86">
            <v>35100</v>
          </cell>
          <cell r="CS86">
            <v>6204</v>
          </cell>
          <cell r="CT86">
            <v>0</v>
          </cell>
          <cell r="CU86">
            <v>41304</v>
          </cell>
          <cell r="CV86">
            <v>40500</v>
          </cell>
          <cell r="CW86">
            <v>14100</v>
          </cell>
          <cell r="CX86">
            <v>0</v>
          </cell>
          <cell r="CY86">
            <v>54600</v>
          </cell>
          <cell r="CZ86">
            <v>40500</v>
          </cell>
          <cell r="DA86">
            <v>11844</v>
          </cell>
          <cell r="DB86">
            <v>0</v>
          </cell>
          <cell r="DC86">
            <v>52344</v>
          </cell>
          <cell r="DD86">
            <v>40500</v>
          </cell>
          <cell r="DE86">
            <v>55554</v>
          </cell>
          <cell r="DF86">
            <v>0</v>
          </cell>
          <cell r="DG86">
            <v>96054</v>
          </cell>
          <cell r="DH86">
            <v>270000</v>
          </cell>
          <cell r="DI86">
            <v>167508</v>
          </cell>
          <cell r="DJ86">
            <v>0</v>
          </cell>
          <cell r="DK86">
            <v>437508</v>
          </cell>
          <cell r="DL86">
            <v>675000</v>
          </cell>
          <cell r="DM86">
            <v>48786</v>
          </cell>
          <cell r="DN86">
            <v>0</v>
          </cell>
          <cell r="DO86">
            <v>723786</v>
          </cell>
          <cell r="DP86">
            <v>1801428</v>
          </cell>
          <cell r="DQ86">
            <v>347574</v>
          </cell>
          <cell r="DR86">
            <v>0</v>
          </cell>
          <cell r="DS86">
            <v>2149002</v>
          </cell>
        </row>
        <row r="87">
          <cell r="B87" t="str">
            <v>PA024662</v>
          </cell>
          <cell r="C87" t="str">
            <v>Bánh bơ Lolita(400gx6h.thiếc)</v>
          </cell>
          <cell r="D87">
            <v>0.4</v>
          </cell>
          <cell r="E87">
            <v>6</v>
          </cell>
          <cell r="F87" t="str">
            <v>01102044008001</v>
          </cell>
          <cell r="G87">
            <v>240</v>
          </cell>
          <cell r="H87">
            <v>234</v>
          </cell>
          <cell r="I87">
            <v>0</v>
          </cell>
          <cell r="J87">
            <v>845</v>
          </cell>
          <cell r="K87">
            <v>500</v>
          </cell>
          <cell r="L87">
            <v>0</v>
          </cell>
          <cell r="M87">
            <v>1345</v>
          </cell>
          <cell r="N87">
            <v>112</v>
          </cell>
          <cell r="O87">
            <v>0</v>
          </cell>
          <cell r="P87">
            <v>0</v>
          </cell>
          <cell r="Q87">
            <v>112</v>
          </cell>
          <cell r="R87">
            <v>30</v>
          </cell>
          <cell r="S87">
            <v>0</v>
          </cell>
          <cell r="T87">
            <v>0</v>
          </cell>
          <cell r="U87">
            <v>30</v>
          </cell>
          <cell r="V87">
            <v>20</v>
          </cell>
          <cell r="W87">
            <v>12</v>
          </cell>
          <cell r="X87">
            <v>0</v>
          </cell>
          <cell r="Y87">
            <v>32</v>
          </cell>
          <cell r="Z87">
            <v>30</v>
          </cell>
          <cell r="AA87">
            <v>0</v>
          </cell>
          <cell r="AB87">
            <v>0</v>
          </cell>
          <cell r="AC87">
            <v>30</v>
          </cell>
          <cell r="AD87">
            <v>30</v>
          </cell>
          <cell r="AE87">
            <v>0</v>
          </cell>
          <cell r="AF87">
            <v>0</v>
          </cell>
          <cell r="AG87">
            <v>30</v>
          </cell>
          <cell r="AH87">
            <v>30</v>
          </cell>
          <cell r="AI87">
            <v>14</v>
          </cell>
          <cell r="AJ87">
            <v>0</v>
          </cell>
          <cell r="AK87">
            <v>44</v>
          </cell>
          <cell r="AL87">
            <v>20</v>
          </cell>
          <cell r="AM87">
            <v>124</v>
          </cell>
          <cell r="AN87">
            <v>0</v>
          </cell>
          <cell r="AO87">
            <v>144</v>
          </cell>
          <cell r="AP87">
            <v>10</v>
          </cell>
          <cell r="AQ87">
            <v>0</v>
          </cell>
          <cell r="AR87">
            <v>0</v>
          </cell>
          <cell r="AS87">
            <v>10</v>
          </cell>
          <cell r="AT87">
            <v>20</v>
          </cell>
          <cell r="AU87">
            <v>0</v>
          </cell>
          <cell r="AV87">
            <v>0</v>
          </cell>
          <cell r="AW87">
            <v>20</v>
          </cell>
          <cell r="AX87">
            <v>300</v>
          </cell>
          <cell r="AY87">
            <v>987</v>
          </cell>
          <cell r="AZ87">
            <v>0</v>
          </cell>
          <cell r="BA87">
            <v>1287</v>
          </cell>
          <cell r="BB87">
            <v>1000</v>
          </cell>
          <cell r="BC87">
            <v>586</v>
          </cell>
          <cell r="BD87">
            <v>0</v>
          </cell>
          <cell r="BE87">
            <v>1586</v>
          </cell>
          <cell r="BF87">
            <v>2447</v>
          </cell>
          <cell r="BG87">
            <v>2223</v>
          </cell>
          <cell r="BH87">
            <v>0</v>
          </cell>
          <cell r="BI87">
            <v>4670</v>
          </cell>
          <cell r="BL87" t="str">
            <v>PA024662</v>
          </cell>
          <cell r="BM87" t="str">
            <v>Bánh bơ Lolita(400gx6h.thiếc)</v>
          </cell>
          <cell r="BN87">
            <v>0.4</v>
          </cell>
          <cell r="BO87">
            <v>6</v>
          </cell>
          <cell r="BP87" t="str">
            <v>01102044008001</v>
          </cell>
          <cell r="BQ87">
            <v>240</v>
          </cell>
          <cell r="BR87">
            <v>234</v>
          </cell>
          <cell r="BS87">
            <v>0</v>
          </cell>
          <cell r="BT87">
            <v>197730</v>
          </cell>
          <cell r="BU87">
            <v>120000</v>
          </cell>
          <cell r="BV87">
            <v>0</v>
          </cell>
          <cell r="BW87">
            <v>317730</v>
          </cell>
          <cell r="BX87">
            <v>26208</v>
          </cell>
          <cell r="BY87">
            <v>0</v>
          </cell>
          <cell r="BZ87">
            <v>0</v>
          </cell>
          <cell r="CA87">
            <v>26208</v>
          </cell>
          <cell r="CB87">
            <v>7020</v>
          </cell>
          <cell r="CC87">
            <v>0</v>
          </cell>
          <cell r="CD87">
            <v>0</v>
          </cell>
          <cell r="CE87">
            <v>7020</v>
          </cell>
          <cell r="CF87">
            <v>4680</v>
          </cell>
          <cell r="CG87">
            <v>2880</v>
          </cell>
          <cell r="CH87">
            <v>0</v>
          </cell>
          <cell r="CI87">
            <v>7560</v>
          </cell>
          <cell r="CJ87">
            <v>7020</v>
          </cell>
          <cell r="CK87">
            <v>0</v>
          </cell>
          <cell r="CL87">
            <v>0</v>
          </cell>
          <cell r="CM87">
            <v>7020</v>
          </cell>
          <cell r="CN87">
            <v>8280</v>
          </cell>
          <cell r="CO87">
            <v>0</v>
          </cell>
          <cell r="CP87">
            <v>0</v>
          </cell>
          <cell r="CQ87">
            <v>8280</v>
          </cell>
          <cell r="CR87">
            <v>8280</v>
          </cell>
          <cell r="CS87">
            <v>4032</v>
          </cell>
          <cell r="CT87">
            <v>0</v>
          </cell>
          <cell r="CU87">
            <v>12312</v>
          </cell>
          <cell r="CV87">
            <v>5520</v>
          </cell>
          <cell r="CW87">
            <v>35712</v>
          </cell>
          <cell r="CX87">
            <v>0</v>
          </cell>
          <cell r="CY87">
            <v>41232</v>
          </cell>
          <cell r="CZ87">
            <v>2760</v>
          </cell>
          <cell r="DA87">
            <v>0</v>
          </cell>
          <cell r="DB87">
            <v>0</v>
          </cell>
          <cell r="DC87">
            <v>2760</v>
          </cell>
          <cell r="DD87">
            <v>5520</v>
          </cell>
          <cell r="DE87">
            <v>0</v>
          </cell>
          <cell r="DF87">
            <v>0</v>
          </cell>
          <cell r="DG87">
            <v>5520</v>
          </cell>
          <cell r="DH87">
            <v>82800</v>
          </cell>
          <cell r="DI87">
            <v>284256</v>
          </cell>
          <cell r="DJ87">
            <v>0</v>
          </cell>
          <cell r="DK87">
            <v>367056</v>
          </cell>
          <cell r="DL87">
            <v>276000</v>
          </cell>
          <cell r="DM87">
            <v>168768</v>
          </cell>
          <cell r="DN87">
            <v>0</v>
          </cell>
          <cell r="DO87">
            <v>444768</v>
          </cell>
          <cell r="DP87">
            <v>631818</v>
          </cell>
          <cell r="DQ87">
            <v>615648</v>
          </cell>
          <cell r="DR87">
            <v>0</v>
          </cell>
          <cell r="DS87">
            <v>1247466</v>
          </cell>
        </row>
        <row r="88">
          <cell r="B88" t="str">
            <v>PA024693</v>
          </cell>
          <cell r="C88" t="str">
            <v>Bánh bơ Best-co(700gx6h.thiếc)</v>
          </cell>
          <cell r="D88">
            <v>0.7</v>
          </cell>
          <cell r="E88">
            <v>6</v>
          </cell>
          <cell r="F88" t="str">
            <v>01102044008001</v>
          </cell>
          <cell r="G88">
            <v>234</v>
          </cell>
          <cell r="H88">
            <v>228</v>
          </cell>
          <cell r="I88">
            <v>0</v>
          </cell>
          <cell r="J88">
            <v>2066</v>
          </cell>
          <cell r="K88">
            <v>177</v>
          </cell>
          <cell r="L88">
            <v>0</v>
          </cell>
          <cell r="M88">
            <v>2243</v>
          </cell>
          <cell r="N88">
            <v>30</v>
          </cell>
          <cell r="O88">
            <v>0</v>
          </cell>
          <cell r="P88">
            <v>0</v>
          </cell>
          <cell r="Q88">
            <v>30</v>
          </cell>
          <cell r="R88">
            <v>0</v>
          </cell>
          <cell r="S88">
            <v>2</v>
          </cell>
          <cell r="T88">
            <v>0</v>
          </cell>
          <cell r="U88">
            <v>2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28</v>
          </cell>
          <cell r="AB88">
            <v>0</v>
          </cell>
          <cell r="AC88">
            <v>28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4</v>
          </cell>
          <cell r="AJ88">
            <v>0</v>
          </cell>
          <cell r="AK88">
            <v>4</v>
          </cell>
          <cell r="AL88">
            <v>0</v>
          </cell>
          <cell r="AM88">
            <v>37</v>
          </cell>
          <cell r="AN88">
            <v>0</v>
          </cell>
          <cell r="AO88">
            <v>37</v>
          </cell>
          <cell r="AP88">
            <v>0</v>
          </cell>
          <cell r="AQ88">
            <v>2</v>
          </cell>
          <cell r="AR88">
            <v>0</v>
          </cell>
          <cell r="AS88">
            <v>2</v>
          </cell>
          <cell r="AT88">
            <v>0</v>
          </cell>
          <cell r="AU88">
            <v>15</v>
          </cell>
          <cell r="AV88">
            <v>0</v>
          </cell>
          <cell r="AW88">
            <v>15</v>
          </cell>
          <cell r="AX88">
            <v>800</v>
          </cell>
          <cell r="AY88">
            <v>90</v>
          </cell>
          <cell r="AZ88">
            <v>0</v>
          </cell>
          <cell r="BA88">
            <v>890</v>
          </cell>
          <cell r="BB88">
            <v>2400</v>
          </cell>
          <cell r="BC88">
            <v>363</v>
          </cell>
          <cell r="BD88">
            <v>0</v>
          </cell>
          <cell r="BE88">
            <v>2763</v>
          </cell>
          <cell r="BF88">
            <v>5296</v>
          </cell>
          <cell r="BG88">
            <v>718</v>
          </cell>
          <cell r="BH88">
            <v>0</v>
          </cell>
          <cell r="BI88">
            <v>6014</v>
          </cell>
          <cell r="BL88" t="str">
            <v>PA024693</v>
          </cell>
          <cell r="BM88" t="str">
            <v>Bánh bơ Best-co(700gx6h.thiếc)</v>
          </cell>
          <cell r="BN88">
            <v>0.7</v>
          </cell>
          <cell r="BO88">
            <v>6</v>
          </cell>
          <cell r="BP88" t="str">
            <v>01102044008001</v>
          </cell>
          <cell r="BQ88">
            <v>234</v>
          </cell>
          <cell r="BR88">
            <v>228</v>
          </cell>
          <cell r="BS88">
            <v>0</v>
          </cell>
          <cell r="BT88">
            <v>471048</v>
          </cell>
          <cell r="BU88">
            <v>41418</v>
          </cell>
          <cell r="BV88">
            <v>0</v>
          </cell>
          <cell r="BW88">
            <v>512466</v>
          </cell>
          <cell r="BX88">
            <v>6840</v>
          </cell>
          <cell r="BY88">
            <v>0</v>
          </cell>
          <cell r="BZ88">
            <v>0</v>
          </cell>
          <cell r="CA88">
            <v>6840</v>
          </cell>
          <cell r="CB88">
            <v>0</v>
          </cell>
          <cell r="CC88">
            <v>468</v>
          </cell>
          <cell r="CD88">
            <v>0</v>
          </cell>
          <cell r="CE88">
            <v>468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6552</v>
          </cell>
          <cell r="CL88">
            <v>0</v>
          </cell>
          <cell r="CM88">
            <v>6552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1128</v>
          </cell>
          <cell r="CT88">
            <v>0</v>
          </cell>
          <cell r="CU88">
            <v>1128</v>
          </cell>
          <cell r="CV88">
            <v>0</v>
          </cell>
          <cell r="CW88">
            <v>10434</v>
          </cell>
          <cell r="CX88">
            <v>0</v>
          </cell>
          <cell r="CY88">
            <v>10434</v>
          </cell>
          <cell r="CZ88">
            <v>0</v>
          </cell>
          <cell r="DA88">
            <v>564</v>
          </cell>
          <cell r="DB88">
            <v>0</v>
          </cell>
          <cell r="DC88">
            <v>564</v>
          </cell>
          <cell r="DD88">
            <v>0</v>
          </cell>
          <cell r="DE88">
            <v>4230</v>
          </cell>
          <cell r="DF88">
            <v>0</v>
          </cell>
          <cell r="DG88">
            <v>4230</v>
          </cell>
          <cell r="DH88">
            <v>216000</v>
          </cell>
          <cell r="DI88">
            <v>25380</v>
          </cell>
          <cell r="DJ88">
            <v>0</v>
          </cell>
          <cell r="DK88">
            <v>241380</v>
          </cell>
          <cell r="DL88">
            <v>648000</v>
          </cell>
          <cell r="DM88">
            <v>102366</v>
          </cell>
          <cell r="DN88">
            <v>0</v>
          </cell>
          <cell r="DO88">
            <v>750366</v>
          </cell>
          <cell r="DP88">
            <v>1341888</v>
          </cell>
          <cell r="DQ88">
            <v>192540</v>
          </cell>
          <cell r="DR88">
            <v>0</v>
          </cell>
          <cell r="DS88">
            <v>1534428</v>
          </cell>
        </row>
        <row r="89">
          <cell r="B89" t="str">
            <v>PA024709</v>
          </cell>
          <cell r="C89" t="str">
            <v>Bánh bơ Sunny(700gx6h.thiếc)</v>
          </cell>
          <cell r="D89">
            <v>0.7</v>
          </cell>
          <cell r="E89">
            <v>6</v>
          </cell>
          <cell r="F89" t="str">
            <v>01102044008001</v>
          </cell>
          <cell r="G89">
            <v>234</v>
          </cell>
          <cell r="H89">
            <v>228</v>
          </cell>
          <cell r="I89">
            <v>0</v>
          </cell>
          <cell r="J89">
            <v>799</v>
          </cell>
          <cell r="K89">
            <v>41</v>
          </cell>
          <cell r="L89">
            <v>0</v>
          </cell>
          <cell r="M89">
            <v>840</v>
          </cell>
          <cell r="N89">
            <v>105</v>
          </cell>
          <cell r="O89">
            <v>4</v>
          </cell>
          <cell r="P89">
            <v>0</v>
          </cell>
          <cell r="Q89">
            <v>109</v>
          </cell>
          <cell r="R89">
            <v>50</v>
          </cell>
          <cell r="S89">
            <v>2</v>
          </cell>
          <cell r="T89">
            <v>0</v>
          </cell>
          <cell r="U89">
            <v>52</v>
          </cell>
          <cell r="V89">
            <v>50</v>
          </cell>
          <cell r="W89">
            <v>0</v>
          </cell>
          <cell r="X89">
            <v>0</v>
          </cell>
          <cell r="Y89">
            <v>50</v>
          </cell>
          <cell r="Z89">
            <v>50</v>
          </cell>
          <cell r="AA89">
            <v>29</v>
          </cell>
          <cell r="AB89">
            <v>0</v>
          </cell>
          <cell r="AC89">
            <v>79</v>
          </cell>
          <cell r="AD89">
            <v>50</v>
          </cell>
          <cell r="AE89">
            <v>7</v>
          </cell>
          <cell r="AF89">
            <v>0</v>
          </cell>
          <cell r="AG89">
            <v>57</v>
          </cell>
          <cell r="AH89">
            <v>50</v>
          </cell>
          <cell r="AI89">
            <v>16</v>
          </cell>
          <cell r="AJ89">
            <v>0</v>
          </cell>
          <cell r="AK89">
            <v>66</v>
          </cell>
          <cell r="AL89">
            <v>60</v>
          </cell>
          <cell r="AM89">
            <v>25</v>
          </cell>
          <cell r="AN89">
            <v>0</v>
          </cell>
          <cell r="AO89">
            <v>85</v>
          </cell>
          <cell r="AP89">
            <v>30</v>
          </cell>
          <cell r="AQ89">
            <v>0</v>
          </cell>
          <cell r="AR89">
            <v>0</v>
          </cell>
          <cell r="AS89">
            <v>30</v>
          </cell>
          <cell r="AT89">
            <v>50</v>
          </cell>
          <cell r="AU89">
            <v>0</v>
          </cell>
          <cell r="AV89">
            <v>0</v>
          </cell>
          <cell r="AW89">
            <v>50</v>
          </cell>
          <cell r="AX89">
            <v>700</v>
          </cell>
          <cell r="AY89">
            <v>104</v>
          </cell>
          <cell r="AZ89">
            <v>0</v>
          </cell>
          <cell r="BA89">
            <v>804</v>
          </cell>
          <cell r="BB89">
            <v>1600</v>
          </cell>
          <cell r="BC89">
            <v>133</v>
          </cell>
          <cell r="BD89">
            <v>0</v>
          </cell>
          <cell r="BE89">
            <v>1733</v>
          </cell>
          <cell r="BF89">
            <v>3594</v>
          </cell>
          <cell r="BG89">
            <v>361</v>
          </cell>
          <cell r="BH89">
            <v>0</v>
          </cell>
          <cell r="BI89">
            <v>3955</v>
          </cell>
          <cell r="BL89" t="str">
            <v>PA024709</v>
          </cell>
          <cell r="BM89" t="str">
            <v>Bánh bơ Sunny(700gx6h.thiếc)</v>
          </cell>
          <cell r="BN89">
            <v>0.7</v>
          </cell>
          <cell r="BO89">
            <v>6</v>
          </cell>
          <cell r="BP89" t="str">
            <v>01102044008001</v>
          </cell>
          <cell r="BQ89">
            <v>234</v>
          </cell>
          <cell r="BR89">
            <v>228</v>
          </cell>
          <cell r="BS89">
            <v>0</v>
          </cell>
          <cell r="BT89">
            <v>182172</v>
          </cell>
          <cell r="BU89">
            <v>9594</v>
          </cell>
          <cell r="BV89">
            <v>0</v>
          </cell>
          <cell r="BW89">
            <v>191766</v>
          </cell>
          <cell r="BX89">
            <v>23940</v>
          </cell>
          <cell r="BY89">
            <v>936</v>
          </cell>
          <cell r="BZ89">
            <v>0</v>
          </cell>
          <cell r="CA89">
            <v>24876</v>
          </cell>
          <cell r="CB89">
            <v>11400</v>
          </cell>
          <cell r="CC89">
            <v>468</v>
          </cell>
          <cell r="CD89">
            <v>0</v>
          </cell>
          <cell r="CE89">
            <v>11868</v>
          </cell>
          <cell r="CF89">
            <v>11400</v>
          </cell>
          <cell r="CG89">
            <v>0</v>
          </cell>
          <cell r="CH89">
            <v>0</v>
          </cell>
          <cell r="CI89">
            <v>11400</v>
          </cell>
          <cell r="CJ89">
            <v>11400</v>
          </cell>
          <cell r="CK89">
            <v>6786</v>
          </cell>
          <cell r="CL89">
            <v>0</v>
          </cell>
          <cell r="CM89">
            <v>18186</v>
          </cell>
          <cell r="CN89">
            <v>13500</v>
          </cell>
          <cell r="CO89">
            <v>1974</v>
          </cell>
          <cell r="CP89">
            <v>0</v>
          </cell>
          <cell r="CQ89">
            <v>15474</v>
          </cell>
          <cell r="CR89">
            <v>13500</v>
          </cell>
          <cell r="CS89">
            <v>4512</v>
          </cell>
          <cell r="CT89">
            <v>0</v>
          </cell>
          <cell r="CU89">
            <v>18012</v>
          </cell>
          <cell r="CV89">
            <v>16200</v>
          </cell>
          <cell r="CW89">
            <v>7050</v>
          </cell>
          <cell r="CX89">
            <v>0</v>
          </cell>
          <cell r="CY89">
            <v>23250</v>
          </cell>
          <cell r="CZ89">
            <v>8100</v>
          </cell>
          <cell r="DA89">
            <v>0</v>
          </cell>
          <cell r="DB89">
            <v>0</v>
          </cell>
          <cell r="DC89">
            <v>8100</v>
          </cell>
          <cell r="DD89">
            <v>13500</v>
          </cell>
          <cell r="DE89">
            <v>0</v>
          </cell>
          <cell r="DF89">
            <v>0</v>
          </cell>
          <cell r="DG89">
            <v>13500</v>
          </cell>
          <cell r="DH89">
            <v>189000</v>
          </cell>
          <cell r="DI89">
            <v>29328</v>
          </cell>
          <cell r="DJ89">
            <v>0</v>
          </cell>
          <cell r="DK89">
            <v>218328</v>
          </cell>
          <cell r="DL89">
            <v>432000</v>
          </cell>
          <cell r="DM89">
            <v>37506</v>
          </cell>
          <cell r="DN89">
            <v>0</v>
          </cell>
          <cell r="DO89">
            <v>469506</v>
          </cell>
          <cell r="DP89">
            <v>926112</v>
          </cell>
          <cell r="DQ89">
            <v>98154</v>
          </cell>
          <cell r="DR89">
            <v>0</v>
          </cell>
          <cell r="DS89">
            <v>1024266</v>
          </cell>
        </row>
        <row r="90">
          <cell r="B90" t="str">
            <v>PA024761</v>
          </cell>
          <cell r="C90" t="str">
            <v>Bánh bơ Year Up(700gx6h.thiếc)</v>
          </cell>
          <cell r="D90">
            <v>0.7</v>
          </cell>
          <cell r="E90">
            <v>6</v>
          </cell>
          <cell r="F90" t="str">
            <v>01102044008001</v>
          </cell>
          <cell r="G90">
            <v>234</v>
          </cell>
          <cell r="H90">
            <v>228</v>
          </cell>
          <cell r="I90">
            <v>0</v>
          </cell>
          <cell r="J90">
            <v>3537</v>
          </cell>
          <cell r="K90">
            <v>20</v>
          </cell>
          <cell r="L90">
            <v>0</v>
          </cell>
          <cell r="M90">
            <v>3557</v>
          </cell>
          <cell r="N90">
            <v>567</v>
          </cell>
          <cell r="O90">
            <v>0</v>
          </cell>
          <cell r="P90">
            <v>0</v>
          </cell>
          <cell r="Q90">
            <v>567</v>
          </cell>
          <cell r="R90">
            <v>350</v>
          </cell>
          <cell r="S90">
            <v>8</v>
          </cell>
          <cell r="T90">
            <v>0</v>
          </cell>
          <cell r="U90">
            <v>358</v>
          </cell>
          <cell r="V90">
            <v>380</v>
          </cell>
          <cell r="W90">
            <v>0</v>
          </cell>
          <cell r="X90">
            <v>0</v>
          </cell>
          <cell r="Y90">
            <v>380</v>
          </cell>
          <cell r="Z90">
            <v>400</v>
          </cell>
          <cell r="AA90">
            <v>0</v>
          </cell>
          <cell r="AB90">
            <v>0</v>
          </cell>
          <cell r="AC90">
            <v>400</v>
          </cell>
          <cell r="AD90">
            <v>400</v>
          </cell>
          <cell r="AE90">
            <v>2</v>
          </cell>
          <cell r="AF90">
            <v>0</v>
          </cell>
          <cell r="AG90">
            <v>402</v>
          </cell>
          <cell r="AH90">
            <v>370</v>
          </cell>
          <cell r="AI90">
            <v>22</v>
          </cell>
          <cell r="AJ90">
            <v>0</v>
          </cell>
          <cell r="AK90">
            <v>392</v>
          </cell>
          <cell r="AL90">
            <v>400</v>
          </cell>
          <cell r="AM90">
            <v>47</v>
          </cell>
          <cell r="AN90">
            <v>0</v>
          </cell>
          <cell r="AO90">
            <v>447</v>
          </cell>
          <cell r="AP90">
            <v>300</v>
          </cell>
          <cell r="AQ90">
            <v>2</v>
          </cell>
          <cell r="AR90">
            <v>0</v>
          </cell>
          <cell r="AS90">
            <v>302</v>
          </cell>
          <cell r="AT90">
            <v>350</v>
          </cell>
          <cell r="AU90">
            <v>76</v>
          </cell>
          <cell r="AV90">
            <v>0</v>
          </cell>
          <cell r="AW90">
            <v>426</v>
          </cell>
          <cell r="AX90">
            <v>2900</v>
          </cell>
          <cell r="AY90">
            <v>299</v>
          </cell>
          <cell r="AZ90">
            <v>0</v>
          </cell>
          <cell r="BA90">
            <v>3199</v>
          </cell>
          <cell r="BB90">
            <v>5200</v>
          </cell>
          <cell r="BC90">
            <v>335</v>
          </cell>
          <cell r="BD90">
            <v>0</v>
          </cell>
          <cell r="BE90">
            <v>5535</v>
          </cell>
          <cell r="BF90">
            <v>15154</v>
          </cell>
          <cell r="BG90">
            <v>811</v>
          </cell>
          <cell r="BH90">
            <v>0</v>
          </cell>
          <cell r="BI90">
            <v>15965</v>
          </cell>
          <cell r="BL90" t="str">
            <v>PA024761</v>
          </cell>
          <cell r="BM90" t="str">
            <v>Bánh bơ Year Up(700gx6h.thiếc)</v>
          </cell>
          <cell r="BN90">
            <v>0.7</v>
          </cell>
          <cell r="BO90">
            <v>6</v>
          </cell>
          <cell r="BP90" t="str">
            <v>01102044008001</v>
          </cell>
          <cell r="BQ90">
            <v>234</v>
          </cell>
          <cell r="BR90">
            <v>228</v>
          </cell>
          <cell r="BS90">
            <v>0</v>
          </cell>
          <cell r="BT90">
            <v>806436</v>
          </cell>
          <cell r="BU90">
            <v>4680</v>
          </cell>
          <cell r="BV90">
            <v>0</v>
          </cell>
          <cell r="BW90">
            <v>811116</v>
          </cell>
          <cell r="BX90">
            <v>129276</v>
          </cell>
          <cell r="BY90">
            <v>0</v>
          </cell>
          <cell r="BZ90">
            <v>0</v>
          </cell>
          <cell r="CA90">
            <v>129276</v>
          </cell>
          <cell r="CB90">
            <v>79800</v>
          </cell>
          <cell r="CC90">
            <v>1872</v>
          </cell>
          <cell r="CD90">
            <v>0</v>
          </cell>
          <cell r="CE90">
            <v>81672</v>
          </cell>
          <cell r="CF90">
            <v>86640</v>
          </cell>
          <cell r="CG90">
            <v>0</v>
          </cell>
          <cell r="CH90">
            <v>0</v>
          </cell>
          <cell r="CI90">
            <v>86640</v>
          </cell>
          <cell r="CJ90">
            <v>91200</v>
          </cell>
          <cell r="CK90">
            <v>0</v>
          </cell>
          <cell r="CL90">
            <v>0</v>
          </cell>
          <cell r="CM90">
            <v>91200</v>
          </cell>
          <cell r="CN90">
            <v>108000</v>
          </cell>
          <cell r="CO90">
            <v>564</v>
          </cell>
          <cell r="CP90">
            <v>0</v>
          </cell>
          <cell r="CQ90">
            <v>108564</v>
          </cell>
          <cell r="CR90">
            <v>99900</v>
          </cell>
          <cell r="CS90">
            <v>6204</v>
          </cell>
          <cell r="CT90">
            <v>0</v>
          </cell>
          <cell r="CU90">
            <v>106104</v>
          </cell>
          <cell r="CV90">
            <v>108000</v>
          </cell>
          <cell r="CW90">
            <v>13254</v>
          </cell>
          <cell r="CX90">
            <v>0</v>
          </cell>
          <cell r="CY90">
            <v>121254</v>
          </cell>
          <cell r="CZ90">
            <v>81000</v>
          </cell>
          <cell r="DA90">
            <v>564</v>
          </cell>
          <cell r="DB90">
            <v>0</v>
          </cell>
          <cell r="DC90">
            <v>81564</v>
          </cell>
          <cell r="DD90">
            <v>94500</v>
          </cell>
          <cell r="DE90">
            <v>21432</v>
          </cell>
          <cell r="DF90">
            <v>0</v>
          </cell>
          <cell r="DG90">
            <v>115932</v>
          </cell>
          <cell r="DH90">
            <v>783000</v>
          </cell>
          <cell r="DI90">
            <v>84318</v>
          </cell>
          <cell r="DJ90">
            <v>0</v>
          </cell>
          <cell r="DK90">
            <v>867318</v>
          </cell>
          <cell r="DL90">
            <v>1404000</v>
          </cell>
          <cell r="DM90">
            <v>94470</v>
          </cell>
          <cell r="DN90">
            <v>0</v>
          </cell>
          <cell r="DO90">
            <v>1498470</v>
          </cell>
          <cell r="DP90">
            <v>3871752</v>
          </cell>
          <cell r="DQ90">
            <v>227358</v>
          </cell>
          <cell r="DR90">
            <v>0</v>
          </cell>
          <cell r="DS90">
            <v>4099110</v>
          </cell>
        </row>
        <row r="91">
          <cell r="B91" t="str">
            <v>PA024785</v>
          </cell>
          <cell r="C91" t="str">
            <v>Bánh bơ GoldTime(700gx6hthiếc)</v>
          </cell>
          <cell r="D91">
            <v>0.7</v>
          </cell>
          <cell r="E91">
            <v>6</v>
          </cell>
          <cell r="F91" t="str">
            <v>01102044008001</v>
          </cell>
          <cell r="G91">
            <v>234</v>
          </cell>
          <cell r="H91">
            <v>228</v>
          </cell>
          <cell r="I91">
            <v>209.11019999999996</v>
          </cell>
          <cell r="J91">
            <v>3715</v>
          </cell>
          <cell r="K91">
            <v>78</v>
          </cell>
          <cell r="L91">
            <v>3.1255614434444707</v>
          </cell>
          <cell r="M91">
            <v>3796.1255614434444</v>
          </cell>
          <cell r="N91">
            <v>464</v>
          </cell>
          <cell r="O91">
            <v>0</v>
          </cell>
          <cell r="P91">
            <v>0</v>
          </cell>
          <cell r="Q91">
            <v>464</v>
          </cell>
          <cell r="R91">
            <v>400</v>
          </cell>
          <cell r="S91">
            <v>7</v>
          </cell>
          <cell r="T91">
            <v>0</v>
          </cell>
          <cell r="U91">
            <v>407</v>
          </cell>
          <cell r="V91">
            <v>350</v>
          </cell>
          <cell r="W91">
            <v>15</v>
          </cell>
          <cell r="X91">
            <v>0</v>
          </cell>
          <cell r="Y91">
            <v>365</v>
          </cell>
          <cell r="Z91">
            <v>400</v>
          </cell>
          <cell r="AA91">
            <v>37</v>
          </cell>
          <cell r="AB91">
            <v>0</v>
          </cell>
          <cell r="AC91">
            <v>437</v>
          </cell>
          <cell r="AD91">
            <v>400</v>
          </cell>
          <cell r="AE91">
            <v>20</v>
          </cell>
          <cell r="AF91">
            <v>0</v>
          </cell>
          <cell r="AG91">
            <v>420</v>
          </cell>
          <cell r="AH91">
            <v>400</v>
          </cell>
          <cell r="AI91">
            <v>32</v>
          </cell>
          <cell r="AJ91">
            <v>0</v>
          </cell>
          <cell r="AK91">
            <v>432</v>
          </cell>
          <cell r="AL91">
            <v>420</v>
          </cell>
          <cell r="AM91">
            <v>2</v>
          </cell>
          <cell r="AN91">
            <v>0</v>
          </cell>
          <cell r="AO91">
            <v>422</v>
          </cell>
          <cell r="AP91">
            <v>300</v>
          </cell>
          <cell r="AQ91">
            <v>15</v>
          </cell>
          <cell r="AR91">
            <v>0</v>
          </cell>
          <cell r="AS91">
            <v>315</v>
          </cell>
          <cell r="AT91">
            <v>300</v>
          </cell>
          <cell r="AU91">
            <v>93</v>
          </cell>
          <cell r="AV91">
            <v>7.5414781297134237</v>
          </cell>
          <cell r="AW91">
            <v>400.54147812971343</v>
          </cell>
          <cell r="AX91">
            <v>2700</v>
          </cell>
          <cell r="AY91">
            <v>217</v>
          </cell>
          <cell r="AZ91">
            <v>7.5414781297134237</v>
          </cell>
          <cell r="BA91">
            <v>2924.5414781297136</v>
          </cell>
          <cell r="BB91">
            <v>5300</v>
          </cell>
          <cell r="BC91">
            <v>425</v>
          </cell>
          <cell r="BD91">
            <v>7.5414781297134237</v>
          </cell>
          <cell r="BE91">
            <v>5732.5414781297131</v>
          </cell>
          <cell r="BF91">
            <v>15149</v>
          </cell>
          <cell r="BG91">
            <v>941</v>
          </cell>
          <cell r="BH91">
            <v>25.749995832584744</v>
          </cell>
          <cell r="BI91">
            <v>16115.749995832584</v>
          </cell>
          <cell r="BL91" t="str">
            <v>PA024785</v>
          </cell>
          <cell r="BM91" t="str">
            <v>Bánh bơ GoldTime(700gx6hthiếc)</v>
          </cell>
          <cell r="BN91">
            <v>0.7</v>
          </cell>
          <cell r="BO91">
            <v>6</v>
          </cell>
          <cell r="BP91" t="str">
            <v>01102044008001</v>
          </cell>
          <cell r="BQ91">
            <v>234</v>
          </cell>
          <cell r="BR91">
            <v>228</v>
          </cell>
          <cell r="BS91">
            <v>209.11019999999996</v>
          </cell>
          <cell r="BT91">
            <v>847020</v>
          </cell>
          <cell r="BU91">
            <v>18252</v>
          </cell>
          <cell r="BV91">
            <v>653.58677855096198</v>
          </cell>
          <cell r="BW91">
            <v>865925.58677855099</v>
          </cell>
          <cell r="BX91">
            <v>105792</v>
          </cell>
          <cell r="BY91">
            <v>0</v>
          </cell>
          <cell r="BZ91">
            <v>0</v>
          </cell>
          <cell r="CA91">
            <v>105792</v>
          </cell>
          <cell r="CB91">
            <v>91200</v>
          </cell>
          <cell r="CC91">
            <v>1638</v>
          </cell>
          <cell r="CD91">
            <v>0</v>
          </cell>
          <cell r="CE91">
            <v>92838</v>
          </cell>
          <cell r="CF91">
            <v>79800</v>
          </cell>
          <cell r="CG91">
            <v>3510</v>
          </cell>
          <cell r="CH91">
            <v>0</v>
          </cell>
          <cell r="CI91">
            <v>83310</v>
          </cell>
          <cell r="CJ91">
            <v>91200</v>
          </cell>
          <cell r="CK91">
            <v>8658</v>
          </cell>
          <cell r="CL91">
            <v>0</v>
          </cell>
          <cell r="CM91">
            <v>99858</v>
          </cell>
          <cell r="CN91">
            <v>108000</v>
          </cell>
          <cell r="CO91">
            <v>5640</v>
          </cell>
          <cell r="CP91">
            <v>0</v>
          </cell>
          <cell r="CQ91">
            <v>113640</v>
          </cell>
          <cell r="CR91">
            <v>108000</v>
          </cell>
          <cell r="CS91">
            <v>9024</v>
          </cell>
          <cell r="CT91">
            <v>0</v>
          </cell>
          <cell r="CU91">
            <v>117024</v>
          </cell>
          <cell r="CV91">
            <v>113400</v>
          </cell>
          <cell r="CW91">
            <v>564</v>
          </cell>
          <cell r="CX91">
            <v>0</v>
          </cell>
          <cell r="CY91">
            <v>113964</v>
          </cell>
          <cell r="CZ91">
            <v>81000</v>
          </cell>
          <cell r="DA91">
            <v>4230</v>
          </cell>
          <cell r="DB91">
            <v>0</v>
          </cell>
          <cell r="DC91">
            <v>85230</v>
          </cell>
          <cell r="DD91">
            <v>81000</v>
          </cell>
          <cell r="DE91">
            <v>26226</v>
          </cell>
          <cell r="DF91">
            <v>1900.4524886877828</v>
          </cell>
          <cell r="DG91">
            <v>109126.45248868778</v>
          </cell>
          <cell r="DH91">
            <v>729000</v>
          </cell>
          <cell r="DI91">
            <v>61194</v>
          </cell>
          <cell r="DJ91">
            <v>1900.4524886877828</v>
          </cell>
          <cell r="DK91">
            <v>792094.45248868782</v>
          </cell>
          <cell r="DL91">
            <v>1431000</v>
          </cell>
          <cell r="DM91">
            <v>119850</v>
          </cell>
          <cell r="DN91">
            <v>1900.4524886877828</v>
          </cell>
          <cell r="DO91">
            <v>1552750.4524886878</v>
          </cell>
          <cell r="DP91">
            <v>3866412</v>
          </cell>
          <cell r="DQ91">
            <v>258786</v>
          </cell>
          <cell r="DR91">
            <v>6354.9442446143103</v>
          </cell>
          <cell r="DS91">
            <v>4131552.9442446143</v>
          </cell>
        </row>
        <row r="92">
          <cell r="B92" t="str">
            <v>PA024792</v>
          </cell>
          <cell r="C92" t="str">
            <v>Bánh bơ Doremi(700gx6h.thiếc)</v>
          </cell>
          <cell r="D92">
            <v>0.7</v>
          </cell>
          <cell r="E92">
            <v>6</v>
          </cell>
          <cell r="F92" t="str">
            <v>01102044008001</v>
          </cell>
          <cell r="G92">
            <v>234</v>
          </cell>
          <cell r="H92">
            <v>228</v>
          </cell>
          <cell r="I92">
            <v>0</v>
          </cell>
          <cell r="J92">
            <v>1516</v>
          </cell>
          <cell r="K92">
            <v>104</v>
          </cell>
          <cell r="L92">
            <v>0</v>
          </cell>
          <cell r="M92">
            <v>1620</v>
          </cell>
          <cell r="N92">
            <v>72</v>
          </cell>
          <cell r="O92">
            <v>0</v>
          </cell>
          <cell r="P92">
            <v>0</v>
          </cell>
          <cell r="Q92">
            <v>72</v>
          </cell>
          <cell r="R92">
            <v>60</v>
          </cell>
          <cell r="S92">
            <v>0</v>
          </cell>
          <cell r="T92">
            <v>0</v>
          </cell>
          <cell r="U92">
            <v>60</v>
          </cell>
          <cell r="V92">
            <v>50</v>
          </cell>
          <cell r="W92">
            <v>11</v>
          </cell>
          <cell r="X92">
            <v>0</v>
          </cell>
          <cell r="Y92">
            <v>61</v>
          </cell>
          <cell r="Z92">
            <v>80</v>
          </cell>
          <cell r="AA92">
            <v>23</v>
          </cell>
          <cell r="AB92">
            <v>0</v>
          </cell>
          <cell r="AC92">
            <v>103</v>
          </cell>
          <cell r="AD92">
            <v>50</v>
          </cell>
          <cell r="AE92">
            <v>9</v>
          </cell>
          <cell r="AF92">
            <v>0</v>
          </cell>
          <cell r="AG92">
            <v>59</v>
          </cell>
          <cell r="AH92">
            <v>50</v>
          </cell>
          <cell r="AI92">
            <v>0</v>
          </cell>
          <cell r="AJ92">
            <v>0</v>
          </cell>
          <cell r="AK92">
            <v>50</v>
          </cell>
          <cell r="AL92">
            <v>60</v>
          </cell>
          <cell r="AM92">
            <v>30</v>
          </cell>
          <cell r="AN92">
            <v>0</v>
          </cell>
          <cell r="AO92">
            <v>90</v>
          </cell>
          <cell r="AP92">
            <v>30</v>
          </cell>
          <cell r="AQ92">
            <v>18</v>
          </cell>
          <cell r="AR92">
            <v>0</v>
          </cell>
          <cell r="AS92">
            <v>48</v>
          </cell>
          <cell r="AT92">
            <v>60</v>
          </cell>
          <cell r="AU92">
            <v>97</v>
          </cell>
          <cell r="AV92">
            <v>0</v>
          </cell>
          <cell r="AW92">
            <v>157</v>
          </cell>
          <cell r="AX92">
            <v>700</v>
          </cell>
          <cell r="AY92">
            <v>141</v>
          </cell>
          <cell r="AZ92">
            <v>0</v>
          </cell>
          <cell r="BA92">
            <v>841</v>
          </cell>
          <cell r="BB92">
            <v>1500</v>
          </cell>
          <cell r="BC92">
            <v>40</v>
          </cell>
          <cell r="BD92">
            <v>0</v>
          </cell>
          <cell r="BE92">
            <v>1540</v>
          </cell>
          <cell r="BF92">
            <v>4228</v>
          </cell>
          <cell r="BG92">
            <v>473</v>
          </cell>
          <cell r="BH92">
            <v>0</v>
          </cell>
          <cell r="BI92">
            <v>4701</v>
          </cell>
          <cell r="BL92" t="str">
            <v>PA024792</v>
          </cell>
          <cell r="BM92" t="str">
            <v>Bánh bơ Doremi(700gx6h.thiếc)</v>
          </cell>
          <cell r="BN92">
            <v>0.7</v>
          </cell>
          <cell r="BO92">
            <v>6</v>
          </cell>
          <cell r="BP92" t="str">
            <v>01102044008001</v>
          </cell>
          <cell r="BQ92">
            <v>234</v>
          </cell>
          <cell r="BR92">
            <v>228</v>
          </cell>
          <cell r="BS92">
            <v>0</v>
          </cell>
          <cell r="BT92">
            <v>345648</v>
          </cell>
          <cell r="BU92">
            <v>24336</v>
          </cell>
          <cell r="BV92">
            <v>0</v>
          </cell>
          <cell r="BW92">
            <v>369984</v>
          </cell>
          <cell r="BX92">
            <v>16416</v>
          </cell>
          <cell r="BY92">
            <v>0</v>
          </cell>
          <cell r="BZ92">
            <v>0</v>
          </cell>
          <cell r="CA92">
            <v>16416</v>
          </cell>
          <cell r="CB92">
            <v>13680</v>
          </cell>
          <cell r="CC92">
            <v>0</v>
          </cell>
          <cell r="CD92">
            <v>0</v>
          </cell>
          <cell r="CE92">
            <v>13680</v>
          </cell>
          <cell r="CF92">
            <v>11400</v>
          </cell>
          <cell r="CG92">
            <v>2574</v>
          </cell>
          <cell r="CH92">
            <v>0</v>
          </cell>
          <cell r="CI92">
            <v>13974</v>
          </cell>
          <cell r="CJ92">
            <v>18240</v>
          </cell>
          <cell r="CK92">
            <v>5382</v>
          </cell>
          <cell r="CL92">
            <v>0</v>
          </cell>
          <cell r="CM92">
            <v>23622</v>
          </cell>
          <cell r="CN92">
            <v>13500</v>
          </cell>
          <cell r="CO92">
            <v>2538</v>
          </cell>
          <cell r="CP92">
            <v>0</v>
          </cell>
          <cell r="CQ92">
            <v>16038</v>
          </cell>
          <cell r="CR92">
            <v>13500</v>
          </cell>
          <cell r="CS92">
            <v>0</v>
          </cell>
          <cell r="CT92">
            <v>0</v>
          </cell>
          <cell r="CU92">
            <v>13500</v>
          </cell>
          <cell r="CV92">
            <v>16200</v>
          </cell>
          <cell r="CW92">
            <v>8460</v>
          </cell>
          <cell r="CX92">
            <v>0</v>
          </cell>
          <cell r="CY92">
            <v>24660</v>
          </cell>
          <cell r="CZ92">
            <v>8100</v>
          </cell>
          <cell r="DA92">
            <v>5076</v>
          </cell>
          <cell r="DB92">
            <v>0</v>
          </cell>
          <cell r="DC92">
            <v>13176</v>
          </cell>
          <cell r="DD92">
            <v>16200</v>
          </cell>
          <cell r="DE92">
            <v>27354</v>
          </cell>
          <cell r="DF92">
            <v>0</v>
          </cell>
          <cell r="DG92">
            <v>43554</v>
          </cell>
          <cell r="DH92">
            <v>189000</v>
          </cell>
          <cell r="DI92">
            <v>39762</v>
          </cell>
          <cell r="DJ92">
            <v>0</v>
          </cell>
          <cell r="DK92">
            <v>228762</v>
          </cell>
          <cell r="DL92">
            <v>405000</v>
          </cell>
          <cell r="DM92">
            <v>11280</v>
          </cell>
          <cell r="DN92">
            <v>0</v>
          </cell>
          <cell r="DO92">
            <v>416280</v>
          </cell>
          <cell r="DP92">
            <v>1066884</v>
          </cell>
          <cell r="DQ92">
            <v>126762</v>
          </cell>
          <cell r="DR92">
            <v>0</v>
          </cell>
          <cell r="DS92">
            <v>1193646</v>
          </cell>
        </row>
        <row r="93">
          <cell r="B93" t="str">
            <v>PA024808</v>
          </cell>
          <cell r="C93" t="str">
            <v>B.bơ LetsParty(700gx6hthiếc)</v>
          </cell>
          <cell r="D93">
            <v>0.7</v>
          </cell>
          <cell r="E93">
            <v>6</v>
          </cell>
          <cell r="F93" t="str">
            <v>01102044008001</v>
          </cell>
          <cell r="G93">
            <v>234</v>
          </cell>
          <cell r="H93">
            <v>228</v>
          </cell>
          <cell r="I93">
            <v>209.11019999999996</v>
          </cell>
          <cell r="J93">
            <v>1376</v>
          </cell>
          <cell r="K93">
            <v>93</v>
          </cell>
          <cell r="L93">
            <v>3.1255614434444707</v>
          </cell>
          <cell r="M93">
            <v>1472.1255614434444</v>
          </cell>
          <cell r="N93">
            <v>66</v>
          </cell>
          <cell r="O93">
            <v>0</v>
          </cell>
          <cell r="P93">
            <v>0</v>
          </cell>
          <cell r="Q93">
            <v>66</v>
          </cell>
          <cell r="R93">
            <v>60</v>
          </cell>
          <cell r="S93">
            <v>1</v>
          </cell>
          <cell r="T93">
            <v>0</v>
          </cell>
          <cell r="U93">
            <v>61</v>
          </cell>
          <cell r="V93">
            <v>50</v>
          </cell>
          <cell r="W93">
            <v>0</v>
          </cell>
          <cell r="X93">
            <v>0</v>
          </cell>
          <cell r="Y93">
            <v>50</v>
          </cell>
          <cell r="Z93">
            <v>40</v>
          </cell>
          <cell r="AA93">
            <v>18</v>
          </cell>
          <cell r="AB93">
            <v>0</v>
          </cell>
          <cell r="AC93">
            <v>58</v>
          </cell>
          <cell r="AD93">
            <v>50</v>
          </cell>
          <cell r="AE93">
            <v>5</v>
          </cell>
          <cell r="AF93">
            <v>0</v>
          </cell>
          <cell r="AG93">
            <v>55</v>
          </cell>
          <cell r="AH93">
            <v>50</v>
          </cell>
          <cell r="AI93">
            <v>1</v>
          </cell>
          <cell r="AJ93">
            <v>0</v>
          </cell>
          <cell r="AK93">
            <v>51</v>
          </cell>
          <cell r="AL93">
            <v>80</v>
          </cell>
          <cell r="AM93">
            <v>57</v>
          </cell>
          <cell r="AN93">
            <v>0</v>
          </cell>
          <cell r="AO93">
            <v>137</v>
          </cell>
          <cell r="AP93">
            <v>30</v>
          </cell>
          <cell r="AQ93">
            <v>20</v>
          </cell>
          <cell r="AR93">
            <v>0</v>
          </cell>
          <cell r="AS93">
            <v>50</v>
          </cell>
          <cell r="AT93">
            <v>60</v>
          </cell>
          <cell r="AU93">
            <v>53</v>
          </cell>
          <cell r="AV93">
            <v>7.5414781297134237</v>
          </cell>
          <cell r="AW93">
            <v>120.54147812971343</v>
          </cell>
          <cell r="AX93">
            <v>800</v>
          </cell>
          <cell r="AY93">
            <v>0</v>
          </cell>
          <cell r="AZ93">
            <v>7.5414781297134237</v>
          </cell>
          <cell r="BA93">
            <v>807.54147812971337</v>
          </cell>
          <cell r="BB93">
            <v>1600</v>
          </cell>
          <cell r="BC93">
            <v>40</v>
          </cell>
          <cell r="BD93">
            <v>7.5414781297134237</v>
          </cell>
          <cell r="BE93">
            <v>1647.5414781297134</v>
          </cell>
          <cell r="BF93">
            <v>4262</v>
          </cell>
          <cell r="BG93">
            <v>288</v>
          </cell>
          <cell r="BH93">
            <v>25.749995832584744</v>
          </cell>
          <cell r="BI93">
            <v>4575.7499958325843</v>
          </cell>
          <cell r="BL93" t="str">
            <v>PA024808</v>
          </cell>
          <cell r="BM93" t="str">
            <v>B.bơ LetsParty(700gx6hthiếc)</v>
          </cell>
          <cell r="BN93">
            <v>0.7</v>
          </cell>
          <cell r="BO93">
            <v>6</v>
          </cell>
          <cell r="BP93" t="str">
            <v>01102044008001</v>
          </cell>
          <cell r="BQ93">
            <v>234</v>
          </cell>
          <cell r="BR93">
            <v>228</v>
          </cell>
          <cell r="BS93">
            <v>209.11019999999996</v>
          </cell>
          <cell r="BT93">
            <v>313728</v>
          </cell>
          <cell r="BU93">
            <v>21762</v>
          </cell>
          <cell r="BV93">
            <v>653.58677855096198</v>
          </cell>
          <cell r="BW93">
            <v>336143.58677855099</v>
          </cell>
          <cell r="BX93">
            <v>15048</v>
          </cell>
          <cell r="BY93">
            <v>0</v>
          </cell>
          <cell r="BZ93">
            <v>0</v>
          </cell>
          <cell r="CA93">
            <v>15048</v>
          </cell>
          <cell r="CB93">
            <v>13680</v>
          </cell>
          <cell r="CC93">
            <v>234</v>
          </cell>
          <cell r="CD93">
            <v>0</v>
          </cell>
          <cell r="CE93">
            <v>13914</v>
          </cell>
          <cell r="CF93">
            <v>11400</v>
          </cell>
          <cell r="CG93">
            <v>0</v>
          </cell>
          <cell r="CH93">
            <v>0</v>
          </cell>
          <cell r="CI93">
            <v>11400</v>
          </cell>
          <cell r="CJ93">
            <v>9120</v>
          </cell>
          <cell r="CK93">
            <v>4212</v>
          </cell>
          <cell r="CL93">
            <v>0</v>
          </cell>
          <cell r="CM93">
            <v>13332</v>
          </cell>
          <cell r="CN93">
            <v>13500</v>
          </cell>
          <cell r="CO93">
            <v>1410</v>
          </cell>
          <cell r="CP93">
            <v>0</v>
          </cell>
          <cell r="CQ93">
            <v>14910</v>
          </cell>
          <cell r="CR93">
            <v>13500</v>
          </cell>
          <cell r="CS93">
            <v>282</v>
          </cell>
          <cell r="CT93">
            <v>0</v>
          </cell>
          <cell r="CU93">
            <v>13782</v>
          </cell>
          <cell r="CV93">
            <v>21600</v>
          </cell>
          <cell r="CW93">
            <v>16074</v>
          </cell>
          <cell r="CX93">
            <v>0</v>
          </cell>
          <cell r="CY93">
            <v>37674</v>
          </cell>
          <cell r="CZ93">
            <v>8100</v>
          </cell>
          <cell r="DA93">
            <v>5640</v>
          </cell>
          <cell r="DB93">
            <v>0</v>
          </cell>
          <cell r="DC93">
            <v>13740</v>
          </cell>
          <cell r="DD93">
            <v>16200</v>
          </cell>
          <cell r="DE93">
            <v>14946</v>
          </cell>
          <cell r="DF93">
            <v>1900.4524886877828</v>
          </cell>
          <cell r="DG93">
            <v>33046.452488687784</v>
          </cell>
          <cell r="DH93">
            <v>216000</v>
          </cell>
          <cell r="DI93">
            <v>0</v>
          </cell>
          <cell r="DJ93">
            <v>1900.4524886877828</v>
          </cell>
          <cell r="DK93">
            <v>217900.45248868779</v>
          </cell>
          <cell r="DL93">
            <v>432000</v>
          </cell>
          <cell r="DM93">
            <v>11280</v>
          </cell>
          <cell r="DN93">
            <v>1900.4524886877828</v>
          </cell>
          <cell r="DO93">
            <v>445180.45248868776</v>
          </cell>
          <cell r="DP93">
            <v>1083876</v>
          </cell>
          <cell r="DQ93">
            <v>75840</v>
          </cell>
          <cell r="DR93">
            <v>6354.9442446143103</v>
          </cell>
          <cell r="DS93">
            <v>1166070.9442446143</v>
          </cell>
        </row>
        <row r="94">
          <cell r="B94" t="str">
            <v>PA024846</v>
          </cell>
          <cell r="C94" t="str">
            <v>Bánh bơ Bingo(700gx6h.thiếc)</v>
          </cell>
          <cell r="D94">
            <v>0.7</v>
          </cell>
          <cell r="E94">
            <v>6</v>
          </cell>
          <cell r="F94" t="str">
            <v>01102044008001</v>
          </cell>
          <cell r="G94">
            <v>234</v>
          </cell>
          <cell r="H94">
            <v>276</v>
          </cell>
          <cell r="I94">
            <v>0</v>
          </cell>
          <cell r="J94">
            <v>1164</v>
          </cell>
          <cell r="K94">
            <v>5</v>
          </cell>
          <cell r="L94">
            <v>0</v>
          </cell>
          <cell r="M94">
            <v>1169</v>
          </cell>
          <cell r="N94">
            <v>64</v>
          </cell>
          <cell r="O94">
            <v>0</v>
          </cell>
          <cell r="P94">
            <v>0</v>
          </cell>
          <cell r="Q94">
            <v>64</v>
          </cell>
          <cell r="R94">
            <v>50</v>
          </cell>
          <cell r="S94">
            <v>12</v>
          </cell>
          <cell r="T94">
            <v>0</v>
          </cell>
          <cell r="U94">
            <v>62</v>
          </cell>
          <cell r="V94">
            <v>50</v>
          </cell>
          <cell r="W94">
            <v>6</v>
          </cell>
          <cell r="X94">
            <v>0</v>
          </cell>
          <cell r="Y94">
            <v>56</v>
          </cell>
          <cell r="Z94">
            <v>60</v>
          </cell>
          <cell r="AA94">
            <v>0</v>
          </cell>
          <cell r="AB94">
            <v>0</v>
          </cell>
          <cell r="AC94">
            <v>60</v>
          </cell>
          <cell r="AD94">
            <v>60</v>
          </cell>
          <cell r="AE94">
            <v>0</v>
          </cell>
          <cell r="AF94">
            <v>0</v>
          </cell>
          <cell r="AG94">
            <v>60</v>
          </cell>
          <cell r="AH94">
            <v>50</v>
          </cell>
          <cell r="AI94">
            <v>0</v>
          </cell>
          <cell r="AJ94">
            <v>0</v>
          </cell>
          <cell r="AK94">
            <v>50</v>
          </cell>
          <cell r="AL94">
            <v>60</v>
          </cell>
          <cell r="AM94">
            <v>0</v>
          </cell>
          <cell r="AN94">
            <v>0</v>
          </cell>
          <cell r="AO94">
            <v>60</v>
          </cell>
          <cell r="AP94">
            <v>40</v>
          </cell>
          <cell r="AQ94">
            <v>0</v>
          </cell>
          <cell r="AR94">
            <v>0</v>
          </cell>
          <cell r="AS94">
            <v>40</v>
          </cell>
          <cell r="AT94">
            <v>50</v>
          </cell>
          <cell r="AU94">
            <v>0</v>
          </cell>
          <cell r="AV94">
            <v>0</v>
          </cell>
          <cell r="AW94">
            <v>50</v>
          </cell>
          <cell r="AX94">
            <v>500</v>
          </cell>
          <cell r="AY94">
            <v>124</v>
          </cell>
          <cell r="AZ94">
            <v>0</v>
          </cell>
          <cell r="BA94">
            <v>624</v>
          </cell>
          <cell r="BB94">
            <v>1300</v>
          </cell>
          <cell r="BC94">
            <v>129</v>
          </cell>
          <cell r="BD94">
            <v>0</v>
          </cell>
          <cell r="BE94">
            <v>1429</v>
          </cell>
          <cell r="BF94">
            <v>3448</v>
          </cell>
          <cell r="BG94">
            <v>276</v>
          </cell>
          <cell r="BH94">
            <v>0</v>
          </cell>
          <cell r="BI94">
            <v>3724</v>
          </cell>
          <cell r="BL94" t="str">
            <v>PA024846</v>
          </cell>
          <cell r="BM94" t="str">
            <v>Bánh bơ Bingo(700gx6h.thiếc)</v>
          </cell>
          <cell r="BN94">
            <v>0.7</v>
          </cell>
          <cell r="BO94">
            <v>6</v>
          </cell>
          <cell r="BP94" t="str">
            <v>01102044008001</v>
          </cell>
          <cell r="BQ94">
            <v>234</v>
          </cell>
          <cell r="BR94">
            <v>276</v>
          </cell>
          <cell r="BS94">
            <v>0</v>
          </cell>
          <cell r="BT94">
            <v>321264</v>
          </cell>
          <cell r="BU94">
            <v>1170</v>
          </cell>
          <cell r="BV94">
            <v>0</v>
          </cell>
          <cell r="BW94">
            <v>322434</v>
          </cell>
          <cell r="BX94">
            <v>17664</v>
          </cell>
          <cell r="BY94">
            <v>0</v>
          </cell>
          <cell r="BZ94">
            <v>0</v>
          </cell>
          <cell r="CA94">
            <v>17664</v>
          </cell>
          <cell r="CB94">
            <v>13800</v>
          </cell>
          <cell r="CC94">
            <v>2808</v>
          </cell>
          <cell r="CD94">
            <v>0</v>
          </cell>
          <cell r="CE94">
            <v>16608</v>
          </cell>
          <cell r="CF94">
            <v>13800</v>
          </cell>
          <cell r="CG94">
            <v>1404</v>
          </cell>
          <cell r="CH94">
            <v>0</v>
          </cell>
          <cell r="CI94">
            <v>15204</v>
          </cell>
          <cell r="CJ94">
            <v>16560</v>
          </cell>
          <cell r="CK94">
            <v>0</v>
          </cell>
          <cell r="CL94">
            <v>0</v>
          </cell>
          <cell r="CM94">
            <v>16560</v>
          </cell>
          <cell r="CN94">
            <v>18720</v>
          </cell>
          <cell r="CO94">
            <v>0</v>
          </cell>
          <cell r="CP94">
            <v>0</v>
          </cell>
          <cell r="CQ94">
            <v>18720</v>
          </cell>
          <cell r="CR94">
            <v>15600</v>
          </cell>
          <cell r="CS94">
            <v>0</v>
          </cell>
          <cell r="CT94">
            <v>0</v>
          </cell>
          <cell r="CU94">
            <v>15600</v>
          </cell>
          <cell r="CV94">
            <v>18720</v>
          </cell>
          <cell r="CW94">
            <v>0</v>
          </cell>
          <cell r="CX94">
            <v>0</v>
          </cell>
          <cell r="CY94">
            <v>18720</v>
          </cell>
          <cell r="CZ94">
            <v>12480</v>
          </cell>
          <cell r="DA94">
            <v>0</v>
          </cell>
          <cell r="DB94">
            <v>0</v>
          </cell>
          <cell r="DC94">
            <v>12480</v>
          </cell>
          <cell r="DD94">
            <v>15600</v>
          </cell>
          <cell r="DE94">
            <v>0</v>
          </cell>
          <cell r="DF94">
            <v>0</v>
          </cell>
          <cell r="DG94">
            <v>15600</v>
          </cell>
          <cell r="DH94">
            <v>156000</v>
          </cell>
          <cell r="DI94">
            <v>39432</v>
          </cell>
          <cell r="DJ94">
            <v>0</v>
          </cell>
          <cell r="DK94">
            <v>195432</v>
          </cell>
          <cell r="DL94">
            <v>405600</v>
          </cell>
          <cell r="DM94">
            <v>41022</v>
          </cell>
          <cell r="DN94">
            <v>0</v>
          </cell>
          <cell r="DO94">
            <v>446622</v>
          </cell>
          <cell r="DP94">
            <v>1025808</v>
          </cell>
          <cell r="DQ94">
            <v>85836</v>
          </cell>
          <cell r="DR94">
            <v>0</v>
          </cell>
          <cell r="DS94">
            <v>1111644</v>
          </cell>
        </row>
        <row r="95">
          <cell r="B95" t="str">
            <v>PA060045</v>
          </cell>
          <cell r="C95" t="str">
            <v>B.bơElegant-New(400gx8h.thiếc)</v>
          </cell>
          <cell r="D95">
            <v>0.4</v>
          </cell>
          <cell r="E95">
            <v>8</v>
          </cell>
          <cell r="F95" t="str">
            <v>01102044008001</v>
          </cell>
          <cell r="G95">
            <v>260</v>
          </cell>
          <cell r="H95">
            <v>256</v>
          </cell>
          <cell r="I95">
            <v>232.53891762418661</v>
          </cell>
          <cell r="J95">
            <v>1923</v>
          </cell>
          <cell r="K95">
            <v>552</v>
          </cell>
          <cell r="L95">
            <v>29.463750062156407</v>
          </cell>
          <cell r="M95">
            <v>2504.4637500621566</v>
          </cell>
          <cell r="N95">
            <v>322</v>
          </cell>
          <cell r="O95">
            <v>1</v>
          </cell>
          <cell r="P95">
            <v>0</v>
          </cell>
          <cell r="Q95">
            <v>323</v>
          </cell>
          <cell r="R95">
            <v>200</v>
          </cell>
          <cell r="S95">
            <v>91</v>
          </cell>
          <cell r="T95">
            <v>0</v>
          </cell>
          <cell r="U95">
            <v>291</v>
          </cell>
          <cell r="V95">
            <v>200</v>
          </cell>
          <cell r="W95">
            <v>76</v>
          </cell>
          <cell r="X95">
            <v>6.7613252197430702</v>
          </cell>
          <cell r="Y95">
            <v>282.76132521974307</v>
          </cell>
          <cell r="Z95">
            <v>190</v>
          </cell>
          <cell r="AA95">
            <v>167</v>
          </cell>
          <cell r="AB95">
            <v>6.7613252197430702</v>
          </cell>
          <cell r="AC95">
            <v>363.76132521974307</v>
          </cell>
          <cell r="AD95">
            <v>220</v>
          </cell>
          <cell r="AE95">
            <v>65</v>
          </cell>
          <cell r="AF95">
            <v>6.7613252197430702</v>
          </cell>
          <cell r="AG95">
            <v>291.76132521974307</v>
          </cell>
          <cell r="AH95">
            <v>250</v>
          </cell>
          <cell r="AI95">
            <v>140</v>
          </cell>
          <cell r="AJ95">
            <v>6.7613252197430702</v>
          </cell>
          <cell r="AK95">
            <v>396.76132521974307</v>
          </cell>
          <cell r="AL95">
            <v>180</v>
          </cell>
          <cell r="AM95">
            <v>278</v>
          </cell>
          <cell r="AN95">
            <v>6.7613252197430702</v>
          </cell>
          <cell r="AO95">
            <v>464.76132521974307</v>
          </cell>
          <cell r="AP95">
            <v>250</v>
          </cell>
          <cell r="AQ95">
            <v>191</v>
          </cell>
          <cell r="AR95">
            <v>6.7613252197430702</v>
          </cell>
          <cell r="AS95">
            <v>447.76132521974307</v>
          </cell>
          <cell r="AT95">
            <v>200</v>
          </cell>
          <cell r="AU95">
            <v>955</v>
          </cell>
          <cell r="AV95">
            <v>13.620035782157336</v>
          </cell>
          <cell r="AW95">
            <v>1168.6200357821574</v>
          </cell>
          <cell r="AX95">
            <v>800</v>
          </cell>
          <cell r="AY95">
            <v>1937</v>
          </cell>
          <cell r="AZ95">
            <v>13.620035782157336</v>
          </cell>
          <cell r="BA95">
            <v>2750.6200357821572</v>
          </cell>
          <cell r="BB95">
            <v>3700</v>
          </cell>
          <cell r="BC95">
            <v>1761</v>
          </cell>
          <cell r="BD95">
            <v>13.620035782157336</v>
          </cell>
          <cell r="BE95">
            <v>5474.6200357821572</v>
          </cell>
          <cell r="BF95">
            <v>8435</v>
          </cell>
          <cell r="BG95">
            <v>6214</v>
          </cell>
          <cell r="BH95">
            <v>110.89180872708683</v>
          </cell>
          <cell r="BI95">
            <v>14759.891808727087</v>
          </cell>
          <cell r="BL95" t="str">
            <v>PA060045</v>
          </cell>
          <cell r="BM95" t="str">
            <v>B.bơElegant-New(400gx8h.thiếc)</v>
          </cell>
          <cell r="BN95">
            <v>0.4</v>
          </cell>
          <cell r="BO95">
            <v>8</v>
          </cell>
          <cell r="BP95" t="str">
            <v>01102044008001</v>
          </cell>
          <cell r="BQ95">
            <v>260</v>
          </cell>
          <cell r="BR95">
            <v>256</v>
          </cell>
          <cell r="BS95">
            <v>232.53891762418661</v>
          </cell>
          <cell r="BT95">
            <v>492288</v>
          </cell>
          <cell r="BU95">
            <v>143520</v>
          </cell>
          <cell r="BV95">
            <v>6862.6611747851011</v>
          </cell>
          <cell r="BW95">
            <v>642670.66117478511</v>
          </cell>
          <cell r="BX95">
            <v>82432</v>
          </cell>
          <cell r="BY95">
            <v>260</v>
          </cell>
          <cell r="BZ95">
            <v>0</v>
          </cell>
          <cell r="CA95">
            <v>82692</v>
          </cell>
          <cell r="CB95">
            <v>51200</v>
          </cell>
          <cell r="CC95">
            <v>23660</v>
          </cell>
          <cell r="CD95">
            <v>0</v>
          </cell>
          <cell r="CE95">
            <v>74860</v>
          </cell>
          <cell r="CF95">
            <v>51200</v>
          </cell>
          <cell r="CG95">
            <v>19760</v>
          </cell>
          <cell r="CH95">
            <v>1577</v>
          </cell>
          <cell r="CI95">
            <v>72537</v>
          </cell>
          <cell r="CJ95">
            <v>48640</v>
          </cell>
          <cell r="CK95">
            <v>43420</v>
          </cell>
          <cell r="CL95">
            <v>1577</v>
          </cell>
          <cell r="CM95">
            <v>93637</v>
          </cell>
          <cell r="CN95">
            <v>63360</v>
          </cell>
          <cell r="CO95">
            <v>20280</v>
          </cell>
          <cell r="CP95">
            <v>1893.1710615280597</v>
          </cell>
          <cell r="CQ95">
            <v>85533.171061528061</v>
          </cell>
          <cell r="CR95">
            <v>72000</v>
          </cell>
          <cell r="CS95">
            <v>43680</v>
          </cell>
          <cell r="CT95">
            <v>1893.1710615280597</v>
          </cell>
          <cell r="CU95">
            <v>117573.17106152806</v>
          </cell>
          <cell r="CV95">
            <v>51840</v>
          </cell>
          <cell r="CW95">
            <v>86736</v>
          </cell>
          <cell r="CX95">
            <v>1893.1710615280597</v>
          </cell>
          <cell r="CY95">
            <v>140469.17106152806</v>
          </cell>
          <cell r="CZ95">
            <v>72000</v>
          </cell>
          <cell r="DA95">
            <v>59592</v>
          </cell>
          <cell r="DB95">
            <v>1893.1710615280597</v>
          </cell>
          <cell r="DC95">
            <v>133485.17106152806</v>
          </cell>
          <cell r="DD95">
            <v>57600</v>
          </cell>
          <cell r="DE95">
            <v>297960</v>
          </cell>
          <cell r="DF95">
            <v>3813.6100190040543</v>
          </cell>
          <cell r="DG95">
            <v>359373.61001900403</v>
          </cell>
          <cell r="DH95">
            <v>230400</v>
          </cell>
          <cell r="DI95">
            <v>604344</v>
          </cell>
          <cell r="DJ95">
            <v>3813.6100190040543</v>
          </cell>
          <cell r="DK95">
            <v>838557.61001900409</v>
          </cell>
          <cell r="DL95">
            <v>1065600</v>
          </cell>
          <cell r="DM95">
            <v>549432</v>
          </cell>
          <cell r="DN95">
            <v>3813.6100190040543</v>
          </cell>
          <cell r="DO95">
            <v>1618845.610019004</v>
          </cell>
          <cell r="DP95">
            <v>2338560</v>
          </cell>
          <cell r="DQ95">
            <v>1892644</v>
          </cell>
          <cell r="DR95">
            <v>29030.175477909499</v>
          </cell>
          <cell r="DS95">
            <v>4260234.1754779099</v>
          </cell>
        </row>
        <row r="96">
          <cell r="B96" t="str">
            <v>PA060083</v>
          </cell>
          <cell r="C96" t="str">
            <v>B.bơSuperior-New(700gx6hthiếc)</v>
          </cell>
          <cell r="D96">
            <v>0.7</v>
          </cell>
          <cell r="E96">
            <v>6</v>
          </cell>
          <cell r="F96" t="str">
            <v>01102044008001</v>
          </cell>
          <cell r="G96">
            <v>234</v>
          </cell>
          <cell r="H96">
            <v>228</v>
          </cell>
          <cell r="I96">
            <v>0</v>
          </cell>
          <cell r="J96">
            <v>2034</v>
          </cell>
          <cell r="K96">
            <v>0</v>
          </cell>
          <cell r="L96">
            <v>0</v>
          </cell>
          <cell r="M96">
            <v>2034</v>
          </cell>
          <cell r="N96">
            <v>398</v>
          </cell>
          <cell r="O96">
            <v>0</v>
          </cell>
          <cell r="P96">
            <v>0</v>
          </cell>
          <cell r="Q96">
            <v>398</v>
          </cell>
          <cell r="R96">
            <v>100</v>
          </cell>
          <cell r="S96">
            <v>10</v>
          </cell>
          <cell r="T96">
            <v>0</v>
          </cell>
          <cell r="U96">
            <v>110</v>
          </cell>
          <cell r="V96">
            <v>110</v>
          </cell>
          <cell r="W96">
            <v>2</v>
          </cell>
          <cell r="X96">
            <v>0</v>
          </cell>
          <cell r="Y96">
            <v>112</v>
          </cell>
          <cell r="Z96">
            <v>130</v>
          </cell>
          <cell r="AA96">
            <v>0</v>
          </cell>
          <cell r="AB96">
            <v>0</v>
          </cell>
          <cell r="AC96">
            <v>130</v>
          </cell>
          <cell r="AD96">
            <v>160</v>
          </cell>
          <cell r="AE96">
            <v>11</v>
          </cell>
          <cell r="AF96">
            <v>0</v>
          </cell>
          <cell r="AG96">
            <v>171</v>
          </cell>
          <cell r="AH96">
            <v>190</v>
          </cell>
          <cell r="AI96">
            <v>7</v>
          </cell>
          <cell r="AJ96">
            <v>0</v>
          </cell>
          <cell r="AK96">
            <v>197</v>
          </cell>
          <cell r="AL96">
            <v>180</v>
          </cell>
          <cell r="AM96">
            <v>12</v>
          </cell>
          <cell r="AN96">
            <v>0</v>
          </cell>
          <cell r="AO96">
            <v>192</v>
          </cell>
          <cell r="AP96">
            <v>100</v>
          </cell>
          <cell r="AQ96">
            <v>0</v>
          </cell>
          <cell r="AR96">
            <v>0</v>
          </cell>
          <cell r="AS96">
            <v>100</v>
          </cell>
          <cell r="AT96">
            <v>150</v>
          </cell>
          <cell r="AU96">
            <v>132</v>
          </cell>
          <cell r="AV96">
            <v>0</v>
          </cell>
          <cell r="AW96">
            <v>282</v>
          </cell>
          <cell r="AX96">
            <v>1300</v>
          </cell>
          <cell r="AY96">
            <v>299</v>
          </cell>
          <cell r="AZ96">
            <v>0</v>
          </cell>
          <cell r="BA96">
            <v>1599</v>
          </cell>
          <cell r="BB96">
            <v>2500</v>
          </cell>
          <cell r="BC96">
            <v>215</v>
          </cell>
          <cell r="BD96">
            <v>0</v>
          </cell>
          <cell r="BE96">
            <v>2715</v>
          </cell>
          <cell r="BF96">
            <v>7352</v>
          </cell>
          <cell r="BG96">
            <v>688</v>
          </cell>
          <cell r="BH96">
            <v>0</v>
          </cell>
          <cell r="BI96">
            <v>8040</v>
          </cell>
          <cell r="BL96" t="str">
            <v>PA060083</v>
          </cell>
          <cell r="BM96" t="str">
            <v>B.bơSuperior-New(700gx6hthiếc)</v>
          </cell>
          <cell r="BN96">
            <v>0.7</v>
          </cell>
          <cell r="BO96">
            <v>6</v>
          </cell>
          <cell r="BP96" t="str">
            <v>01102044008001</v>
          </cell>
          <cell r="BQ96">
            <v>234</v>
          </cell>
          <cell r="BR96">
            <v>228</v>
          </cell>
          <cell r="BS96">
            <v>0</v>
          </cell>
          <cell r="BT96">
            <v>463752</v>
          </cell>
          <cell r="BU96">
            <v>0</v>
          </cell>
          <cell r="BV96">
            <v>0</v>
          </cell>
          <cell r="BW96">
            <v>463752</v>
          </cell>
          <cell r="BX96">
            <v>90744</v>
          </cell>
          <cell r="BY96">
            <v>0</v>
          </cell>
          <cell r="BZ96">
            <v>0</v>
          </cell>
          <cell r="CA96">
            <v>90744</v>
          </cell>
          <cell r="CB96">
            <v>22800</v>
          </cell>
          <cell r="CC96">
            <v>2340</v>
          </cell>
          <cell r="CD96">
            <v>0</v>
          </cell>
          <cell r="CE96">
            <v>25140</v>
          </cell>
          <cell r="CF96">
            <v>25080</v>
          </cell>
          <cell r="CG96">
            <v>468</v>
          </cell>
          <cell r="CH96">
            <v>0</v>
          </cell>
          <cell r="CI96">
            <v>25548</v>
          </cell>
          <cell r="CJ96">
            <v>29640</v>
          </cell>
          <cell r="CK96">
            <v>0</v>
          </cell>
          <cell r="CL96">
            <v>0</v>
          </cell>
          <cell r="CM96">
            <v>29640</v>
          </cell>
          <cell r="CN96">
            <v>43200</v>
          </cell>
          <cell r="CO96">
            <v>3102</v>
          </cell>
          <cell r="CP96">
            <v>0</v>
          </cell>
          <cell r="CQ96">
            <v>46302</v>
          </cell>
          <cell r="CR96">
            <v>51300</v>
          </cell>
          <cell r="CS96">
            <v>1974</v>
          </cell>
          <cell r="CT96">
            <v>0</v>
          </cell>
          <cell r="CU96">
            <v>53274</v>
          </cell>
          <cell r="CV96">
            <v>48600</v>
          </cell>
          <cell r="CW96">
            <v>3384</v>
          </cell>
          <cell r="CX96">
            <v>0</v>
          </cell>
          <cell r="CY96">
            <v>51984</v>
          </cell>
          <cell r="CZ96">
            <v>27000</v>
          </cell>
          <cell r="DA96">
            <v>0</v>
          </cell>
          <cell r="DB96">
            <v>0</v>
          </cell>
          <cell r="DC96">
            <v>27000</v>
          </cell>
          <cell r="DD96">
            <v>40500</v>
          </cell>
          <cell r="DE96">
            <v>37224</v>
          </cell>
          <cell r="DF96">
            <v>0</v>
          </cell>
          <cell r="DG96">
            <v>77724</v>
          </cell>
          <cell r="DH96">
            <v>351000</v>
          </cell>
          <cell r="DI96">
            <v>84318</v>
          </cell>
          <cell r="DJ96">
            <v>0</v>
          </cell>
          <cell r="DK96">
            <v>435318</v>
          </cell>
          <cell r="DL96">
            <v>675000</v>
          </cell>
          <cell r="DM96">
            <v>60630</v>
          </cell>
          <cell r="DN96">
            <v>0</v>
          </cell>
          <cell r="DO96">
            <v>735630</v>
          </cell>
          <cell r="DP96">
            <v>1868616</v>
          </cell>
          <cell r="DQ96">
            <v>193440</v>
          </cell>
          <cell r="DR96">
            <v>0</v>
          </cell>
          <cell r="DS96">
            <v>2062056</v>
          </cell>
        </row>
        <row r="97">
          <cell r="B97" t="str">
            <v>PA061271</v>
          </cell>
          <cell r="C97" t="str">
            <v>B.bơT.House-New(650gx6hthiếc)</v>
          </cell>
          <cell r="D97">
            <v>0.65</v>
          </cell>
          <cell r="E97">
            <v>6</v>
          </cell>
          <cell r="F97" t="str">
            <v>01102044008001</v>
          </cell>
          <cell r="G97">
            <v>222</v>
          </cell>
          <cell r="H97">
            <v>216</v>
          </cell>
          <cell r="I97">
            <v>194.7595</v>
          </cell>
          <cell r="J97">
            <v>401</v>
          </cell>
          <cell r="K97">
            <v>0</v>
          </cell>
          <cell r="L97">
            <v>0</v>
          </cell>
          <cell r="M97">
            <v>401</v>
          </cell>
          <cell r="N97">
            <v>162</v>
          </cell>
          <cell r="O97">
            <v>0</v>
          </cell>
          <cell r="P97">
            <v>0</v>
          </cell>
          <cell r="Q97">
            <v>162</v>
          </cell>
          <cell r="R97">
            <v>10</v>
          </cell>
          <cell r="S97">
            <v>0</v>
          </cell>
          <cell r="T97">
            <v>0</v>
          </cell>
          <cell r="U97">
            <v>10</v>
          </cell>
          <cell r="V97">
            <v>20</v>
          </cell>
          <cell r="W97">
            <v>0</v>
          </cell>
          <cell r="X97">
            <v>0</v>
          </cell>
          <cell r="Y97">
            <v>20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2</v>
          </cell>
          <cell r="AF97">
            <v>0</v>
          </cell>
          <cell r="AG97">
            <v>2</v>
          </cell>
          <cell r="AH97">
            <v>0</v>
          </cell>
          <cell r="AI97">
            <v>10</v>
          </cell>
          <cell r="AJ97">
            <v>0</v>
          </cell>
          <cell r="AK97">
            <v>10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19</v>
          </cell>
          <cell r="AV97">
            <v>8.097165991902834</v>
          </cell>
          <cell r="AW97">
            <v>27.097165991902834</v>
          </cell>
          <cell r="AX97">
            <v>300</v>
          </cell>
          <cell r="AY97">
            <v>252</v>
          </cell>
          <cell r="AZ97">
            <v>8.097165991902834</v>
          </cell>
          <cell r="BA97">
            <v>560.09716599190278</v>
          </cell>
          <cell r="BB97">
            <v>600</v>
          </cell>
          <cell r="BC97">
            <v>412</v>
          </cell>
          <cell r="BD97">
            <v>8.097165991902834</v>
          </cell>
          <cell r="BE97">
            <v>1020.0971659919028</v>
          </cell>
          <cell r="BF97">
            <v>1493</v>
          </cell>
          <cell r="BG97">
            <v>695</v>
          </cell>
          <cell r="BH97">
            <v>24.291497975708502</v>
          </cell>
          <cell r="BI97">
            <v>2212.2914979757084</v>
          </cell>
          <cell r="BL97" t="str">
            <v>PA061271</v>
          </cell>
          <cell r="BM97" t="str">
            <v>B.bơT.House-New(650gx6hthiếc)</v>
          </cell>
          <cell r="BN97">
            <v>0.65</v>
          </cell>
          <cell r="BO97">
            <v>6</v>
          </cell>
          <cell r="BP97" t="str">
            <v>01102044008001</v>
          </cell>
          <cell r="BQ97">
            <v>222</v>
          </cell>
          <cell r="BR97">
            <v>216</v>
          </cell>
          <cell r="BS97">
            <v>194.7595</v>
          </cell>
          <cell r="BT97">
            <v>86616</v>
          </cell>
          <cell r="BU97">
            <v>0</v>
          </cell>
          <cell r="BV97">
            <v>0</v>
          </cell>
          <cell r="BW97">
            <v>86616</v>
          </cell>
          <cell r="BX97">
            <v>34992</v>
          </cell>
          <cell r="BY97">
            <v>0</v>
          </cell>
          <cell r="BZ97">
            <v>0</v>
          </cell>
          <cell r="CA97">
            <v>34992</v>
          </cell>
          <cell r="CB97">
            <v>2160</v>
          </cell>
          <cell r="CC97">
            <v>0</v>
          </cell>
          <cell r="CD97">
            <v>0</v>
          </cell>
          <cell r="CE97">
            <v>2160</v>
          </cell>
          <cell r="CF97">
            <v>4320</v>
          </cell>
          <cell r="CG97">
            <v>0</v>
          </cell>
          <cell r="CH97">
            <v>0</v>
          </cell>
          <cell r="CI97">
            <v>4320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540</v>
          </cell>
          <cell r="CP97">
            <v>0</v>
          </cell>
          <cell r="CQ97">
            <v>540</v>
          </cell>
          <cell r="CR97">
            <v>0</v>
          </cell>
          <cell r="CS97">
            <v>2700</v>
          </cell>
          <cell r="CT97">
            <v>0</v>
          </cell>
          <cell r="CU97">
            <v>2700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5130</v>
          </cell>
          <cell r="DF97">
            <v>1894.7368421052631</v>
          </cell>
          <cell r="DG97">
            <v>7024.7368421052633</v>
          </cell>
          <cell r="DH97">
            <v>73800</v>
          </cell>
          <cell r="DI97">
            <v>68040</v>
          </cell>
          <cell r="DJ97">
            <v>1894.7368421052631</v>
          </cell>
          <cell r="DK97">
            <v>143734.73684210525</v>
          </cell>
          <cell r="DL97">
            <v>147600</v>
          </cell>
          <cell r="DM97">
            <v>111240</v>
          </cell>
          <cell r="DN97">
            <v>1894.7368421052631</v>
          </cell>
          <cell r="DO97">
            <v>260734.73684210525</v>
          </cell>
          <cell r="DP97">
            <v>349488</v>
          </cell>
          <cell r="DQ97">
            <v>187650</v>
          </cell>
          <cell r="DR97">
            <v>5684.2105263157891</v>
          </cell>
          <cell r="DS97">
            <v>542822.21052631584</v>
          </cell>
        </row>
        <row r="98">
          <cell r="B98" t="str">
            <v>PA064180</v>
          </cell>
          <cell r="C98" t="str">
            <v>Bánh bơ Yamie (700gr x 6 h.thiếc)</v>
          </cell>
          <cell r="D98">
            <v>0.7</v>
          </cell>
          <cell r="E98">
            <v>6</v>
          </cell>
          <cell r="F98" t="str">
            <v>01102044008001</v>
          </cell>
          <cell r="G98">
            <v>234</v>
          </cell>
          <cell r="H98">
            <v>228</v>
          </cell>
          <cell r="I98">
            <v>0</v>
          </cell>
          <cell r="J98">
            <v>941</v>
          </cell>
          <cell r="K98">
            <v>0</v>
          </cell>
          <cell r="L98">
            <v>0</v>
          </cell>
          <cell r="M98">
            <v>941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80</v>
          </cell>
          <cell r="S98">
            <v>0</v>
          </cell>
          <cell r="T98">
            <v>0</v>
          </cell>
          <cell r="U98">
            <v>80</v>
          </cell>
          <cell r="V98">
            <v>90</v>
          </cell>
          <cell r="W98">
            <v>0</v>
          </cell>
          <cell r="X98">
            <v>0</v>
          </cell>
          <cell r="Y98">
            <v>90</v>
          </cell>
          <cell r="Z98">
            <v>90</v>
          </cell>
          <cell r="AA98">
            <v>0</v>
          </cell>
          <cell r="AB98">
            <v>0</v>
          </cell>
          <cell r="AC98">
            <v>90</v>
          </cell>
          <cell r="AD98">
            <v>100</v>
          </cell>
          <cell r="AE98">
            <v>0</v>
          </cell>
          <cell r="AF98">
            <v>0</v>
          </cell>
          <cell r="AG98">
            <v>100</v>
          </cell>
          <cell r="AH98">
            <v>110</v>
          </cell>
          <cell r="AI98">
            <v>0</v>
          </cell>
          <cell r="AJ98">
            <v>0</v>
          </cell>
          <cell r="AK98">
            <v>110</v>
          </cell>
          <cell r="AL98">
            <v>120</v>
          </cell>
          <cell r="AM98">
            <v>0</v>
          </cell>
          <cell r="AN98">
            <v>0</v>
          </cell>
          <cell r="AO98">
            <v>120</v>
          </cell>
          <cell r="AP98">
            <v>130</v>
          </cell>
          <cell r="AQ98">
            <v>0</v>
          </cell>
          <cell r="AR98">
            <v>0</v>
          </cell>
          <cell r="AS98">
            <v>130</v>
          </cell>
          <cell r="AT98">
            <v>100</v>
          </cell>
          <cell r="AU98">
            <v>0</v>
          </cell>
          <cell r="AV98">
            <v>0</v>
          </cell>
          <cell r="AW98">
            <v>100</v>
          </cell>
          <cell r="AX98">
            <v>1100</v>
          </cell>
          <cell r="AY98">
            <v>0</v>
          </cell>
          <cell r="AZ98">
            <v>0</v>
          </cell>
          <cell r="BA98">
            <v>1100</v>
          </cell>
          <cell r="BB98">
            <v>2500</v>
          </cell>
          <cell r="BC98">
            <v>0</v>
          </cell>
          <cell r="BD98">
            <v>0</v>
          </cell>
          <cell r="BE98">
            <v>2500</v>
          </cell>
          <cell r="BF98">
            <v>5361</v>
          </cell>
          <cell r="BG98">
            <v>0</v>
          </cell>
          <cell r="BH98">
            <v>0</v>
          </cell>
          <cell r="BI98">
            <v>5361</v>
          </cell>
          <cell r="BL98" t="str">
            <v>PA064180</v>
          </cell>
          <cell r="BM98" t="str">
            <v>Bánh bơ Yamie (700gr x 6 h.thiếc)</v>
          </cell>
          <cell r="BN98">
            <v>0.7</v>
          </cell>
          <cell r="BO98">
            <v>6</v>
          </cell>
          <cell r="BP98" t="str">
            <v>01102044008001</v>
          </cell>
          <cell r="BQ98">
            <v>234</v>
          </cell>
          <cell r="BR98">
            <v>228</v>
          </cell>
          <cell r="BS98">
            <v>0</v>
          </cell>
          <cell r="BT98">
            <v>214548</v>
          </cell>
          <cell r="BU98">
            <v>0</v>
          </cell>
          <cell r="BV98">
            <v>0</v>
          </cell>
          <cell r="BW98">
            <v>214548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18240</v>
          </cell>
          <cell r="CC98">
            <v>0</v>
          </cell>
          <cell r="CD98">
            <v>0</v>
          </cell>
          <cell r="CE98">
            <v>18240</v>
          </cell>
          <cell r="CF98">
            <v>20520</v>
          </cell>
          <cell r="CG98">
            <v>0</v>
          </cell>
          <cell r="CH98">
            <v>0</v>
          </cell>
          <cell r="CI98">
            <v>20520</v>
          </cell>
          <cell r="CJ98">
            <v>20520</v>
          </cell>
          <cell r="CK98">
            <v>0</v>
          </cell>
          <cell r="CL98">
            <v>0</v>
          </cell>
          <cell r="CM98">
            <v>20520</v>
          </cell>
          <cell r="CN98">
            <v>27000</v>
          </cell>
          <cell r="CO98">
            <v>0</v>
          </cell>
          <cell r="CP98">
            <v>0</v>
          </cell>
          <cell r="CQ98">
            <v>27000</v>
          </cell>
          <cell r="CR98">
            <v>29700</v>
          </cell>
          <cell r="CS98">
            <v>0</v>
          </cell>
          <cell r="CT98">
            <v>0</v>
          </cell>
          <cell r="CU98">
            <v>29700</v>
          </cell>
          <cell r="CV98">
            <v>32400</v>
          </cell>
          <cell r="CW98">
            <v>0</v>
          </cell>
          <cell r="CX98">
            <v>0</v>
          </cell>
          <cell r="CY98">
            <v>32400</v>
          </cell>
          <cell r="CZ98">
            <v>35100</v>
          </cell>
          <cell r="DA98">
            <v>0</v>
          </cell>
          <cell r="DB98">
            <v>0</v>
          </cell>
          <cell r="DC98">
            <v>35100</v>
          </cell>
          <cell r="DD98">
            <v>27000</v>
          </cell>
          <cell r="DE98">
            <v>0</v>
          </cell>
          <cell r="DF98">
            <v>0</v>
          </cell>
          <cell r="DG98">
            <v>27000</v>
          </cell>
          <cell r="DH98">
            <v>297000</v>
          </cell>
          <cell r="DI98">
            <v>0</v>
          </cell>
          <cell r="DJ98">
            <v>0</v>
          </cell>
          <cell r="DK98">
            <v>297000</v>
          </cell>
          <cell r="DL98">
            <v>675000</v>
          </cell>
          <cell r="DM98">
            <v>0</v>
          </cell>
          <cell r="DN98">
            <v>0</v>
          </cell>
          <cell r="DO98">
            <v>675000</v>
          </cell>
          <cell r="DP98">
            <v>1397028</v>
          </cell>
          <cell r="DQ98">
            <v>0</v>
          </cell>
          <cell r="DR98">
            <v>0</v>
          </cell>
          <cell r="DS98">
            <v>1397028</v>
          </cell>
        </row>
        <row r="99">
          <cell r="B99" t="str">
            <v>PA681450</v>
          </cell>
          <cell r="C99" t="str">
            <v>KidosF.Fil.Cooki(1kgx8jars)-XK</v>
          </cell>
          <cell r="D99">
            <v>1</v>
          </cell>
          <cell r="E99">
            <v>8</v>
          </cell>
          <cell r="F99" t="str">
            <v>01102045008001</v>
          </cell>
          <cell r="G99">
            <v>0</v>
          </cell>
          <cell r="H99">
            <v>0</v>
          </cell>
          <cell r="I99">
            <v>227.08799999999999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214.4607843137255</v>
          </cell>
          <cell r="Q99">
            <v>214.4607843137255</v>
          </cell>
          <cell r="R99">
            <v>0</v>
          </cell>
          <cell r="S99">
            <v>0</v>
          </cell>
          <cell r="T99">
            <v>69.444444444444443</v>
          </cell>
          <cell r="U99">
            <v>69.444444444444443</v>
          </cell>
          <cell r="V99">
            <v>0</v>
          </cell>
          <cell r="W99">
            <v>0</v>
          </cell>
          <cell r="X99">
            <v>4444.4444444444443</v>
          </cell>
          <cell r="Y99">
            <v>4444.4444444444443</v>
          </cell>
          <cell r="Z99">
            <v>0</v>
          </cell>
          <cell r="AA99">
            <v>0</v>
          </cell>
          <cell r="AB99">
            <v>69.444444444444443</v>
          </cell>
          <cell r="AC99">
            <v>69.444444444444443</v>
          </cell>
          <cell r="AD99">
            <v>0</v>
          </cell>
          <cell r="AE99">
            <v>0</v>
          </cell>
          <cell r="AF99">
            <v>4444.4444444444443</v>
          </cell>
          <cell r="AG99">
            <v>4444.4444444444443</v>
          </cell>
          <cell r="AH99">
            <v>0</v>
          </cell>
          <cell r="AI99">
            <v>0</v>
          </cell>
          <cell r="AJ99">
            <v>1041.6666666666667</v>
          </cell>
          <cell r="AK99">
            <v>1041.6666666666667</v>
          </cell>
          <cell r="AL99">
            <v>0</v>
          </cell>
          <cell r="AM99">
            <v>0</v>
          </cell>
          <cell r="AN99">
            <v>3472.2222222222222</v>
          </cell>
          <cell r="AO99">
            <v>3472.2222222222222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4513.8888888888887</v>
          </cell>
          <cell r="AW99">
            <v>4513.8888888888887</v>
          </cell>
          <cell r="AX99">
            <v>0</v>
          </cell>
          <cell r="AY99">
            <v>0</v>
          </cell>
          <cell r="AZ99">
            <v>3541.6666666666665</v>
          </cell>
          <cell r="BA99">
            <v>3541.6666666666665</v>
          </cell>
          <cell r="BB99">
            <v>0</v>
          </cell>
          <cell r="BC99">
            <v>0</v>
          </cell>
          <cell r="BD99">
            <v>4513.8888888888887</v>
          </cell>
          <cell r="BE99">
            <v>4513.8888888888887</v>
          </cell>
          <cell r="BF99">
            <v>0</v>
          </cell>
          <cell r="BG99">
            <v>0</v>
          </cell>
          <cell r="BH99">
            <v>26325.571895424837</v>
          </cell>
          <cell r="BI99">
            <v>26325.571895424837</v>
          </cell>
          <cell r="BL99" t="str">
            <v>PA681450</v>
          </cell>
          <cell r="BM99" t="str">
            <v>KidosF.Fil.Cooki(1kgx8jars)-XK</v>
          </cell>
          <cell r="BN99">
            <v>1</v>
          </cell>
          <cell r="BO99">
            <v>8</v>
          </cell>
          <cell r="BP99" t="str">
            <v>01102045008001</v>
          </cell>
          <cell r="BQ99">
            <v>0</v>
          </cell>
          <cell r="BR99">
            <v>0</v>
          </cell>
          <cell r="BS99">
            <v>227.08799999999999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48701.470588235294</v>
          </cell>
          <cell r="CA99">
            <v>48701.470588235294</v>
          </cell>
          <cell r="CB99">
            <v>0</v>
          </cell>
          <cell r="CC99">
            <v>0</v>
          </cell>
          <cell r="CD99">
            <v>15770</v>
          </cell>
          <cell r="CE99">
            <v>15770</v>
          </cell>
          <cell r="CF99">
            <v>0</v>
          </cell>
          <cell r="CG99">
            <v>0</v>
          </cell>
          <cell r="CH99">
            <v>1009280</v>
          </cell>
          <cell r="CI99">
            <v>1009280</v>
          </cell>
          <cell r="CJ99">
            <v>0</v>
          </cell>
          <cell r="CK99">
            <v>0</v>
          </cell>
          <cell r="CL99">
            <v>15770</v>
          </cell>
          <cell r="CM99">
            <v>15770</v>
          </cell>
          <cell r="CN99">
            <v>0</v>
          </cell>
          <cell r="CO99">
            <v>0</v>
          </cell>
          <cell r="CP99">
            <v>1208888.8888888888</v>
          </cell>
          <cell r="CQ99">
            <v>1208888.8888888888</v>
          </cell>
          <cell r="CR99">
            <v>0</v>
          </cell>
          <cell r="CS99">
            <v>0</v>
          </cell>
          <cell r="CT99">
            <v>283333.33333333337</v>
          </cell>
          <cell r="CU99">
            <v>283333.33333333337</v>
          </cell>
          <cell r="CV99">
            <v>0</v>
          </cell>
          <cell r="CW99">
            <v>0</v>
          </cell>
          <cell r="CX99">
            <v>944444.44444444438</v>
          </cell>
          <cell r="CY99">
            <v>944444.44444444438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1227777.7777777778</v>
          </cell>
          <cell r="DG99">
            <v>1227777.7777777778</v>
          </cell>
          <cell r="DH99">
            <v>0</v>
          </cell>
          <cell r="DI99">
            <v>0</v>
          </cell>
          <cell r="DJ99">
            <v>963333.33333333326</v>
          </cell>
          <cell r="DK99">
            <v>963333.33333333326</v>
          </cell>
          <cell r="DL99">
            <v>0</v>
          </cell>
          <cell r="DM99">
            <v>0</v>
          </cell>
          <cell r="DN99">
            <v>1227777.7777777778</v>
          </cell>
          <cell r="DO99">
            <v>1227777.7777777778</v>
          </cell>
          <cell r="DP99">
            <v>0</v>
          </cell>
          <cell r="DQ99">
            <v>0</v>
          </cell>
          <cell r="DR99">
            <v>6945077.0261437912</v>
          </cell>
          <cell r="DS99">
            <v>6945077.0261437912</v>
          </cell>
        </row>
        <row r="101">
          <cell r="C101" t="str">
            <v>CỘNG</v>
          </cell>
          <cell r="J101">
            <v>76722</v>
          </cell>
          <cell r="K101">
            <v>11021</v>
          </cell>
          <cell r="L101">
            <v>1034.225794149231</v>
          </cell>
          <cell r="M101">
            <v>88777.225794149243</v>
          </cell>
          <cell r="N101">
            <v>16473</v>
          </cell>
          <cell r="O101">
            <v>2425</v>
          </cell>
          <cell r="P101">
            <v>14783.10406118914</v>
          </cell>
          <cell r="Q101">
            <v>33681.104061189144</v>
          </cell>
          <cell r="R101">
            <v>18220</v>
          </cell>
          <cell r="S101">
            <v>6629</v>
          </cell>
          <cell r="T101">
            <v>661.54970760233925</v>
          </cell>
          <cell r="U101">
            <v>25510.549707602338</v>
          </cell>
          <cell r="V101">
            <v>17880</v>
          </cell>
          <cell r="W101">
            <v>4785</v>
          </cell>
          <cell r="X101">
            <v>7869.1851598308167</v>
          </cell>
          <cell r="Y101">
            <v>30534.185159830824</v>
          </cell>
          <cell r="Z101">
            <v>17630</v>
          </cell>
          <cell r="AA101">
            <v>5010</v>
          </cell>
          <cell r="AB101">
            <v>1432.7816510588868</v>
          </cell>
          <cell r="AC101">
            <v>24072.7816510589</v>
          </cell>
          <cell r="AD101">
            <v>17200</v>
          </cell>
          <cell r="AE101">
            <v>2512</v>
          </cell>
          <cell r="AF101">
            <v>9693.7465633395877</v>
          </cell>
          <cell r="AG101">
            <v>29405.746563339595</v>
          </cell>
          <cell r="AH101">
            <v>17240</v>
          </cell>
          <cell r="AI101">
            <v>5636</v>
          </cell>
          <cell r="AJ101">
            <v>5900.0962297228734</v>
          </cell>
          <cell r="AK101">
            <v>28776.096229722869</v>
          </cell>
          <cell r="AL101">
            <v>19580</v>
          </cell>
          <cell r="AM101">
            <v>8983</v>
          </cell>
          <cell r="AN101">
            <v>3847.4488124593468</v>
          </cell>
          <cell r="AO101">
            <v>32410.448812459341</v>
          </cell>
          <cell r="AP101">
            <v>14820</v>
          </cell>
          <cell r="AQ101">
            <v>9013</v>
          </cell>
          <cell r="AR101">
            <v>375.22659023712441</v>
          </cell>
          <cell r="AS101">
            <v>24208.226590237122</v>
          </cell>
          <cell r="AT101">
            <v>17450</v>
          </cell>
          <cell r="AU101">
            <v>16384</v>
          </cell>
          <cell r="AV101">
            <v>14117.943178045874</v>
          </cell>
          <cell r="AW101">
            <v>47951.943178045869</v>
          </cell>
          <cell r="AX101">
            <v>43700</v>
          </cell>
          <cell r="AY101">
            <v>34966</v>
          </cell>
          <cell r="AZ101">
            <v>7764.8427060771919</v>
          </cell>
          <cell r="BA101">
            <v>86430.842706077208</v>
          </cell>
          <cell r="BB101">
            <v>112570</v>
          </cell>
          <cell r="BC101">
            <v>34882</v>
          </cell>
          <cell r="BD101">
            <v>15056.718688249954</v>
          </cell>
          <cell r="BE101">
            <v>162508.71868824994</v>
          </cell>
          <cell r="BF101">
            <v>389485</v>
          </cell>
          <cell r="BG101">
            <v>142246</v>
          </cell>
          <cell r="BH101">
            <v>82536.869141962379</v>
          </cell>
          <cell r="BI101">
            <v>614267.86914196238</v>
          </cell>
          <cell r="BM101" t="str">
            <v>CỘNG</v>
          </cell>
          <cell r="BT101">
            <v>15669470</v>
          </cell>
          <cell r="BU101">
            <v>2123878</v>
          </cell>
          <cell r="BV101">
            <v>155470.86563651255</v>
          </cell>
          <cell r="BW101">
            <v>17948818.865636513</v>
          </cell>
          <cell r="BX101">
            <v>2983284</v>
          </cell>
          <cell r="BY101">
            <v>344320</v>
          </cell>
          <cell r="BZ101">
            <v>2154364.6736942097</v>
          </cell>
          <cell r="CA101">
            <v>5481968.6736942101</v>
          </cell>
          <cell r="CB101">
            <v>2719142</v>
          </cell>
          <cell r="CC101">
            <v>1029693</v>
          </cell>
          <cell r="CD101">
            <v>100928</v>
          </cell>
          <cell r="CE101">
            <v>3849763</v>
          </cell>
          <cell r="CF101">
            <v>2603612</v>
          </cell>
          <cell r="CG101">
            <v>758418.5</v>
          </cell>
          <cell r="CH101">
            <v>1460302</v>
          </cell>
          <cell r="CI101">
            <v>4822332.5</v>
          </cell>
          <cell r="CJ101">
            <v>2703596</v>
          </cell>
          <cell r="CK101">
            <v>811593</v>
          </cell>
          <cell r="CL101">
            <v>170316</v>
          </cell>
          <cell r="CM101">
            <v>3685505</v>
          </cell>
          <cell r="CN101">
            <v>3065775</v>
          </cell>
          <cell r="CO101">
            <v>509488</v>
          </cell>
          <cell r="CP101">
            <v>1983639.5770308706</v>
          </cell>
          <cell r="CQ101">
            <v>5558902.5770308711</v>
          </cell>
          <cell r="CR101">
            <v>3096250</v>
          </cell>
          <cell r="CS101">
            <v>1084228</v>
          </cell>
          <cell r="CT101">
            <v>975962.52831510152</v>
          </cell>
          <cell r="CU101">
            <v>5156440.5283151008</v>
          </cell>
          <cell r="CV101">
            <v>3558870</v>
          </cell>
          <cell r="CW101">
            <v>1710764</v>
          </cell>
          <cell r="CX101">
            <v>990664.99667395756</v>
          </cell>
          <cell r="CY101">
            <v>6260298.9966739565</v>
          </cell>
          <cell r="CZ101">
            <v>2510970</v>
          </cell>
          <cell r="DA101">
            <v>1711400</v>
          </cell>
          <cell r="DB101">
            <v>46220.552229513138</v>
          </cell>
          <cell r="DC101">
            <v>4268590.5522295125</v>
          </cell>
          <cell r="DD101">
            <v>3058970</v>
          </cell>
          <cell r="DE101">
            <v>3765048</v>
          </cell>
          <cell r="DF101">
            <v>2538481.8159105228</v>
          </cell>
          <cell r="DG101">
            <v>9362499.8159105219</v>
          </cell>
          <cell r="DH101">
            <v>9948720</v>
          </cell>
          <cell r="DI101">
            <v>8705368</v>
          </cell>
          <cell r="DJ101">
            <v>1490269.1403155141</v>
          </cell>
          <cell r="DK101">
            <v>20144357.140315518</v>
          </cell>
          <cell r="DL101">
            <v>25875590</v>
          </cell>
          <cell r="DM101">
            <v>8161210</v>
          </cell>
          <cell r="DN101">
            <v>2642767.5301962364</v>
          </cell>
          <cell r="DO101">
            <v>36679567.530196227</v>
          </cell>
          <cell r="DP101">
            <v>77794249</v>
          </cell>
          <cell r="DQ101">
            <v>30715408.5</v>
          </cell>
          <cell r="DR101">
            <v>14709387.680002438</v>
          </cell>
          <cell r="DS101">
            <v>123219045.18000242</v>
          </cell>
        </row>
        <row r="102">
          <cell r="B102" t="str">
            <v>SPM</v>
          </cell>
          <cell r="C102" t="str">
            <v>Sản phẩm mới</v>
          </cell>
          <cell r="BL102" t="str">
            <v>SPM</v>
          </cell>
          <cell r="BM102" t="str">
            <v>Sản phẩm mới</v>
          </cell>
          <cell r="CJ102">
            <v>425531.91489361704</v>
          </cell>
          <cell r="CN102">
            <v>606382.97872340435</v>
          </cell>
          <cell r="CR102">
            <v>1819148.9361702129</v>
          </cell>
          <cell r="CV102">
            <v>2808510.6382978726</v>
          </cell>
          <cell r="CZ102">
            <v>1651063.8297872341</v>
          </cell>
          <cell r="DD102">
            <v>2053191.4893617022</v>
          </cell>
          <cell r="DH102">
            <v>2670212.7659574468</v>
          </cell>
          <cell r="DL102">
            <v>3829787.2340425532</v>
          </cell>
          <cell r="DP102">
            <v>15863829.787234042</v>
          </cell>
          <cell r="DQ102">
            <v>0</v>
          </cell>
          <cell r="DR102">
            <v>0</v>
          </cell>
          <cell r="DS102">
            <v>15863829.787234042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VIBAN"/>
      <sheetName val="NGUON"/>
      <sheetName val="UNC_CONGTHUONG"/>
      <sheetName val="UNC2"/>
      <sheetName val="UNC_DAUTU"/>
      <sheetName val="GIAYNHANNO"/>
      <sheetName val="HOPDONGTD"/>
      <sheetName val="XL4Poppy"/>
    </sheetNames>
    <sheetDataSet>
      <sheetData sheetId="0" refreshError="1">
        <row r="1">
          <cell r="A1" t="str">
            <v>MADONVI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</sheetData>
      <sheetData sheetId="1" refreshError="1">
        <row r="1">
          <cell r="A1" t="str">
            <v>SOÁ</v>
          </cell>
          <cell r="B1" t="str">
            <v>NGAØY</v>
          </cell>
          <cell r="C1" t="str">
            <v>MADONVI</v>
          </cell>
          <cell r="D1" t="str">
            <v>ÑONVÒ</v>
          </cell>
          <cell r="F1" t="str">
            <v>NGAÂNHAØNG</v>
          </cell>
          <cell r="G1" t="str">
            <v>TÆNH,TP</v>
          </cell>
          <cell r="H1" t="str">
            <v>NOÄIDUNG</v>
          </cell>
          <cell r="I1" t="str">
            <v>SOÁTIEÀN</v>
          </cell>
        </row>
        <row r="2">
          <cell r="A2">
            <v>50</v>
          </cell>
          <cell r="B2">
            <v>37744</v>
          </cell>
          <cell r="C2">
            <v>3</v>
          </cell>
          <cell r="D2" t="str">
            <v>Cty Coå Phaàn Boät Giaët Lix</v>
          </cell>
          <cell r="F2" t="str">
            <v>Coâng Thöông CN 14</v>
          </cell>
          <cell r="G2" t="str">
            <v>Hoà Chí Minh</v>
          </cell>
          <cell r="H2" t="str">
            <v>Traû tieàn mua boät giaët</v>
          </cell>
          <cell r="I2">
            <v>250000000</v>
          </cell>
        </row>
        <row r="3">
          <cell r="A3">
            <v>51</v>
          </cell>
          <cell r="B3">
            <v>37744</v>
          </cell>
          <cell r="C3">
            <v>41</v>
          </cell>
          <cell r="D3" t="str">
            <v>Cty Xi Maêng Nghi Sôn</v>
          </cell>
          <cell r="F3" t="str">
            <v>Coâng Thöông CN 9</v>
          </cell>
          <cell r="G3" t="str">
            <v>Hoà Chí Minh</v>
          </cell>
          <cell r="H3" t="str">
            <v>Traû tieàn mua ximaêng</v>
          </cell>
          <cell r="I3">
            <v>246000000</v>
          </cell>
        </row>
        <row r="4">
          <cell r="A4">
            <v>3</v>
          </cell>
          <cell r="B4">
            <v>37746</v>
          </cell>
          <cell r="C4">
            <v>8</v>
          </cell>
          <cell r="D4" t="str">
            <v>Cty Xi Maêng Haø Tieân II</v>
          </cell>
          <cell r="F4" t="str">
            <v>Coâng Thöông</v>
          </cell>
          <cell r="G4" t="str">
            <v>Kieân Giang</v>
          </cell>
          <cell r="H4" t="str">
            <v>Traû tieàn mua xi maêng 200taán</v>
          </cell>
          <cell r="I4">
            <v>160160000</v>
          </cell>
        </row>
        <row r="5">
          <cell r="A5">
            <v>4</v>
          </cell>
          <cell r="B5">
            <v>37746</v>
          </cell>
          <cell r="C5">
            <v>5</v>
          </cell>
          <cell r="D5" t="str">
            <v>Cty TNHH TMaïi Thaønh Long</v>
          </cell>
          <cell r="F5" t="str">
            <v>Coâng Thöong CN6</v>
          </cell>
          <cell r="G5" t="str">
            <v>Hoà Chí Minh</v>
          </cell>
          <cell r="H5" t="str">
            <v>Traû tieàn mua boät ngoït</v>
          </cell>
          <cell r="I5">
            <v>250630399</v>
          </cell>
        </row>
        <row r="6">
          <cell r="A6">
            <v>1</v>
          </cell>
          <cell r="B6">
            <v>37746</v>
          </cell>
          <cell r="C6">
            <v>19</v>
          </cell>
          <cell r="D6" t="str">
            <v>Cty LD Khí Ñoát Saøi Goøn (Elf)</v>
          </cell>
          <cell r="F6" t="str">
            <v>Eximbank</v>
          </cell>
          <cell r="G6" t="str">
            <v>Hoà Chí Minh</v>
          </cell>
          <cell r="H6" t="str">
            <v>Traû tieàn mua gaz</v>
          </cell>
          <cell r="I6">
            <v>23820360</v>
          </cell>
        </row>
        <row r="7">
          <cell r="A7">
            <v>5</v>
          </cell>
          <cell r="B7">
            <v>37746</v>
          </cell>
          <cell r="C7">
            <v>1</v>
          </cell>
          <cell r="D7" t="str">
            <v>Nhaø Maùy Thuoác Laù Saøi Goøn</v>
          </cell>
          <cell r="F7" t="str">
            <v>Sôû Giao Dòch II CTVN</v>
          </cell>
          <cell r="G7" t="str">
            <v>Hoà Chí Minh</v>
          </cell>
          <cell r="H7" t="str">
            <v>Traû tieàn mua thuoác laù</v>
          </cell>
          <cell r="I7">
            <v>136300000</v>
          </cell>
        </row>
        <row r="8">
          <cell r="A8">
            <v>6</v>
          </cell>
          <cell r="B8">
            <v>37746</v>
          </cell>
          <cell r="C8">
            <v>10</v>
          </cell>
          <cell r="D8" t="str">
            <v>Cty TNHH Daàu Nhôùt vaø Hoùa Chaát VN</v>
          </cell>
          <cell r="F8" t="str">
            <v>Hoàng Kong&amp; Thöôïng Haûi</v>
          </cell>
          <cell r="G8" t="str">
            <v>Hoà Chí Minh</v>
          </cell>
          <cell r="H8" t="str">
            <v>Traû tieàn mua nhôùt</v>
          </cell>
          <cell r="I8">
            <v>307000000</v>
          </cell>
        </row>
        <row r="9">
          <cell r="A9">
            <v>2</v>
          </cell>
          <cell r="B9">
            <v>37746</v>
          </cell>
          <cell r="C9">
            <v>83</v>
          </cell>
          <cell r="D9" t="str">
            <v>CTy TNHH TM TH Thuaän Taân</v>
          </cell>
          <cell r="F9" t="str">
            <v>Ngoaïi Thöông</v>
          </cell>
          <cell r="G9" t="str">
            <v>Hoà Chí Minh</v>
          </cell>
          <cell r="H9" t="str">
            <v>Traû tieàn mua tivi</v>
          </cell>
          <cell r="I9">
            <v>43649600</v>
          </cell>
        </row>
        <row r="10">
          <cell r="A10">
            <v>3</v>
          </cell>
          <cell r="B10">
            <v>37746</v>
          </cell>
          <cell r="C10">
            <v>31</v>
          </cell>
          <cell r="D10" t="str">
            <v>Cty Daàu Aên Golden Hope - Nhaø Beø</v>
          </cell>
          <cell r="F10" t="str">
            <v>Sôû Giao Dòch II CTVN</v>
          </cell>
          <cell r="G10" t="str">
            <v>Hoà Chí Minh</v>
          </cell>
          <cell r="H10" t="str">
            <v>Traû tieàn daàu aên( TT.TN.BL)</v>
          </cell>
          <cell r="I10">
            <v>75965070</v>
          </cell>
        </row>
        <row r="11">
          <cell r="A11">
            <v>4</v>
          </cell>
          <cell r="B11">
            <v>37747</v>
          </cell>
          <cell r="C11">
            <v>25</v>
          </cell>
          <cell r="D11" t="str">
            <v xml:space="preserve"> Thu Baûo Hieåm Xaõ Hoäi Tænh Baïc Lieâu</v>
          </cell>
          <cell r="F11" t="str">
            <v>NN &amp; P/T N/Thoân</v>
          </cell>
          <cell r="G11" t="str">
            <v>Baïc Lieâu</v>
          </cell>
          <cell r="H11" t="str">
            <v>Noäp BHXH,BHYT thaùng 4/2003</v>
          </cell>
          <cell r="I11">
            <v>25053850</v>
          </cell>
        </row>
        <row r="12">
          <cell r="A12">
            <v>7</v>
          </cell>
          <cell r="B12">
            <v>37748</v>
          </cell>
          <cell r="C12">
            <v>41</v>
          </cell>
          <cell r="D12" t="str">
            <v>Cty Xi Maêng Nghi Sôn</v>
          </cell>
          <cell r="F12" t="str">
            <v>Coâng Thöông CN 9</v>
          </cell>
          <cell r="G12" t="str">
            <v>Hoà Chí Minh</v>
          </cell>
          <cell r="H12" t="str">
            <v>Traû tieàn mua xi maêng 300taán</v>
          </cell>
          <cell r="I12">
            <v>246000000</v>
          </cell>
        </row>
        <row r="13">
          <cell r="A13">
            <v>5</v>
          </cell>
          <cell r="B13">
            <v>37749</v>
          </cell>
          <cell r="C13">
            <v>31</v>
          </cell>
          <cell r="D13" t="str">
            <v>Cty Daàu Aên Golden Hope - Nhaø Beø</v>
          </cell>
          <cell r="F13" t="str">
            <v>Sôû Giao Dòch II CTVN</v>
          </cell>
          <cell r="G13" t="str">
            <v>Hoà Chí Minh</v>
          </cell>
          <cell r="H13" t="str">
            <v>Traû tieàn daàu aên( TT.BL: 5.427.400Ñ ;TT.CM : 84888128ñ)</v>
          </cell>
          <cell r="I13">
            <v>90315528</v>
          </cell>
        </row>
        <row r="14">
          <cell r="A14">
            <v>6</v>
          </cell>
          <cell r="B14">
            <v>37750</v>
          </cell>
          <cell r="C14">
            <v>27</v>
          </cell>
          <cell r="D14" t="str">
            <v>Cty TNHH Quoác Teá Nagarjuna</v>
          </cell>
          <cell r="F14" t="str">
            <v>INDOVINA</v>
          </cell>
          <cell r="G14" t="str">
            <v>Hoà Chí Minh</v>
          </cell>
          <cell r="H14" t="str">
            <v>Traø tieàn mua ñöôøng</v>
          </cell>
          <cell r="I14">
            <v>27300000</v>
          </cell>
        </row>
        <row r="15">
          <cell r="A15">
            <v>7</v>
          </cell>
          <cell r="B15">
            <v>37750</v>
          </cell>
          <cell r="C15">
            <v>83</v>
          </cell>
          <cell r="D15" t="str">
            <v>CTy TNHH TM TH Thuaän Taân</v>
          </cell>
          <cell r="F15" t="str">
            <v>Ngoaïi Thöông</v>
          </cell>
          <cell r="G15" t="str">
            <v>Hoà Chí Minh</v>
          </cell>
          <cell r="H15" t="str">
            <v>Traøtieàn mua Tivi</v>
          </cell>
          <cell r="I15">
            <v>15880260</v>
          </cell>
        </row>
        <row r="16">
          <cell r="A16">
            <v>8</v>
          </cell>
          <cell r="B16">
            <v>37750</v>
          </cell>
          <cell r="C16">
            <v>14</v>
          </cell>
          <cell r="D16" t="str">
            <v>Coâng Ty Theùp Mieàn Nam</v>
          </cell>
          <cell r="F16" t="str">
            <v>Coâng Thöông CN I</v>
          </cell>
          <cell r="G16" t="str">
            <v>Hoà Chí Minh</v>
          </cell>
          <cell r="H16" t="str">
            <v>Traû tieàn mua haøng cho CN Theùp Mieàn Nam taïi Caàn Thô</v>
          </cell>
          <cell r="I16">
            <v>449567255</v>
          </cell>
        </row>
        <row r="17">
          <cell r="A17">
            <v>9</v>
          </cell>
          <cell r="B17">
            <v>37750</v>
          </cell>
          <cell r="C17">
            <v>5</v>
          </cell>
          <cell r="D17" t="str">
            <v>Cty TNHH TMaïi Thaønh Long</v>
          </cell>
          <cell r="F17" t="str">
            <v>Coâng Thöong CN6</v>
          </cell>
          <cell r="G17" t="str">
            <v>Hoà Chí Minh</v>
          </cell>
          <cell r="H17" t="str">
            <v>Traû tieàn mua boät ngoït</v>
          </cell>
          <cell r="I17">
            <v>257555067</v>
          </cell>
        </row>
        <row r="18">
          <cell r="A18">
            <v>8</v>
          </cell>
          <cell r="B18">
            <v>37750</v>
          </cell>
          <cell r="C18">
            <v>94</v>
          </cell>
          <cell r="D18" t="str">
            <v>CTy TNHH SX Taân AÙ Chaâu</v>
          </cell>
          <cell r="F18" t="str">
            <v>Coâng Thöông CN 9</v>
          </cell>
          <cell r="G18" t="str">
            <v>Hoà Chí Minh</v>
          </cell>
          <cell r="H18" t="str">
            <v>Traû tieàn mua chaùo Bình Tieân</v>
          </cell>
          <cell r="I18">
            <v>5963000</v>
          </cell>
        </row>
        <row r="19">
          <cell r="A19">
            <v>9</v>
          </cell>
          <cell r="B19">
            <v>37750</v>
          </cell>
          <cell r="C19">
            <v>44</v>
          </cell>
          <cell r="D19" t="str">
            <v>CTy Ñieän Baùo Ñieän Thoaïi Baïc Lieâu</v>
          </cell>
          <cell r="F19" t="str">
            <v xml:space="preserve">Coâng Thöông </v>
          </cell>
          <cell r="G19" t="str">
            <v>Baïc Lieâu</v>
          </cell>
          <cell r="H19" t="str">
            <v>Tieàn ñieän thoaïi thaùng 4/2003</v>
          </cell>
          <cell r="I19">
            <v>10122657</v>
          </cell>
        </row>
        <row r="20">
          <cell r="A20">
            <v>10</v>
          </cell>
          <cell r="B20">
            <v>37753</v>
          </cell>
          <cell r="C20">
            <v>28</v>
          </cell>
          <cell r="D20" t="str">
            <v>Chi Nhaùnh Cty CP Söõa VN Taïi Caàn Thô</v>
          </cell>
          <cell r="F20" t="str">
            <v>Ñaàu Tö &amp; Phaùt Trieån</v>
          </cell>
          <cell r="G20" t="str">
            <v>Caàn Thô</v>
          </cell>
          <cell r="H20" t="str">
            <v>Traû tieàn mua söõa caùc loaïi</v>
          </cell>
          <cell r="I20">
            <v>374144218</v>
          </cell>
        </row>
        <row r="21">
          <cell r="A21">
            <v>11</v>
          </cell>
          <cell r="B21">
            <v>37753</v>
          </cell>
          <cell r="C21">
            <v>73</v>
          </cell>
          <cell r="D21" t="str">
            <v>Cty. TNHH SX.TM.HMP Myõ Haûo</v>
          </cell>
          <cell r="F21" t="str">
            <v>Ngoaïi Thöông</v>
          </cell>
          <cell r="G21" t="str">
            <v>Hoà Chí Minh</v>
          </cell>
          <cell r="H21" t="str">
            <v>Traû tieàn mua nöôùc röûa cheùn(TT.CM: 45.050.322ñ ; TT.BL: 32.637.627ñ)</v>
          </cell>
          <cell r="I21">
            <v>77687949</v>
          </cell>
        </row>
        <row r="22">
          <cell r="A22">
            <v>10</v>
          </cell>
          <cell r="B22">
            <v>37753</v>
          </cell>
          <cell r="C22">
            <v>8</v>
          </cell>
          <cell r="D22" t="str">
            <v>Cty Xi Maêng Haø Tieân II</v>
          </cell>
          <cell r="F22" t="str">
            <v>Coâng Thöông</v>
          </cell>
          <cell r="G22" t="str">
            <v>Kieân Giang</v>
          </cell>
          <cell r="H22" t="str">
            <v>Traû tieàn mua xi maêng 250taán</v>
          </cell>
          <cell r="I22">
            <v>200200000</v>
          </cell>
        </row>
        <row r="23">
          <cell r="A23">
            <v>12</v>
          </cell>
          <cell r="B23">
            <v>37754</v>
          </cell>
          <cell r="C23">
            <v>90</v>
          </cell>
          <cell r="D23" t="str">
            <v>CN CTy. CP Ñöôøng Bieân Hoøa taïi Caàn Thô</v>
          </cell>
          <cell r="F23" t="str">
            <v>Coâng Thöông</v>
          </cell>
          <cell r="G23" t="str">
            <v>Caàn Thô</v>
          </cell>
          <cell r="H23" t="str">
            <v>Traû tieàn mua ñöôøng</v>
          </cell>
          <cell r="I23">
            <v>10220000</v>
          </cell>
        </row>
        <row r="24">
          <cell r="A24">
            <v>13</v>
          </cell>
          <cell r="B24">
            <v>37755</v>
          </cell>
          <cell r="C24">
            <v>66</v>
          </cell>
          <cell r="D24" t="str">
            <v>Cty UNI PRESIDENT</v>
          </cell>
          <cell r="F24" t="str">
            <v>ANZ</v>
          </cell>
          <cell r="G24" t="str">
            <v>Hoà Chí Minh</v>
          </cell>
          <cell r="H24" t="str">
            <v>Traû tieàn mua mì</v>
          </cell>
          <cell r="I24">
            <v>56918400</v>
          </cell>
        </row>
        <row r="25">
          <cell r="A25">
            <v>11</v>
          </cell>
          <cell r="B25">
            <v>37755</v>
          </cell>
          <cell r="C25">
            <v>16</v>
          </cell>
          <cell r="D25" t="str">
            <v>Cty Daàu Khí Petechim</v>
          </cell>
          <cell r="F25" t="str">
            <v>Ngoaïi Thöông</v>
          </cell>
          <cell r="G25" t="str">
            <v>Hoà Chí Minh</v>
          </cell>
          <cell r="H25" t="str">
            <v>Traû tieàn mua xaêng daàu</v>
          </cell>
          <cell r="I25">
            <v>3930000000</v>
          </cell>
        </row>
        <row r="26">
          <cell r="A26">
            <v>12</v>
          </cell>
          <cell r="B26">
            <v>37755</v>
          </cell>
          <cell r="C26">
            <v>5</v>
          </cell>
          <cell r="D26" t="str">
            <v>Cty TNHH TMaïi Thaønh Long</v>
          </cell>
          <cell r="F26" t="str">
            <v>Coâng Thöong CN6</v>
          </cell>
          <cell r="G26" t="str">
            <v>Hoà Chí Minh</v>
          </cell>
          <cell r="H26" t="str">
            <v>Traû tieàn mua boät ngoït</v>
          </cell>
          <cell r="I26">
            <v>280171260</v>
          </cell>
        </row>
        <row r="27">
          <cell r="A27">
            <v>13</v>
          </cell>
          <cell r="B27">
            <v>37755</v>
          </cell>
          <cell r="C27">
            <v>8</v>
          </cell>
          <cell r="D27" t="str">
            <v>Cty Xi Maêng Haø Tieân II</v>
          </cell>
          <cell r="F27" t="str">
            <v>Coâng Thöông</v>
          </cell>
          <cell r="G27" t="str">
            <v>Kieân Giang</v>
          </cell>
          <cell r="H27" t="str">
            <v>Traû tieàn mua xi maêng 250taán</v>
          </cell>
          <cell r="I27">
            <v>200200000</v>
          </cell>
        </row>
        <row r="28">
          <cell r="A28">
            <v>14</v>
          </cell>
          <cell r="B28">
            <v>37755</v>
          </cell>
          <cell r="C28">
            <v>1</v>
          </cell>
          <cell r="D28" t="str">
            <v>Nhaø Maùy Thuoác Laù Saøi Goøn</v>
          </cell>
          <cell r="F28" t="str">
            <v>Sôû Giao Dòch II CTVN</v>
          </cell>
          <cell r="G28" t="str">
            <v>Hoà Chí Minh</v>
          </cell>
          <cell r="H28" t="str">
            <v>Traû tieàn mua thuoác laù</v>
          </cell>
          <cell r="I28">
            <v>187500000</v>
          </cell>
        </row>
        <row r="29">
          <cell r="A29">
            <v>15</v>
          </cell>
          <cell r="B29">
            <v>37755</v>
          </cell>
          <cell r="C29">
            <v>3</v>
          </cell>
          <cell r="D29" t="str">
            <v>Cty Coå Phaàn Boät Giaët Lix</v>
          </cell>
          <cell r="F29" t="str">
            <v>Coâng Thöông CN 14</v>
          </cell>
          <cell r="G29" t="str">
            <v>Hoà Chí Minh</v>
          </cell>
          <cell r="H29" t="str">
            <v>Traû tieàn mua boät giaët</v>
          </cell>
          <cell r="I29">
            <v>300000000</v>
          </cell>
        </row>
        <row r="30">
          <cell r="A30">
            <v>14</v>
          </cell>
          <cell r="B30">
            <v>37756</v>
          </cell>
          <cell r="C30">
            <v>27</v>
          </cell>
          <cell r="D30" t="str">
            <v>Cty TNHH Quoác Teá Nagarjuna</v>
          </cell>
          <cell r="F30" t="str">
            <v>INDOVINA</v>
          </cell>
          <cell r="G30" t="str">
            <v>Hoà Chí Minh</v>
          </cell>
          <cell r="H30" t="str">
            <v>Traû tieàn mua ñöôøng</v>
          </cell>
          <cell r="I30">
            <v>27650000</v>
          </cell>
        </row>
        <row r="31">
          <cell r="A31">
            <v>15</v>
          </cell>
          <cell r="B31">
            <v>37756</v>
          </cell>
          <cell r="C31">
            <v>9</v>
          </cell>
          <cell r="D31" t="str">
            <v>Castrol Vieät Nam Ltd</v>
          </cell>
          <cell r="F31" t="str">
            <v>Ngoaïi Thöông</v>
          </cell>
          <cell r="G31" t="str">
            <v>Hoà Chí Minh</v>
          </cell>
          <cell r="H31" t="str">
            <v>Traû tieàn mua nhôùt</v>
          </cell>
          <cell r="I31">
            <v>158147302</v>
          </cell>
        </row>
        <row r="32">
          <cell r="A32">
            <v>16</v>
          </cell>
          <cell r="B32">
            <v>37756</v>
          </cell>
          <cell r="C32">
            <v>95</v>
          </cell>
          <cell r="D32" t="str">
            <v>Cty Deät May Thaønh Coâng - CN MieànTaây</v>
          </cell>
          <cell r="F32" t="str">
            <v>Ñaàu Tö &amp; Phaùt Trieån</v>
          </cell>
          <cell r="G32" t="str">
            <v>Caàn Thô</v>
          </cell>
          <cell r="H32" t="str">
            <v>Traû tieàn mua haøng may maëc+ vaûi</v>
          </cell>
          <cell r="I32">
            <v>2667640</v>
          </cell>
        </row>
        <row r="33">
          <cell r="A33">
            <v>17</v>
          </cell>
          <cell r="B33">
            <v>37757</v>
          </cell>
          <cell r="C33">
            <v>21</v>
          </cell>
          <cell r="D33" t="str">
            <v>Cty Coå Phaàn Vaät Tö  Haäu Giang</v>
          </cell>
          <cell r="F33" t="str">
            <v>Coâng Thöông</v>
          </cell>
          <cell r="G33" t="str">
            <v>Caàn Thô</v>
          </cell>
          <cell r="H33" t="str">
            <v>Traû tieàn mua gaz</v>
          </cell>
          <cell r="I33">
            <v>50000000</v>
          </cell>
        </row>
        <row r="34">
          <cell r="A34">
            <v>18</v>
          </cell>
          <cell r="B34">
            <v>37760</v>
          </cell>
          <cell r="C34">
            <v>28</v>
          </cell>
          <cell r="D34" t="str">
            <v>Chi Nhaùnh Cty CP Söõa VN Taïi Caàn Thô</v>
          </cell>
          <cell r="F34" t="str">
            <v>Ñaàu Tö &amp; Phaùt Trieån</v>
          </cell>
          <cell r="G34" t="str">
            <v>Caàn Thô</v>
          </cell>
          <cell r="H34" t="str">
            <v>Traû tieàn mua söõa caùc loaïi</v>
          </cell>
          <cell r="I34">
            <v>444196009</v>
          </cell>
        </row>
        <row r="35">
          <cell r="A35">
            <v>19</v>
          </cell>
          <cell r="B35">
            <v>37760</v>
          </cell>
          <cell r="C35">
            <v>31</v>
          </cell>
          <cell r="D35" t="str">
            <v>Cty Daàu Aên Golden Hope - Nhaø Beø</v>
          </cell>
          <cell r="F35" t="str">
            <v>Sôû Giao Dòch II CTVN</v>
          </cell>
          <cell r="G35" t="str">
            <v>Hoà Chí Minh</v>
          </cell>
          <cell r="H35" t="str">
            <v>Traû tieàn daàu aên( TT.BL: 77.570.548ñ ;TT.CM : 82.727.876ñ)</v>
          </cell>
          <cell r="I35">
            <v>160298424</v>
          </cell>
        </row>
        <row r="36">
          <cell r="A36">
            <v>16</v>
          </cell>
          <cell r="B36">
            <v>37760</v>
          </cell>
          <cell r="C36">
            <v>8</v>
          </cell>
          <cell r="D36" t="str">
            <v>Cty Xi Maêng Haø Tieân II</v>
          </cell>
          <cell r="F36" t="str">
            <v>Coâng Thöông</v>
          </cell>
          <cell r="G36" t="str">
            <v>Kieân Giang</v>
          </cell>
          <cell r="H36" t="str">
            <v>Traû tieàn mua xi maêng 200taán</v>
          </cell>
          <cell r="I36">
            <v>160160000</v>
          </cell>
        </row>
        <row r="37">
          <cell r="A37">
            <v>20</v>
          </cell>
          <cell r="B37">
            <v>37760</v>
          </cell>
          <cell r="C37">
            <v>27</v>
          </cell>
          <cell r="D37" t="str">
            <v>Cty TNHH Quoác Teá Nagarjuna</v>
          </cell>
          <cell r="F37" t="str">
            <v>INDOVINA</v>
          </cell>
          <cell r="G37" t="str">
            <v>Hoà Chí Minh</v>
          </cell>
          <cell r="H37" t="str">
            <v>Traû tieàn mua ñöôøng</v>
          </cell>
          <cell r="I37">
            <v>27650000</v>
          </cell>
        </row>
        <row r="38">
          <cell r="A38">
            <v>21</v>
          </cell>
          <cell r="B38">
            <v>37760</v>
          </cell>
          <cell r="C38">
            <v>73</v>
          </cell>
          <cell r="D38" t="str">
            <v>Cty. TNHH SX.TM.HMP Myõ Haûo</v>
          </cell>
          <cell r="F38" t="str">
            <v>Ngoaïi Thöông</v>
          </cell>
          <cell r="G38" t="str">
            <v>Hoà Chí Minh</v>
          </cell>
          <cell r="H38" t="str">
            <v>Traû tieàn mua nöôùc röûa cheùn(TT.CM: 59.742.382ñ ; TT.BL: 37.733.597ñ)</v>
          </cell>
          <cell r="I38">
            <v>97475979</v>
          </cell>
        </row>
        <row r="39">
          <cell r="A39">
            <v>17</v>
          </cell>
          <cell r="B39">
            <v>37761</v>
          </cell>
          <cell r="C39">
            <v>4</v>
          </cell>
          <cell r="D39" t="str">
            <v>Cty TMKT &amp; Ñaàu Tö PETEC</v>
          </cell>
          <cell r="F39" t="str">
            <v>Sôû Giao Dòch II  CTVN</v>
          </cell>
          <cell r="G39" t="str">
            <v>Hoà Chí Minh</v>
          </cell>
          <cell r="H39" t="str">
            <v>Traû tieàn mua xaêng daàu</v>
          </cell>
          <cell r="I39">
            <v>1000000000</v>
          </cell>
        </row>
        <row r="40">
          <cell r="A40">
            <v>18</v>
          </cell>
          <cell r="B40">
            <v>37761</v>
          </cell>
          <cell r="C40">
            <v>14</v>
          </cell>
          <cell r="D40" t="str">
            <v>Coâng Ty Theùp Mieàn Nam</v>
          </cell>
          <cell r="F40" t="str">
            <v>Coâng Thöông CN I</v>
          </cell>
          <cell r="G40" t="str">
            <v>Hoà Chí Minh</v>
          </cell>
          <cell r="H40" t="str">
            <v>Traû tieàn mua haøng cho CN Theùp Mieàn Nam taïi Caàn Thô</v>
          </cell>
          <cell r="I40">
            <v>250000000</v>
          </cell>
        </row>
        <row r="41">
          <cell r="A41">
            <v>22</v>
          </cell>
          <cell r="B41">
            <v>37761</v>
          </cell>
          <cell r="C41">
            <v>19</v>
          </cell>
          <cell r="D41" t="str">
            <v>Cty LD Khí Ñoát Saøi Goøn (Elf)</v>
          </cell>
          <cell r="F41" t="str">
            <v>Eximbank</v>
          </cell>
          <cell r="G41" t="str">
            <v>Hoà Chí Minh</v>
          </cell>
          <cell r="H41" t="str">
            <v>Traû tieàn mua gaz</v>
          </cell>
          <cell r="I41">
            <v>23922360</v>
          </cell>
        </row>
        <row r="42">
          <cell r="A42">
            <v>19</v>
          </cell>
          <cell r="B42">
            <v>37762</v>
          </cell>
          <cell r="C42">
            <v>8</v>
          </cell>
          <cell r="D42" t="str">
            <v>Cty Xi Maêng Haø Tieân II</v>
          </cell>
          <cell r="F42" t="str">
            <v>Coâng Thöông</v>
          </cell>
          <cell r="G42" t="str">
            <v>Kieân Giang</v>
          </cell>
          <cell r="H42" t="str">
            <v>Traû tieàn mua xi maêng 200taán</v>
          </cell>
          <cell r="I42">
            <v>157190000</v>
          </cell>
        </row>
        <row r="43">
          <cell r="A43">
            <v>20</v>
          </cell>
          <cell r="B43">
            <v>37762</v>
          </cell>
          <cell r="C43">
            <v>1</v>
          </cell>
          <cell r="D43" t="str">
            <v>Nhaø Maùy Thuoác Laù Saøi Goøn</v>
          </cell>
          <cell r="F43" t="str">
            <v>Sôû Giao Dòch II CTVN</v>
          </cell>
          <cell r="G43" t="str">
            <v>Hoà Chí Minh</v>
          </cell>
          <cell r="H43" t="str">
            <v>Traû tieàn mua thuoác laù</v>
          </cell>
          <cell r="I43">
            <v>300000000</v>
          </cell>
        </row>
        <row r="44">
          <cell r="A44">
            <v>23</v>
          </cell>
          <cell r="B44">
            <v>37762</v>
          </cell>
          <cell r="C44">
            <v>31</v>
          </cell>
          <cell r="D44" t="str">
            <v>Cty Daàu Aên Golden Hope - Nhaø Beø</v>
          </cell>
          <cell r="F44" t="str">
            <v>Sôû Giao Dòch II CTVN</v>
          </cell>
          <cell r="G44" t="str">
            <v>Hoà Chí Minh</v>
          </cell>
          <cell r="H44" t="str">
            <v>Traû tieàn daàu aên( TT.TN.BL)</v>
          </cell>
          <cell r="I44">
            <v>76436404</v>
          </cell>
        </row>
        <row r="45">
          <cell r="A45">
            <v>24</v>
          </cell>
          <cell r="B45">
            <v>37763</v>
          </cell>
          <cell r="C45">
            <v>28</v>
          </cell>
          <cell r="D45" t="str">
            <v>Chi Nhaùnh Cty CP Söõa VN Taïi Caàn Thô</v>
          </cell>
          <cell r="F45" t="str">
            <v>Ñaàu Tö &amp; Phaùt Trieån</v>
          </cell>
          <cell r="G45" t="str">
            <v>Caàn Thô</v>
          </cell>
          <cell r="H45" t="str">
            <v>Traû tieàn mua söõa caùc loaïi</v>
          </cell>
          <cell r="I45">
            <v>213758688</v>
          </cell>
        </row>
        <row r="46">
          <cell r="A46">
            <v>25</v>
          </cell>
          <cell r="B46">
            <v>37764</v>
          </cell>
          <cell r="C46">
            <v>31</v>
          </cell>
          <cell r="D46" t="str">
            <v>Cty Daàu Aên Golden Hope - Nhaø Beø</v>
          </cell>
          <cell r="F46" t="str">
            <v>Sôû Giao Dòch II CTVN</v>
          </cell>
          <cell r="G46" t="str">
            <v>Hoà Chí Minh</v>
          </cell>
          <cell r="H46" t="str">
            <v>Traû tieàn daàu aên( TT.TN.CM)</v>
          </cell>
          <cell r="I46">
            <v>80386240</v>
          </cell>
        </row>
        <row r="47">
          <cell r="A47">
            <v>26</v>
          </cell>
          <cell r="B47">
            <v>37764</v>
          </cell>
          <cell r="C47">
            <v>27</v>
          </cell>
          <cell r="D47" t="str">
            <v>Cty TNHH Quoác Teá Nagarjuna</v>
          </cell>
          <cell r="F47" t="str">
            <v>INDOVINA</v>
          </cell>
          <cell r="G47" t="str">
            <v>Hoà Chí Minh</v>
          </cell>
          <cell r="H47" t="str">
            <v>Traû tieàn mua ñöôøng</v>
          </cell>
          <cell r="I47">
            <v>27650000</v>
          </cell>
        </row>
        <row r="48">
          <cell r="A48">
            <v>21</v>
          </cell>
          <cell r="B48">
            <v>37764</v>
          </cell>
          <cell r="C48">
            <v>5</v>
          </cell>
          <cell r="D48" t="str">
            <v>Cty TNHH TMaïi Thaønh Long</v>
          </cell>
          <cell r="F48" t="str">
            <v>Coâng Thöong CN6</v>
          </cell>
          <cell r="G48" t="str">
            <v>Hoà Chí Minh</v>
          </cell>
          <cell r="H48" t="str">
            <v>Traû tieàn mua boät ngoït</v>
          </cell>
          <cell r="I48">
            <v>178321565</v>
          </cell>
        </row>
        <row r="49">
          <cell r="A49">
            <v>22</v>
          </cell>
          <cell r="B49">
            <v>37764</v>
          </cell>
          <cell r="C49">
            <v>36</v>
          </cell>
          <cell r="D49" t="str">
            <v>XN Xaêng Daàu Daàu Khí Vuõng Taøu</v>
          </cell>
          <cell r="F49" t="str">
            <v>Coâng Thöông</v>
          </cell>
          <cell r="G49" t="str">
            <v>Baø Ròa-Vuõng Taøu</v>
          </cell>
          <cell r="H49" t="str">
            <v>Traû tieàn mua xaêng daàu</v>
          </cell>
          <cell r="I49">
            <v>7700000000</v>
          </cell>
        </row>
        <row r="50">
          <cell r="A50">
            <v>27</v>
          </cell>
          <cell r="B50">
            <v>37764</v>
          </cell>
          <cell r="C50">
            <v>31</v>
          </cell>
          <cell r="D50" t="str">
            <v>Cty Daàu Aên Golden Hope - Nhaø Beø</v>
          </cell>
          <cell r="F50" t="str">
            <v>Sôû Giao Dòch II CTVN</v>
          </cell>
          <cell r="G50" t="str">
            <v>Hoà Chí Minh</v>
          </cell>
          <cell r="H50" t="str">
            <v>Traû tieàn daàu aên( TT.TN.BL)</v>
          </cell>
          <cell r="I50">
            <v>75292290</v>
          </cell>
        </row>
        <row r="51">
          <cell r="A51">
            <v>28</v>
          </cell>
          <cell r="B51">
            <v>37764</v>
          </cell>
          <cell r="C51">
            <v>83</v>
          </cell>
          <cell r="D51" t="str">
            <v>CTy TNHH TM TH Thuaän Taân</v>
          </cell>
          <cell r="F51" t="str">
            <v>Ngoaïi Thöông</v>
          </cell>
          <cell r="G51" t="str">
            <v>Hoà Chí Minh</v>
          </cell>
          <cell r="H51" t="str">
            <v>Traû tieàn mua Tivi</v>
          </cell>
          <cell r="I51">
            <v>30206880</v>
          </cell>
        </row>
        <row r="52">
          <cell r="A52">
            <v>29</v>
          </cell>
          <cell r="B52">
            <v>37767</v>
          </cell>
          <cell r="C52">
            <v>28</v>
          </cell>
          <cell r="D52" t="str">
            <v>Chi Nhaùnh Cty CP Söõa VN Taïi Caàn Thô</v>
          </cell>
          <cell r="F52" t="str">
            <v>Ñaàu Tö &amp; Phaùt Trieån</v>
          </cell>
          <cell r="G52" t="str">
            <v>Caàn Thô</v>
          </cell>
          <cell r="H52" t="str">
            <v>Traû tieàn mua söõa caùc loaïi</v>
          </cell>
          <cell r="I52">
            <v>282740000</v>
          </cell>
        </row>
        <row r="53">
          <cell r="A53">
            <v>23</v>
          </cell>
          <cell r="B53">
            <v>37767</v>
          </cell>
          <cell r="C53">
            <v>8</v>
          </cell>
          <cell r="D53" t="str">
            <v>Cty Xi Maêng Haø Tieân II</v>
          </cell>
          <cell r="F53" t="str">
            <v>Coâng Thöông</v>
          </cell>
          <cell r="G53" t="str">
            <v>Kieân Giang</v>
          </cell>
          <cell r="H53" t="str">
            <v>Traû tieàn mua xi maêng 250taán</v>
          </cell>
          <cell r="I53">
            <v>196487500</v>
          </cell>
        </row>
        <row r="54">
          <cell r="A54">
            <v>24</v>
          </cell>
          <cell r="B54">
            <v>37767</v>
          </cell>
          <cell r="C54">
            <v>73</v>
          </cell>
          <cell r="D54" t="str">
            <v>Cty. TNHH SX.TM.HMP Myõ Haûo</v>
          </cell>
          <cell r="F54" t="str">
            <v>Ngoaïi Thöông</v>
          </cell>
          <cell r="G54" t="str">
            <v>Hoà Chí Minh</v>
          </cell>
          <cell r="H54" t="str">
            <v>Traû tieàn mua nöôùc röûa cheùn(TT.CM: 33.298.230ñ ; TT.BL: 34.805.606ñ)</v>
          </cell>
          <cell r="I54">
            <v>68103836</v>
          </cell>
        </row>
        <row r="55">
          <cell r="A55">
            <v>25</v>
          </cell>
          <cell r="B55">
            <v>37768</v>
          </cell>
          <cell r="C55">
            <v>4</v>
          </cell>
          <cell r="D55" t="str">
            <v>Cty TMKT &amp; Ñaàu Tö PETEC</v>
          </cell>
          <cell r="F55" t="str">
            <v>Sôû Giao Dòch II  CTVN</v>
          </cell>
          <cell r="G55" t="str">
            <v>Hoà Chí Minh</v>
          </cell>
          <cell r="H55" t="str">
            <v>Traû tieàn mua xaêng daàu</v>
          </cell>
          <cell r="I55">
            <v>4300000000</v>
          </cell>
        </row>
        <row r="56">
          <cell r="A56">
            <v>26</v>
          </cell>
          <cell r="B56">
            <v>37768</v>
          </cell>
          <cell r="C56">
            <v>4</v>
          </cell>
          <cell r="D56" t="str">
            <v>Cty TMKT &amp; Ñaàu Tö PETEC</v>
          </cell>
          <cell r="F56" t="str">
            <v>Sôû Giao Dòch II  CTVN</v>
          </cell>
          <cell r="G56" t="str">
            <v>Hoà Chí Minh</v>
          </cell>
          <cell r="H56" t="str">
            <v>Traû tieàn mua xaêng daàu</v>
          </cell>
          <cell r="I56">
            <v>6640000000</v>
          </cell>
        </row>
        <row r="57">
          <cell r="A57">
            <v>27</v>
          </cell>
          <cell r="B57">
            <v>37769</v>
          </cell>
          <cell r="C57">
            <v>90</v>
          </cell>
          <cell r="D57" t="str">
            <v>CN CTy. CP Ñöôøng Bieân Hoøa taïi Caàn Thô</v>
          </cell>
          <cell r="F57" t="str">
            <v>Coâng Thöông</v>
          </cell>
          <cell r="G57" t="str">
            <v>Caàn Thô</v>
          </cell>
          <cell r="H57" t="str">
            <v>Traû tieàn mì</v>
          </cell>
          <cell r="I57">
            <v>43943642</v>
          </cell>
        </row>
        <row r="58">
          <cell r="A58">
            <v>28</v>
          </cell>
          <cell r="B58">
            <v>37769</v>
          </cell>
          <cell r="C58">
            <v>10</v>
          </cell>
          <cell r="D58" t="str">
            <v>Cty TNHH Daàu Nhôùt vaø Hoùa Chaát VN</v>
          </cell>
          <cell r="F58" t="str">
            <v>Hoàng Kong&amp; Thöôïng Haûi</v>
          </cell>
          <cell r="G58" t="str">
            <v>Hoà Chí Minh</v>
          </cell>
          <cell r="H58" t="str">
            <v>Traû tieàn mua nhôùt</v>
          </cell>
          <cell r="I58">
            <v>414580000</v>
          </cell>
        </row>
        <row r="59">
          <cell r="A59">
            <v>29</v>
          </cell>
          <cell r="B59">
            <v>37770</v>
          </cell>
          <cell r="C59">
            <v>1</v>
          </cell>
          <cell r="D59" t="str">
            <v>Nhaø Maùy Thuoác Laù Saøi Goøn</v>
          </cell>
          <cell r="F59" t="str">
            <v>Sôû Giao Dòch II CTVN</v>
          </cell>
          <cell r="G59" t="str">
            <v>Hoà Chí Minh</v>
          </cell>
          <cell r="H59" t="str">
            <v>Traû tieàn mua thuoác laù</v>
          </cell>
          <cell r="I59">
            <v>184825000</v>
          </cell>
        </row>
        <row r="60">
          <cell r="A60">
            <v>30</v>
          </cell>
          <cell r="B60">
            <v>37770</v>
          </cell>
          <cell r="C60">
            <v>12</v>
          </cell>
          <cell r="D60" t="str">
            <v>Cty Miwon Vieät Nam</v>
          </cell>
          <cell r="F60" t="str">
            <v>Coâng Thöông</v>
          </cell>
          <cell r="G60" t="str">
            <v>Phuù Thoï</v>
          </cell>
          <cell r="H60" t="str">
            <v>Traû tieàn mua boät ngoït</v>
          </cell>
          <cell r="I60">
            <v>85317300</v>
          </cell>
        </row>
        <row r="61">
          <cell r="A61">
            <v>31</v>
          </cell>
          <cell r="B61">
            <v>37770</v>
          </cell>
          <cell r="C61">
            <v>41</v>
          </cell>
          <cell r="D61" t="str">
            <v>Cty Xi Maêng Nghi Sôn</v>
          </cell>
          <cell r="F61" t="str">
            <v>Coâng Thöông CN 9</v>
          </cell>
          <cell r="G61" t="str">
            <v>Hoà Chí Minh</v>
          </cell>
          <cell r="H61" t="str">
            <v>Traû tieàn mua xi maêng</v>
          </cell>
          <cell r="I61">
            <v>246000000</v>
          </cell>
        </row>
        <row r="62">
          <cell r="A62">
            <v>30</v>
          </cell>
          <cell r="B62">
            <v>37771</v>
          </cell>
          <cell r="C62">
            <v>28</v>
          </cell>
          <cell r="D62" t="str">
            <v>Chi Nhaùnh Cty CP Söõa VN Taïi Caàn Thô</v>
          </cell>
          <cell r="F62" t="str">
            <v>Ñaàu Tö &amp; Phaùt Trieån</v>
          </cell>
          <cell r="G62" t="str">
            <v>Caàn Thô</v>
          </cell>
          <cell r="H62" t="str">
            <v>Traû tieàn mua söõa caùc loaïi</v>
          </cell>
          <cell r="I62">
            <v>387001969</v>
          </cell>
        </row>
        <row r="63">
          <cell r="A63">
            <v>31</v>
          </cell>
          <cell r="B63">
            <v>37771</v>
          </cell>
          <cell r="C63">
            <v>90</v>
          </cell>
          <cell r="D63" t="str">
            <v>CN CTy. CP Ñöôøng Bieân Hoøa taïi Caàn Thô</v>
          </cell>
          <cell r="F63" t="str">
            <v>Coâng Thöông</v>
          </cell>
          <cell r="G63" t="str">
            <v>Caàn Thô</v>
          </cell>
          <cell r="H63" t="str">
            <v>Traû tieàn mua ñöôøng</v>
          </cell>
          <cell r="I63">
            <v>10243500</v>
          </cell>
        </row>
        <row r="64">
          <cell r="A64">
            <v>1</v>
          </cell>
          <cell r="B64">
            <v>37774</v>
          </cell>
          <cell r="C64">
            <v>28</v>
          </cell>
          <cell r="D64" t="str">
            <v>Chi Nhaùnh Cty CP Söõa VN Taïi Caàn Thô</v>
          </cell>
          <cell r="F64" t="str">
            <v>Ñaàu Tö &amp; Phaùt Trieån</v>
          </cell>
          <cell r="G64" t="str">
            <v>Caàn Thô</v>
          </cell>
          <cell r="H64" t="str">
            <v>Traû tieàn mua söõa caùc loaïi</v>
          </cell>
          <cell r="I64">
            <v>477437721</v>
          </cell>
        </row>
        <row r="65">
          <cell r="A65">
            <v>1</v>
          </cell>
          <cell r="B65">
            <v>37774</v>
          </cell>
          <cell r="C65">
            <v>8</v>
          </cell>
          <cell r="D65" t="str">
            <v>Cty Xi Maêng Haø Tieân II</v>
          </cell>
          <cell r="F65" t="str">
            <v>Coâng Thöông</v>
          </cell>
          <cell r="G65" t="str">
            <v>Kieân Giang</v>
          </cell>
          <cell r="H65" t="str">
            <v>Traû tieàn mua xi maêng 200taán</v>
          </cell>
          <cell r="I65">
            <v>160160000</v>
          </cell>
        </row>
        <row r="66">
          <cell r="A66">
            <v>2</v>
          </cell>
          <cell r="B66">
            <v>37774</v>
          </cell>
          <cell r="C66">
            <v>73</v>
          </cell>
          <cell r="D66" t="str">
            <v>Cty. TNHH SX.TM.HMP Myõ Haûo</v>
          </cell>
          <cell r="F66" t="str">
            <v>Ngoaïi Thöông</v>
          </cell>
          <cell r="G66" t="str">
            <v>Hoà Chí Minh</v>
          </cell>
          <cell r="H66" t="str">
            <v>Traû tieàn mua nöôùc röûa cheùn(TT.TN.CM)</v>
          </cell>
          <cell r="I66">
            <v>27631646</v>
          </cell>
        </row>
        <row r="67">
          <cell r="A67">
            <v>3</v>
          </cell>
          <cell r="B67">
            <v>37774</v>
          </cell>
          <cell r="C67">
            <v>19</v>
          </cell>
          <cell r="D67" t="str">
            <v>Cty LD Khí Ñoát Saøi Goøn (Elf)</v>
          </cell>
          <cell r="F67" t="str">
            <v>Eximbank</v>
          </cell>
          <cell r="G67" t="str">
            <v>Hoà Chí Minh</v>
          </cell>
          <cell r="H67" t="str">
            <v>Traû tieàn mua gaz</v>
          </cell>
          <cell r="I67">
            <v>23922360</v>
          </cell>
        </row>
        <row r="68">
          <cell r="A68">
            <v>4</v>
          </cell>
          <cell r="B68">
            <v>37774</v>
          </cell>
          <cell r="C68">
            <v>31</v>
          </cell>
          <cell r="D68" t="str">
            <v>Cty Daàu Aên Golden Hope - Nhaø Beø</v>
          </cell>
          <cell r="F68" t="str">
            <v>Sôû Giao Dòch II CTVN</v>
          </cell>
          <cell r="G68" t="str">
            <v>Hoà Chí Minh</v>
          </cell>
          <cell r="H68" t="str">
            <v>Traû tieàn mua daàu aên (TT.CM : 76.365.168ñ ) daàu xaù traïm Caàn Thô : 26.999.500ñ</v>
          </cell>
          <cell r="I68">
            <v>103364668</v>
          </cell>
        </row>
        <row r="69">
          <cell r="A69">
            <v>2</v>
          </cell>
          <cell r="B69">
            <v>37775</v>
          </cell>
          <cell r="C69">
            <v>3</v>
          </cell>
          <cell r="D69" t="str">
            <v>Cty Coå Phaàn Boät Giaët Lix</v>
          </cell>
          <cell r="F69" t="str">
            <v>Coâng Thöông CN 14</v>
          </cell>
          <cell r="G69" t="str">
            <v>Hoà Chí Minh</v>
          </cell>
          <cell r="H69" t="str">
            <v>Traû tieàn mua boät giaët</v>
          </cell>
          <cell r="I69">
            <v>320000000</v>
          </cell>
        </row>
        <row r="70">
          <cell r="A70">
            <v>3</v>
          </cell>
          <cell r="B70">
            <v>37775</v>
          </cell>
          <cell r="C70">
            <v>5</v>
          </cell>
          <cell r="D70" t="str">
            <v>Cty TNHH TMaïi Thaønh Long</v>
          </cell>
          <cell r="F70" t="str">
            <v>Coâng Thöong CN6</v>
          </cell>
          <cell r="G70" t="str">
            <v>Hoà Chí Minh</v>
          </cell>
          <cell r="H70" t="str">
            <v>Traû tieàn mua boät ngoït</v>
          </cell>
          <cell r="I70">
            <v>253568855</v>
          </cell>
        </row>
        <row r="71">
          <cell r="A71">
            <v>4</v>
          </cell>
          <cell r="B71">
            <v>37775</v>
          </cell>
          <cell r="C71">
            <v>14</v>
          </cell>
          <cell r="D71" t="str">
            <v>Coâng Ty Theùp Mieàn Nam</v>
          </cell>
          <cell r="F71" t="str">
            <v>Coâng Thöông CN I</v>
          </cell>
          <cell r="G71" t="str">
            <v>Hoà Chí Minh</v>
          </cell>
          <cell r="H71" t="str">
            <v>Traû tieàn mua haøng cho CN Theùp Mieàn Nam taïi Caàn Thô</v>
          </cell>
          <cell r="I71">
            <v>220921628</v>
          </cell>
        </row>
        <row r="72">
          <cell r="A72">
            <v>5</v>
          </cell>
          <cell r="B72">
            <v>37775</v>
          </cell>
          <cell r="C72">
            <v>25</v>
          </cell>
          <cell r="D72" t="str">
            <v xml:space="preserve"> Thu Baûo Hieåm Xaõ Hoäi Tænh Baïc Lieâu</v>
          </cell>
          <cell r="F72" t="str">
            <v>NN &amp; P/T N/Thoân</v>
          </cell>
          <cell r="G72" t="str">
            <v>Baïc Lieâu</v>
          </cell>
          <cell r="H72" t="str">
            <v>Noäp BHXH,BHYT thaùng 5/2003</v>
          </cell>
          <cell r="I72">
            <v>23806564</v>
          </cell>
        </row>
        <row r="73">
          <cell r="A73">
            <v>6</v>
          </cell>
          <cell r="B73">
            <v>37775</v>
          </cell>
          <cell r="C73">
            <v>79</v>
          </cell>
          <cell r="D73" t="str">
            <v>Doanh Nghiệp Tư Nhaân Minh Nghi</v>
          </cell>
          <cell r="F73" t="str">
            <v>T.M.C.P SG Coâng Thöông CN Bình Chaùnh</v>
          </cell>
          <cell r="G73" t="str">
            <v>Hoà Chí Minh</v>
          </cell>
          <cell r="H73" t="str">
            <v>Traû tieàn mua nöôùc ngoït (TT.CM)</v>
          </cell>
          <cell r="I73">
            <v>12045000</v>
          </cell>
        </row>
        <row r="74">
          <cell r="A74">
            <v>7</v>
          </cell>
          <cell r="B74">
            <v>37775</v>
          </cell>
          <cell r="C74">
            <v>66</v>
          </cell>
          <cell r="D74" t="str">
            <v>Cty UNI PRESIDENT</v>
          </cell>
          <cell r="F74" t="str">
            <v>ANZ</v>
          </cell>
          <cell r="G74" t="str">
            <v>Hoà Chí Minh</v>
          </cell>
          <cell r="H74" t="str">
            <v>Traû tieàn mua mì UNI</v>
          </cell>
          <cell r="I74">
            <v>45995586</v>
          </cell>
        </row>
        <row r="75">
          <cell r="A75">
            <v>8</v>
          </cell>
          <cell r="B75">
            <v>37775</v>
          </cell>
          <cell r="C75">
            <v>93</v>
          </cell>
          <cell r="D75" t="str">
            <v>Cty Coå Phaàn Giaáy Vieãn Ñoâng</v>
          </cell>
          <cell r="F75" t="str">
            <v>Coâng Thöông CN 12</v>
          </cell>
          <cell r="G75" t="str">
            <v>Hoà Chí Minh</v>
          </cell>
          <cell r="H75" t="str">
            <v>Traû tieàn mua giaáy vieãn ñoâng</v>
          </cell>
          <cell r="I75">
            <v>20372022</v>
          </cell>
        </row>
        <row r="76">
          <cell r="A76">
            <v>9</v>
          </cell>
          <cell r="B76">
            <v>37776</v>
          </cell>
          <cell r="C76">
            <v>96</v>
          </cell>
          <cell r="D76" t="str">
            <v>CTy Xi Maêng Kieân Giang</v>
          </cell>
          <cell r="F76" t="str">
            <v>Noâng Nghieäp Kieân Löông</v>
          </cell>
          <cell r="G76" t="str">
            <v>Kieân Giang</v>
          </cell>
          <cell r="H76" t="str">
            <v xml:space="preserve">Traû tieàn mua xi maêng </v>
          </cell>
          <cell r="I76">
            <v>34912500</v>
          </cell>
        </row>
        <row r="77">
          <cell r="A77">
            <v>10</v>
          </cell>
          <cell r="B77">
            <v>37776</v>
          </cell>
          <cell r="C77">
            <v>28</v>
          </cell>
          <cell r="D77" t="str">
            <v>Chi Nhaùnh Cty CP Söõa VN Taïi Caàn Thô</v>
          </cell>
          <cell r="F77" t="str">
            <v>Ñaàu Tö &amp; Phaùt Trieån</v>
          </cell>
          <cell r="G77" t="str">
            <v>Caàn Thô</v>
          </cell>
          <cell r="H77" t="str">
            <v>Traû tieàn mua söõa caùc loaïi</v>
          </cell>
          <cell r="I77">
            <v>412585425</v>
          </cell>
        </row>
        <row r="78">
          <cell r="A78">
            <v>11</v>
          </cell>
          <cell r="B78">
            <v>37776</v>
          </cell>
          <cell r="C78">
            <v>94</v>
          </cell>
          <cell r="D78" t="str">
            <v>CTy TNHH SX Taân AÙ Chaâu</v>
          </cell>
          <cell r="F78" t="str">
            <v>Coâng Thöông CN 9</v>
          </cell>
          <cell r="G78" t="str">
            <v>Hoà Chí Minh</v>
          </cell>
          <cell r="H78" t="str">
            <v>Traû tieàn mua chaùo Bình Tieân</v>
          </cell>
          <cell r="I78">
            <v>5909000</v>
          </cell>
        </row>
        <row r="79">
          <cell r="A79">
            <v>12</v>
          </cell>
          <cell r="B79">
            <v>37777</v>
          </cell>
          <cell r="C79">
            <v>31</v>
          </cell>
          <cell r="D79" t="str">
            <v>Cty Daàu Aên Golden Hope - Nhaø Beø</v>
          </cell>
          <cell r="F79" t="str">
            <v>Sôû Giao Dòch II CTVN</v>
          </cell>
          <cell r="G79" t="str">
            <v>Hoà Chí Minh</v>
          </cell>
          <cell r="H79" t="str">
            <v>Traû tieàn daàu aên( TT.TN.BL)</v>
          </cell>
          <cell r="I79">
            <v>76906808</v>
          </cell>
        </row>
        <row r="80">
          <cell r="A80">
            <v>13</v>
          </cell>
          <cell r="B80">
            <v>37777</v>
          </cell>
          <cell r="C80">
            <v>27</v>
          </cell>
          <cell r="D80" t="str">
            <v>Cty TNHH Quoác Teá Nagarjuna</v>
          </cell>
          <cell r="F80" t="str">
            <v>INDOVINA</v>
          </cell>
          <cell r="G80" t="str">
            <v>Hoà Chí Minh</v>
          </cell>
          <cell r="H80" t="str">
            <v>Traû tieàn mua ñöôøng</v>
          </cell>
          <cell r="I80">
            <v>55300000</v>
          </cell>
        </row>
        <row r="81">
          <cell r="A81">
            <v>5</v>
          </cell>
          <cell r="B81">
            <v>37778</v>
          </cell>
          <cell r="C81">
            <v>36</v>
          </cell>
          <cell r="D81" t="str">
            <v>XN Xaêng Daàu Daàu Khí Vuõng Taøu</v>
          </cell>
          <cell r="F81" t="str">
            <v>Coâng Thöông</v>
          </cell>
          <cell r="G81" t="str">
            <v>Baø Ròa-Vuõng Taøu</v>
          </cell>
          <cell r="H81" t="str">
            <v>Traû tieàn mua xaêng daàu</v>
          </cell>
          <cell r="I81">
            <v>1710000000</v>
          </cell>
        </row>
        <row r="82">
          <cell r="A82">
            <v>6</v>
          </cell>
          <cell r="B82">
            <v>37778</v>
          </cell>
          <cell r="C82">
            <v>8</v>
          </cell>
          <cell r="D82" t="str">
            <v>Cty Xi Maêng Haø Tieân II</v>
          </cell>
          <cell r="F82" t="str">
            <v>Coâng Thöông</v>
          </cell>
          <cell r="G82" t="str">
            <v>Kieân Giang</v>
          </cell>
          <cell r="H82" t="str">
            <v>Traû tieàn mua xi maêng 250taán</v>
          </cell>
          <cell r="I82">
            <v>200200000</v>
          </cell>
        </row>
        <row r="83">
          <cell r="A83">
            <v>14</v>
          </cell>
          <cell r="B83">
            <v>37781</v>
          </cell>
          <cell r="C83">
            <v>31</v>
          </cell>
          <cell r="D83" t="str">
            <v>Cty Daàu Aên Golden Hope - Nhaø Beø</v>
          </cell>
          <cell r="F83" t="str">
            <v>Sôû Giao Dòch II CTVN</v>
          </cell>
          <cell r="G83" t="str">
            <v>Hoà Chí Minh</v>
          </cell>
          <cell r="H83" t="str">
            <v>Traû tieàn daàu aên( TT.TN.CM)</v>
          </cell>
          <cell r="I83">
            <v>118206000</v>
          </cell>
        </row>
        <row r="84">
          <cell r="A84">
            <v>15</v>
          </cell>
          <cell r="B84">
            <v>37782</v>
          </cell>
          <cell r="C84">
            <v>77</v>
          </cell>
          <cell r="D84" t="str">
            <v>Cty Ñieän &amp; Ñieän Töû SAMSUNG VINA</v>
          </cell>
          <cell r="F84" t="str">
            <v>Coâng Thöông CN 4</v>
          </cell>
          <cell r="G84" t="str">
            <v>Hoà Chí Minh</v>
          </cell>
          <cell r="H84" t="str">
            <v>Traû tieàn mua Tivi</v>
          </cell>
          <cell r="I84">
            <v>34371189</v>
          </cell>
        </row>
        <row r="85">
          <cell r="A85">
            <v>16</v>
          </cell>
          <cell r="B85">
            <v>37782</v>
          </cell>
          <cell r="C85">
            <v>44</v>
          </cell>
          <cell r="D85" t="str">
            <v>CTy Ñieän Baùo Ñieän Thoaïi Baïc Lieâu</v>
          </cell>
          <cell r="F85" t="str">
            <v xml:space="preserve">Coâng Thöông </v>
          </cell>
          <cell r="G85" t="str">
            <v>Baïc Lieâu</v>
          </cell>
          <cell r="H85" t="str">
            <v>Traû tieàn ñieän thoaïi thaùng 5/2003</v>
          </cell>
          <cell r="I85">
            <v>10124274</v>
          </cell>
        </row>
        <row r="86">
          <cell r="A86">
            <v>7</v>
          </cell>
          <cell r="B86">
            <v>37782</v>
          </cell>
          <cell r="C86">
            <v>5</v>
          </cell>
          <cell r="D86" t="str">
            <v>Cty TNHH TMaïi Thaønh Long</v>
          </cell>
          <cell r="F86" t="str">
            <v>Coâng Thöong CN6</v>
          </cell>
          <cell r="G86" t="str">
            <v>Hoà Chí Minh</v>
          </cell>
          <cell r="H86" t="str">
            <v>Traû tieàn mua boät ngoït</v>
          </cell>
          <cell r="I86">
            <v>267589825</v>
          </cell>
        </row>
        <row r="87">
          <cell r="A87">
            <v>8</v>
          </cell>
          <cell r="B87">
            <v>37782</v>
          </cell>
          <cell r="C87">
            <v>1</v>
          </cell>
          <cell r="D87" t="str">
            <v>Nhaø Maùy Thuoác Laù Saøi Goøn</v>
          </cell>
          <cell r="F87" t="str">
            <v>Sôû Giao Dòch II CTVN</v>
          </cell>
          <cell r="G87" t="str">
            <v>Hoà Chí Minh</v>
          </cell>
          <cell r="H87" t="str">
            <v>Traû tieàn mua thuoác laù</v>
          </cell>
          <cell r="I87">
            <v>185000000</v>
          </cell>
        </row>
        <row r="88">
          <cell r="A88">
            <v>9</v>
          </cell>
          <cell r="B88">
            <v>37782</v>
          </cell>
          <cell r="C88">
            <v>10</v>
          </cell>
          <cell r="D88" t="str">
            <v>Cty TNHH Daàu Nhôùt vaø Hoùa Chaát VN</v>
          </cell>
          <cell r="F88" t="str">
            <v>Hoàng Kong&amp; Thöôïng Haûi</v>
          </cell>
          <cell r="G88" t="str">
            <v>Hoà Chí Minh</v>
          </cell>
          <cell r="H88" t="str">
            <v>Traû tieàn mua nhôùt</v>
          </cell>
          <cell r="I88">
            <v>275280000</v>
          </cell>
        </row>
        <row r="89">
          <cell r="A89">
            <v>17</v>
          </cell>
          <cell r="B89">
            <v>37783</v>
          </cell>
          <cell r="C89">
            <v>28</v>
          </cell>
          <cell r="D89" t="str">
            <v>Chi Nhaùnh Cty CP Söõa VN Taïi Caàn Thô</v>
          </cell>
          <cell r="F89" t="str">
            <v>Ñaàu Tö &amp; Phaùt Trieån</v>
          </cell>
          <cell r="G89" t="str">
            <v>Caàn Thô</v>
          </cell>
          <cell r="H89" t="str">
            <v>Traû tieàn mua söõa caùc loaïi</v>
          </cell>
          <cell r="I89">
            <v>383158406</v>
          </cell>
        </row>
        <row r="90">
          <cell r="A90">
            <v>18</v>
          </cell>
          <cell r="B90">
            <v>37783</v>
          </cell>
          <cell r="C90">
            <v>62</v>
          </cell>
          <cell r="D90" t="str">
            <v>CTy Coå Phaàn Cô Khí Tænh Soùc Traêng</v>
          </cell>
          <cell r="F90" t="str">
            <v>Ñaàu Tö vaø Phaùt Trieån</v>
          </cell>
          <cell r="G90" t="str">
            <v>Soùc Traêng</v>
          </cell>
          <cell r="H90" t="str">
            <v>Traû tieàn mua boàn nhieân lieäu</v>
          </cell>
          <cell r="I90">
            <v>40000000</v>
          </cell>
        </row>
        <row r="91">
          <cell r="A91">
            <v>10</v>
          </cell>
          <cell r="B91">
            <v>37784</v>
          </cell>
          <cell r="C91">
            <v>8</v>
          </cell>
          <cell r="D91" t="str">
            <v>Cty Xi Maêng Haø Tieân II</v>
          </cell>
          <cell r="F91" t="str">
            <v>Coâng Thöông</v>
          </cell>
          <cell r="G91" t="str">
            <v>Kieân Giang</v>
          </cell>
          <cell r="H91" t="str">
            <v>Traû tieàn mua xi maêng 200taán</v>
          </cell>
          <cell r="I91">
            <v>160160000</v>
          </cell>
        </row>
        <row r="92">
          <cell r="A92">
            <v>19</v>
          </cell>
          <cell r="B92">
            <v>37784</v>
          </cell>
          <cell r="C92">
            <v>95</v>
          </cell>
          <cell r="D92" t="str">
            <v>Cty Deät May Thaønh Coâng - CN MieànTaây</v>
          </cell>
          <cell r="F92" t="str">
            <v>Ñaàu Tö &amp; Phaùt Trieån</v>
          </cell>
          <cell r="G92" t="str">
            <v>Caàn Thô</v>
          </cell>
          <cell r="H92" t="str">
            <v>Traû tieàn haøng may maëc</v>
          </cell>
          <cell r="I92">
            <v>1503393</v>
          </cell>
        </row>
        <row r="93">
          <cell r="A93">
            <v>20</v>
          </cell>
          <cell r="B93">
            <v>37784</v>
          </cell>
          <cell r="C93">
            <v>83</v>
          </cell>
          <cell r="D93" t="str">
            <v>CTy TNHH TM TH Thuaän Taân</v>
          </cell>
          <cell r="F93" t="str">
            <v>Ngoaïi Thöông</v>
          </cell>
          <cell r="G93" t="str">
            <v>Hoà Chí Minh</v>
          </cell>
          <cell r="H93" t="str">
            <v>Traû tieàn mua Tivi</v>
          </cell>
          <cell r="I93">
            <v>46154900</v>
          </cell>
        </row>
        <row r="94">
          <cell r="A94">
            <v>21</v>
          </cell>
          <cell r="B94">
            <v>37784</v>
          </cell>
          <cell r="C94">
            <v>76</v>
          </cell>
          <cell r="D94" t="str">
            <v>Cty Ñieän &amp; Ñieän Töû TCL Vieät Nam</v>
          </cell>
          <cell r="F94" t="str">
            <v>Ngoaïi Thöông</v>
          </cell>
          <cell r="G94" t="str">
            <v>Ñoàng Nai</v>
          </cell>
          <cell r="H94" t="str">
            <v>Traû tieàn mua Tivi</v>
          </cell>
          <cell r="I94">
            <v>27994000</v>
          </cell>
        </row>
        <row r="95">
          <cell r="A95">
            <v>11</v>
          </cell>
          <cell r="B95">
            <v>37785</v>
          </cell>
          <cell r="C95">
            <v>56</v>
          </cell>
          <cell r="D95" t="str">
            <v>Coâng Ty Thöông Maïi Caàn Thô</v>
          </cell>
          <cell r="F95" t="str">
            <v>Coâng Thöông</v>
          </cell>
          <cell r="G95" t="str">
            <v>Caàn Thô</v>
          </cell>
          <cell r="H95" t="str">
            <v>Traû tieàn mua xaêng daàu</v>
          </cell>
          <cell r="I95">
            <v>1793600000</v>
          </cell>
        </row>
        <row r="96">
          <cell r="A96">
            <v>22</v>
          </cell>
          <cell r="B96">
            <v>37785</v>
          </cell>
          <cell r="C96">
            <v>73</v>
          </cell>
          <cell r="D96" t="str">
            <v>Cty. TNHH SX.TM.HMP Myõ Haûo</v>
          </cell>
          <cell r="F96" t="str">
            <v>Ngoaïi Thöông</v>
          </cell>
          <cell r="G96" t="str">
            <v>Hoà Chí Minh</v>
          </cell>
          <cell r="H96" t="str">
            <v>Traû tieàn mua nöôùc röûa cheùn(TT.CM: 25.281.910ñ ; TT.BL: 76.233.426ñ)</v>
          </cell>
          <cell r="I96">
            <v>101515336</v>
          </cell>
        </row>
        <row r="97">
          <cell r="A97">
            <v>23</v>
          </cell>
          <cell r="B97">
            <v>37785</v>
          </cell>
          <cell r="C97">
            <v>27</v>
          </cell>
          <cell r="D97" t="str">
            <v>Cty TNHH Quoác Teá Nagarjuna</v>
          </cell>
          <cell r="F97" t="str">
            <v>INDOVINA</v>
          </cell>
          <cell r="G97" t="str">
            <v>Hoà Chí Minh</v>
          </cell>
          <cell r="H97" t="str">
            <v>Traû tieàn mua ñöôøng</v>
          </cell>
          <cell r="I97">
            <v>27650000</v>
          </cell>
        </row>
        <row r="98">
          <cell r="A98">
            <v>11</v>
          </cell>
          <cell r="B98">
            <v>37785</v>
          </cell>
          <cell r="C98">
            <v>56</v>
          </cell>
          <cell r="D98" t="str">
            <v>Coâng Ty Thöông Maïi Caàn Thô</v>
          </cell>
          <cell r="F98" t="str">
            <v>Coâng Thöông</v>
          </cell>
          <cell r="G98" t="str">
            <v>Caàn Thô</v>
          </cell>
          <cell r="H98" t="str">
            <v>Traû tieàn mua xaêng daàu</v>
          </cell>
          <cell r="I98">
            <v>1793600000</v>
          </cell>
        </row>
        <row r="99">
          <cell r="A99">
            <v>24</v>
          </cell>
          <cell r="B99">
            <v>37785</v>
          </cell>
          <cell r="C99">
            <v>31</v>
          </cell>
          <cell r="D99" t="str">
            <v>Cty Daàu Aên Golden Hope - Nhaø Beø</v>
          </cell>
          <cell r="F99" t="str">
            <v>Sôû Giao Dòch II CTVN</v>
          </cell>
          <cell r="G99" t="str">
            <v>Hoà Chí Minh</v>
          </cell>
          <cell r="H99" t="str">
            <v>Traû tieàn daàu aên( TT.TN.CM)</v>
          </cell>
          <cell r="I99">
            <v>74527992</v>
          </cell>
        </row>
        <row r="100">
          <cell r="A100">
            <v>12</v>
          </cell>
          <cell r="B100">
            <v>37785</v>
          </cell>
          <cell r="C100">
            <v>69</v>
          </cell>
          <cell r="D100" t="str">
            <v>Cty TNHH Vaän Taûi-TM-DV T.H.P</v>
          </cell>
          <cell r="F100" t="str">
            <v>Coâng Thöông CN 5</v>
          </cell>
          <cell r="G100" t="str">
            <v>Hoà Chí Minh</v>
          </cell>
          <cell r="H100" t="str">
            <v>Traû tieàn mua daàu FO</v>
          </cell>
          <cell r="I100">
            <v>269280000</v>
          </cell>
        </row>
        <row r="101">
          <cell r="A101">
            <v>13</v>
          </cell>
          <cell r="B101">
            <v>37788</v>
          </cell>
          <cell r="C101">
            <v>8</v>
          </cell>
          <cell r="D101" t="str">
            <v>Cty Xi Maêng Haø Tieân II</v>
          </cell>
          <cell r="F101" t="str">
            <v>Coâng Thöông</v>
          </cell>
          <cell r="G101" t="str">
            <v>Kieân Giang</v>
          </cell>
          <cell r="H101" t="str">
            <v>Traû tieàn mua xi maêng 200taán</v>
          </cell>
          <cell r="I101">
            <v>160160000</v>
          </cell>
        </row>
        <row r="102">
          <cell r="A102">
            <v>14</v>
          </cell>
          <cell r="B102">
            <v>37788</v>
          </cell>
          <cell r="C102">
            <v>5</v>
          </cell>
          <cell r="D102" t="str">
            <v>Cty TNHH TMaïi Thaønh Long</v>
          </cell>
          <cell r="F102" t="str">
            <v>Coâng Thöong CN6</v>
          </cell>
          <cell r="G102" t="str">
            <v>Hoà Chí Minh</v>
          </cell>
          <cell r="H102" t="str">
            <v>Traû tieàn mua boät ngoït</v>
          </cell>
          <cell r="I102">
            <v>412067254</v>
          </cell>
        </row>
        <row r="103">
          <cell r="A103">
            <v>15</v>
          </cell>
          <cell r="B103">
            <v>37788</v>
          </cell>
          <cell r="C103">
            <v>41</v>
          </cell>
          <cell r="D103" t="str">
            <v>Cty Xi Maêng Nghi Sôn</v>
          </cell>
          <cell r="F103" t="str">
            <v>Coâng Thöông CN 9</v>
          </cell>
          <cell r="G103" t="str">
            <v>Hoà Chí Minh</v>
          </cell>
          <cell r="H103" t="str">
            <v>Traû tieàn mua xi maêng 400 taán</v>
          </cell>
          <cell r="I103">
            <v>328000000</v>
          </cell>
        </row>
        <row r="104">
          <cell r="A104">
            <v>25</v>
          </cell>
          <cell r="B104">
            <v>37788</v>
          </cell>
          <cell r="C104">
            <v>31</v>
          </cell>
          <cell r="D104" t="str">
            <v>Cty Daàu Aên Golden Hope - Nhaø Beø</v>
          </cell>
          <cell r="F104" t="str">
            <v>Sôû Giao Dòch II CTVN</v>
          </cell>
          <cell r="G104" t="str">
            <v>Hoà Chí Minh</v>
          </cell>
          <cell r="H104" t="str">
            <v>Traû tieàn daàu aên( TT.TN.BL)</v>
          </cell>
          <cell r="I104">
            <v>69654749</v>
          </cell>
        </row>
        <row r="105">
          <cell r="A105">
            <v>26</v>
          </cell>
          <cell r="B105">
            <v>37788</v>
          </cell>
          <cell r="C105">
            <v>73</v>
          </cell>
          <cell r="D105" t="str">
            <v>Cty. TNHH SX.TM.HMP Myõ Haûo</v>
          </cell>
          <cell r="F105" t="str">
            <v>Ngoaïi Thöông</v>
          </cell>
          <cell r="G105" t="str">
            <v>Hoà Chí Minh</v>
          </cell>
          <cell r="H105" t="str">
            <v>Traû tieàn mua nöôùc röûa cheùn(TT.TN.CM)</v>
          </cell>
          <cell r="I105">
            <v>27352179</v>
          </cell>
        </row>
        <row r="106">
          <cell r="A106">
            <v>27</v>
          </cell>
          <cell r="B106">
            <v>37788</v>
          </cell>
          <cell r="C106">
            <v>66</v>
          </cell>
          <cell r="D106" t="str">
            <v>Cty UNI PRESIDENT</v>
          </cell>
          <cell r="F106" t="str">
            <v>ANZ</v>
          </cell>
          <cell r="G106" t="str">
            <v>Hoà Chí Minh</v>
          </cell>
          <cell r="H106" t="str">
            <v>Traû tieàn mua mì UNI</v>
          </cell>
          <cell r="I106">
            <v>53795484</v>
          </cell>
        </row>
        <row r="107">
          <cell r="A107">
            <v>28</v>
          </cell>
          <cell r="B107">
            <v>37789</v>
          </cell>
          <cell r="C107">
            <v>77</v>
          </cell>
          <cell r="D107" t="str">
            <v>Cty Ñieän &amp; Ñieän Töû SAMSUNG VINA</v>
          </cell>
          <cell r="F107" t="str">
            <v>Coâng Thöông CN 4</v>
          </cell>
          <cell r="G107" t="str">
            <v>Hoà Chí Minh</v>
          </cell>
          <cell r="H107" t="str">
            <v>Traû tieàn mua haøng ñieän töû</v>
          </cell>
          <cell r="I107">
            <v>32797991</v>
          </cell>
        </row>
        <row r="108">
          <cell r="A108">
            <v>29</v>
          </cell>
          <cell r="B108">
            <v>37790</v>
          </cell>
          <cell r="C108">
            <v>73</v>
          </cell>
          <cell r="D108" t="str">
            <v>Cty. TNHH SX.TM.HMP Myõ Haûo</v>
          </cell>
          <cell r="F108" t="str">
            <v>Ngoaïi Thöông</v>
          </cell>
          <cell r="G108" t="str">
            <v>Hoà Chí Minh</v>
          </cell>
          <cell r="H108" t="str">
            <v>Traû tieàn mua nöôùc röûa cheùn(TT.TN.BL)</v>
          </cell>
          <cell r="I108">
            <v>54477574</v>
          </cell>
        </row>
        <row r="109">
          <cell r="A109">
            <v>30</v>
          </cell>
          <cell r="B109">
            <v>37790</v>
          </cell>
          <cell r="C109">
            <v>83</v>
          </cell>
          <cell r="D109" t="str">
            <v>CTy TNHH TM TH Thuaän Taân</v>
          </cell>
          <cell r="F109" t="str">
            <v>Ngoaïi Thöông</v>
          </cell>
          <cell r="G109" t="str">
            <v>Hoà Chí Minh</v>
          </cell>
          <cell r="H109" t="str">
            <v>Traû tieàn mua Tivi</v>
          </cell>
          <cell r="I109">
            <v>14927000</v>
          </cell>
        </row>
        <row r="110">
          <cell r="A110">
            <v>16</v>
          </cell>
          <cell r="B110">
            <v>37790</v>
          </cell>
          <cell r="C110">
            <v>8</v>
          </cell>
          <cell r="D110" t="str">
            <v>Cty Xi Maêng Haø Tieân II</v>
          </cell>
          <cell r="F110" t="str">
            <v>Coâng Thöông</v>
          </cell>
          <cell r="G110" t="str">
            <v>Kieân Giang</v>
          </cell>
          <cell r="H110" t="str">
            <v>Traû tieàn mua xi maêng 100taán</v>
          </cell>
          <cell r="I110">
            <v>80080000</v>
          </cell>
        </row>
        <row r="111">
          <cell r="A111">
            <v>17</v>
          </cell>
          <cell r="B111">
            <v>37790</v>
          </cell>
          <cell r="C111">
            <v>36</v>
          </cell>
          <cell r="D111" t="str">
            <v>XN Xaêng Daàu Daàu Khí Vuõng Taøu</v>
          </cell>
          <cell r="F111" t="str">
            <v>Coâng Thöông</v>
          </cell>
          <cell r="G111" t="str">
            <v>Baø Ròa-Vuõng Taøu</v>
          </cell>
          <cell r="H111" t="str">
            <v>Traû tieàn mua xaêng daàu</v>
          </cell>
          <cell r="I111">
            <v>170000000</v>
          </cell>
        </row>
        <row r="112">
          <cell r="A112">
            <v>18</v>
          </cell>
          <cell r="B112">
            <v>37790</v>
          </cell>
          <cell r="C112">
            <v>90</v>
          </cell>
          <cell r="D112" t="str">
            <v>CN CTy. CP Ñöôøng Bieân Hoøa taïi Caàn Thô</v>
          </cell>
          <cell r="F112" t="str">
            <v>Coâng Thöông</v>
          </cell>
          <cell r="G112" t="str">
            <v>Caàn Thô</v>
          </cell>
          <cell r="H112" t="str">
            <v>Traû tieàn mua ñöôøng</v>
          </cell>
          <cell r="I112">
            <v>10216000</v>
          </cell>
        </row>
        <row r="113">
          <cell r="A113">
            <v>19</v>
          </cell>
          <cell r="B113">
            <v>37790</v>
          </cell>
          <cell r="C113">
            <v>36</v>
          </cell>
          <cell r="D113" t="str">
            <v>XN Xaêng Daàu Daàu Khí Vuõng Taøu</v>
          </cell>
          <cell r="F113" t="str">
            <v>Coâng Thöông</v>
          </cell>
          <cell r="G113" t="str">
            <v>Baø Ròa-Vuõng Taøu</v>
          </cell>
          <cell r="H113" t="str">
            <v>Traû tieàn mua xaêng daàu</v>
          </cell>
          <cell r="I113">
            <v>1390000000</v>
          </cell>
        </row>
        <row r="114">
          <cell r="A114">
            <v>20</v>
          </cell>
          <cell r="B114">
            <v>37791</v>
          </cell>
          <cell r="C114">
            <v>3</v>
          </cell>
          <cell r="D114" t="str">
            <v>Cty Coå Phaàn Boät Giaët Lix</v>
          </cell>
          <cell r="F114" t="str">
            <v>Coâng Thöông CN 14</v>
          </cell>
          <cell r="G114" t="str">
            <v>Hoà Chí Minh</v>
          </cell>
          <cell r="H114" t="str">
            <v>Traû tieàn mua boät giaët</v>
          </cell>
          <cell r="I114">
            <v>300000000</v>
          </cell>
        </row>
        <row r="115">
          <cell r="A115">
            <v>31</v>
          </cell>
          <cell r="B115">
            <v>37791</v>
          </cell>
          <cell r="C115">
            <v>28</v>
          </cell>
          <cell r="D115" t="str">
            <v>Chi Nhaùnh Cty CP Söõa VN Taïi Caàn Thô</v>
          </cell>
          <cell r="F115" t="str">
            <v>Ñaàu Tö &amp; Phaùt Trieån</v>
          </cell>
          <cell r="G115" t="str">
            <v>Caàn Thô</v>
          </cell>
          <cell r="H115" t="str">
            <v>Traû tieàn mua söõa caùc loaïi</v>
          </cell>
          <cell r="I115">
            <v>224711795</v>
          </cell>
        </row>
        <row r="116">
          <cell r="A116">
            <v>32</v>
          </cell>
          <cell r="B116">
            <v>37791</v>
          </cell>
          <cell r="C116">
            <v>4</v>
          </cell>
          <cell r="D116" t="str">
            <v>Cty TMKT &amp; Ñaàu Tö PETEC</v>
          </cell>
          <cell r="F116" t="str">
            <v>Sôû Giao Dòch II  CTVN</v>
          </cell>
          <cell r="G116" t="str">
            <v>Hoà Chí Minh</v>
          </cell>
          <cell r="H116" t="str">
            <v>Traû tieàn mua truï bôm theo thoâng baùo ngaøy 18/6/2003</v>
          </cell>
          <cell r="I116">
            <v>50400000</v>
          </cell>
        </row>
        <row r="117">
          <cell r="A117">
            <v>33</v>
          </cell>
          <cell r="B117">
            <v>37791</v>
          </cell>
          <cell r="C117">
            <v>68</v>
          </cell>
          <cell r="D117" t="str">
            <v>Nhaø Maùy Daàu Töôøng An</v>
          </cell>
          <cell r="F117" t="str">
            <v>Sôû Giao Dòch II CTVN</v>
          </cell>
          <cell r="G117" t="str">
            <v>Hoà Chí Minh</v>
          </cell>
          <cell r="H117" t="str">
            <v>Traû tieàn mua daàu aên Töôøng An</v>
          </cell>
          <cell r="I117">
            <v>22716430</v>
          </cell>
        </row>
        <row r="118">
          <cell r="A118">
            <v>34</v>
          </cell>
          <cell r="B118">
            <v>37792</v>
          </cell>
          <cell r="C118">
            <v>73</v>
          </cell>
          <cell r="D118" t="str">
            <v>Cty. TNHH SX.TM.HMP Myõ Haûo</v>
          </cell>
          <cell r="F118" t="str">
            <v>Ngoaïi Thöông</v>
          </cell>
          <cell r="G118" t="str">
            <v>Hoà Chí Minh</v>
          </cell>
          <cell r="H118" t="str">
            <v>Traû tieàn mua nöôùc röûa cheùn(TT.CM: 27.813.983ñ ; TT.BL: 32.331.479ñ)</v>
          </cell>
          <cell r="I118">
            <v>60145462</v>
          </cell>
        </row>
        <row r="119">
          <cell r="A119">
            <v>35</v>
          </cell>
          <cell r="B119">
            <v>37792</v>
          </cell>
          <cell r="C119">
            <v>31</v>
          </cell>
          <cell r="D119" t="str">
            <v>Cty Daàu Aên Golden Hope - Nhaø Beø</v>
          </cell>
          <cell r="F119" t="str">
            <v>Sôû Giao Dòch II CTVN</v>
          </cell>
          <cell r="G119" t="str">
            <v>Hoà Chí Minh</v>
          </cell>
          <cell r="H119" t="str">
            <v>Traû tieàn daàu aên( TT.TN.BL)</v>
          </cell>
          <cell r="I119">
            <v>80666564</v>
          </cell>
        </row>
        <row r="120">
          <cell r="A120">
            <v>21</v>
          </cell>
          <cell r="B120">
            <v>37792</v>
          </cell>
          <cell r="C120">
            <v>8</v>
          </cell>
          <cell r="D120" t="str">
            <v>Cty Xi Maêng Haø Tieân II</v>
          </cell>
          <cell r="F120" t="str">
            <v>Coâng Thöông</v>
          </cell>
          <cell r="G120" t="str">
            <v>Kieân Giang</v>
          </cell>
          <cell r="H120" t="str">
            <v>Traû tieàn mua xi maêng 200taán</v>
          </cell>
          <cell r="I120">
            <v>160160000</v>
          </cell>
        </row>
        <row r="121">
          <cell r="A121">
            <v>36</v>
          </cell>
          <cell r="B121">
            <v>37792</v>
          </cell>
          <cell r="C121">
            <v>25</v>
          </cell>
          <cell r="D121" t="str">
            <v xml:space="preserve"> Thu Baûo Hieåm Xaõ Hoäi Tænh Baïc Lieâu</v>
          </cell>
          <cell r="F121" t="str">
            <v>NN &amp; P/T N/Thoân</v>
          </cell>
          <cell r="G121" t="str">
            <v>Baïc Lieâu</v>
          </cell>
          <cell r="H121" t="str">
            <v>Noäp BHXH,BHYT thaùng 6/2003</v>
          </cell>
          <cell r="I121">
            <v>15074407</v>
          </cell>
        </row>
        <row r="122">
          <cell r="A122">
            <v>37</v>
          </cell>
          <cell r="B122">
            <v>37792</v>
          </cell>
          <cell r="C122">
            <v>83</v>
          </cell>
          <cell r="D122" t="str">
            <v>CTy TNHH TM TH Thuaän Taân</v>
          </cell>
          <cell r="F122" t="str">
            <v>Ngoaïi Thöông</v>
          </cell>
          <cell r="G122" t="str">
            <v>Hoà Chí Minh</v>
          </cell>
          <cell r="H122" t="str">
            <v>Traû tieàn mua Tivi</v>
          </cell>
          <cell r="I122">
            <v>12397000</v>
          </cell>
        </row>
        <row r="123">
          <cell r="A123">
            <v>38</v>
          </cell>
          <cell r="B123">
            <v>37792</v>
          </cell>
          <cell r="C123">
            <v>31</v>
          </cell>
          <cell r="D123" t="str">
            <v>Cty Daàu Aên Golden Hope - Nhaø Beø</v>
          </cell>
          <cell r="F123" t="str">
            <v>Sôû Giao Dòch II CTVN</v>
          </cell>
          <cell r="G123" t="str">
            <v>Hoà Chí Minh</v>
          </cell>
          <cell r="H123" t="str">
            <v>Traû tieàn daàu aên( TT.TN.BL)</v>
          </cell>
          <cell r="I123">
            <v>76920615</v>
          </cell>
        </row>
        <row r="124">
          <cell r="A124">
            <v>22</v>
          </cell>
          <cell r="B124">
            <v>37795</v>
          </cell>
          <cell r="C124">
            <v>36</v>
          </cell>
          <cell r="D124" t="str">
            <v>XN Xaêng Daàu Daàu Khí Vuõng Taøu</v>
          </cell>
          <cell r="F124" t="str">
            <v>Coâng Thöông</v>
          </cell>
          <cell r="G124" t="str">
            <v>Baø Ròa-Vuõng Taøu</v>
          </cell>
          <cell r="H124" t="str">
            <v>Traû tieàn mua xaêng daàu</v>
          </cell>
          <cell r="I124">
            <v>2300000000</v>
          </cell>
        </row>
        <row r="125">
          <cell r="A125">
            <v>23</v>
          </cell>
          <cell r="B125">
            <v>37795</v>
          </cell>
          <cell r="C125">
            <v>16</v>
          </cell>
          <cell r="D125" t="str">
            <v>Cty Daàu Khí Petechim</v>
          </cell>
          <cell r="F125" t="str">
            <v>Ngoaïi Thöông</v>
          </cell>
          <cell r="G125" t="str">
            <v>Hoà Chí Minh</v>
          </cell>
          <cell r="H125" t="str">
            <v>Traû tieàn mua xaêng daàu</v>
          </cell>
          <cell r="I125">
            <v>1500000000</v>
          </cell>
        </row>
        <row r="126">
          <cell r="A126">
            <v>40</v>
          </cell>
          <cell r="B126">
            <v>37795</v>
          </cell>
          <cell r="C126">
            <v>73</v>
          </cell>
          <cell r="D126" t="str">
            <v>Cty. TNHH SX.TM.HMP Myõ Haûo</v>
          </cell>
          <cell r="F126" t="str">
            <v>Ngoaïi Thöông</v>
          </cell>
          <cell r="G126" t="str">
            <v>Hoà Chí Minh</v>
          </cell>
          <cell r="H126" t="str">
            <v>Traû tieàn mua nöôùc röûa cheùn(TT.TN.BL)</v>
          </cell>
          <cell r="I126">
            <v>35430157</v>
          </cell>
        </row>
        <row r="127">
          <cell r="A127">
            <v>39</v>
          </cell>
          <cell r="B127">
            <v>37795</v>
          </cell>
          <cell r="C127">
            <v>19</v>
          </cell>
          <cell r="D127" t="str">
            <v>Cty LD Khí Ñoát Saøi Goøn (Elf)</v>
          </cell>
          <cell r="F127" t="str">
            <v>Eximbank</v>
          </cell>
          <cell r="G127" t="str">
            <v>Hoà Chí Minh</v>
          </cell>
          <cell r="H127" t="str">
            <v>Traû tieàn mua gaz</v>
          </cell>
          <cell r="I127">
            <v>27703650</v>
          </cell>
        </row>
        <row r="128">
          <cell r="A128">
            <v>24</v>
          </cell>
          <cell r="B128">
            <v>37795</v>
          </cell>
          <cell r="C128">
            <v>90</v>
          </cell>
          <cell r="D128" t="str">
            <v>CN CTy. CP Ñöôøng Bieân Hoøa taïi Caàn Thô</v>
          </cell>
          <cell r="F128" t="str">
            <v>Coâng Thöông</v>
          </cell>
          <cell r="G128" t="str">
            <v>Caàn Thô</v>
          </cell>
          <cell r="H128" t="str">
            <v>Traû tieàn mua ñöôøng</v>
          </cell>
          <cell r="I128">
            <v>10216000</v>
          </cell>
        </row>
        <row r="129">
          <cell r="A129">
            <v>25</v>
          </cell>
          <cell r="B129">
            <v>37795</v>
          </cell>
          <cell r="C129">
            <v>4</v>
          </cell>
          <cell r="D129" t="str">
            <v>Cty TMKT &amp; Ñaàu Tö PETEC</v>
          </cell>
          <cell r="F129" t="str">
            <v>Sôû Giao Dòch II  CTVN</v>
          </cell>
          <cell r="G129" t="str">
            <v>Hoà Chí Minh</v>
          </cell>
          <cell r="H129" t="str">
            <v>Traû tieàn mua xaêng daàu</v>
          </cell>
          <cell r="I129">
            <v>2500000000</v>
          </cell>
        </row>
        <row r="130">
          <cell r="A130">
            <v>41</v>
          </cell>
          <cell r="B130">
            <v>37796</v>
          </cell>
          <cell r="C130">
            <v>73</v>
          </cell>
          <cell r="D130" t="str">
            <v>Cty. TNHH SX.TM.HMP Myõ Haûo</v>
          </cell>
          <cell r="F130" t="str">
            <v>Ngoaïi Thöông</v>
          </cell>
          <cell r="G130" t="str">
            <v>Hoà Chí Minh</v>
          </cell>
          <cell r="H130" t="str">
            <v>Traû tieàn mua nöôùc röûa cheùn(TT.Baïc Lieâu)</v>
          </cell>
          <cell r="I130">
            <v>67176554</v>
          </cell>
        </row>
        <row r="131">
          <cell r="A131">
            <v>42</v>
          </cell>
          <cell r="B131">
            <v>37796</v>
          </cell>
          <cell r="C131">
            <v>31</v>
          </cell>
          <cell r="D131" t="str">
            <v>Cty Daàu Aên Golden Hope - Nhaø Beø</v>
          </cell>
          <cell r="F131" t="str">
            <v>Sôû Giao Dòch II CTVN</v>
          </cell>
          <cell r="G131" t="str">
            <v>Hoà Chí Minh</v>
          </cell>
          <cell r="H131" t="str">
            <v>Traû tieàn daàu aên( TT.TN.CM)</v>
          </cell>
          <cell r="I131">
            <v>78014376</v>
          </cell>
        </row>
        <row r="132">
          <cell r="A132">
            <v>43</v>
          </cell>
          <cell r="B132">
            <v>37796</v>
          </cell>
          <cell r="C132">
            <v>83</v>
          </cell>
          <cell r="D132" t="str">
            <v>CTy TNHH TM TH Thuaän Taân</v>
          </cell>
          <cell r="F132" t="str">
            <v>Ngoaïi Thöông</v>
          </cell>
          <cell r="G132" t="str">
            <v>Hoà Chí Minh</v>
          </cell>
          <cell r="H132" t="str">
            <v>Traû tieàn mua Tivi</v>
          </cell>
          <cell r="I132">
            <v>12997600</v>
          </cell>
        </row>
        <row r="133">
          <cell r="A133">
            <v>44</v>
          </cell>
          <cell r="B133">
            <v>37796</v>
          </cell>
          <cell r="C133">
            <v>76</v>
          </cell>
          <cell r="D133" t="str">
            <v>Cty Ñieän &amp; Ñieän Töû TCL Vieät Nam</v>
          </cell>
          <cell r="F133" t="str">
            <v>Ngoaïi Thöông</v>
          </cell>
          <cell r="G133" t="str">
            <v>Ñoàng Nai</v>
          </cell>
          <cell r="H133" t="str">
            <v>Traû tieàn mua Tivi</v>
          </cell>
          <cell r="I133">
            <v>20750000</v>
          </cell>
        </row>
        <row r="134">
          <cell r="A134">
            <v>26</v>
          </cell>
          <cell r="B134">
            <v>37796</v>
          </cell>
          <cell r="C134">
            <v>1</v>
          </cell>
          <cell r="D134" t="str">
            <v>Nhaø Maùy Thuoác Laù Saøi Goøn</v>
          </cell>
          <cell r="F134" t="str">
            <v>Sôû Giao Dòch II CTVN</v>
          </cell>
          <cell r="G134" t="str">
            <v>Hoà Chí Minh</v>
          </cell>
          <cell r="H134" t="str">
            <v>Traû tieàn mua thuoác laù</v>
          </cell>
          <cell r="I134">
            <v>219775000</v>
          </cell>
        </row>
        <row r="135">
          <cell r="A135">
            <v>27</v>
          </cell>
          <cell r="B135">
            <v>37796</v>
          </cell>
          <cell r="C135">
            <v>5</v>
          </cell>
          <cell r="D135" t="str">
            <v>Cty TNHH TMaïi Thaønh Long</v>
          </cell>
          <cell r="F135" t="str">
            <v>Coâng Thöong CN6</v>
          </cell>
          <cell r="G135" t="str">
            <v>Hoà Chí Minh</v>
          </cell>
          <cell r="H135" t="str">
            <v>Traû tieàn mua boät ngoït</v>
          </cell>
          <cell r="I135">
            <v>275808757</v>
          </cell>
        </row>
        <row r="136">
          <cell r="A136">
            <v>28</v>
          </cell>
          <cell r="B136">
            <v>37797</v>
          </cell>
          <cell r="C136">
            <v>77</v>
          </cell>
          <cell r="D136" t="str">
            <v>Cty Ñieän &amp; Ñieän Töû SAMSUNG VINA</v>
          </cell>
          <cell r="F136" t="str">
            <v>Coâng Thöông CN 4</v>
          </cell>
          <cell r="G136" t="str">
            <v>Hoà Chí Minh</v>
          </cell>
          <cell r="H136" t="str">
            <v>Traû tieàn mua haøng ñieän töû</v>
          </cell>
          <cell r="I136">
            <v>14497978</v>
          </cell>
        </row>
        <row r="137">
          <cell r="A137">
            <v>29</v>
          </cell>
          <cell r="B137">
            <v>37797</v>
          </cell>
          <cell r="C137">
            <v>27</v>
          </cell>
          <cell r="D137" t="str">
            <v>Cty TNHH Quoác Teá Nagarjuna</v>
          </cell>
          <cell r="F137" t="str">
            <v>INDOVINA</v>
          </cell>
          <cell r="G137" t="str">
            <v>Hoà Chí Minh</v>
          </cell>
          <cell r="H137" t="str">
            <v>Traû tieàn mua ñöôøng</v>
          </cell>
          <cell r="I137">
            <v>27650000</v>
          </cell>
        </row>
        <row r="138">
          <cell r="A138">
            <v>30</v>
          </cell>
          <cell r="B138">
            <v>37797</v>
          </cell>
          <cell r="C138">
            <v>4</v>
          </cell>
          <cell r="D138" t="str">
            <v>Cty TMKT &amp; Ñaàu Tö PETEC</v>
          </cell>
          <cell r="F138" t="str">
            <v>Sôû Giao Dòch II  CTVN</v>
          </cell>
          <cell r="G138" t="str">
            <v>Hoà Chí Minh</v>
          </cell>
          <cell r="H138" t="str">
            <v>Traû tieàn mua xaêng daàu</v>
          </cell>
          <cell r="I138">
            <v>1600000000</v>
          </cell>
        </row>
        <row r="139">
          <cell r="A139">
            <v>47</v>
          </cell>
          <cell r="B139">
            <v>37798</v>
          </cell>
          <cell r="C139">
            <v>28</v>
          </cell>
          <cell r="D139" t="str">
            <v>Chi Nhaùnh Cty CP Söõa VN Taïi Caàn Thô</v>
          </cell>
          <cell r="F139" t="str">
            <v>Ñaàu Tö &amp; Phaùt Trieån</v>
          </cell>
          <cell r="G139" t="str">
            <v>Caàn Thô</v>
          </cell>
          <cell r="H139" t="str">
            <v>Traû tieàn mua söõa caùc loaïi</v>
          </cell>
          <cell r="I139">
            <v>344783551</v>
          </cell>
        </row>
        <row r="140">
          <cell r="A140">
            <v>31</v>
          </cell>
          <cell r="B140">
            <v>37798</v>
          </cell>
          <cell r="C140">
            <v>21</v>
          </cell>
          <cell r="D140" t="str">
            <v>Cty Coå Phaàn Vaät Tö  Haäu Giang</v>
          </cell>
          <cell r="F140" t="str">
            <v>Coâng Thöông</v>
          </cell>
          <cell r="G140" t="str">
            <v>Caàn Thô</v>
          </cell>
          <cell r="H140" t="str">
            <v>Traû tieàn mua gas</v>
          </cell>
          <cell r="I140">
            <v>74115006</v>
          </cell>
        </row>
        <row r="141">
          <cell r="A141">
            <v>48</v>
          </cell>
          <cell r="B141">
            <v>37798</v>
          </cell>
          <cell r="C141">
            <v>80</v>
          </cell>
          <cell r="D141" t="str">
            <v>Chi Nhaùnh Cty TNHH AÉC-QUY GS VN</v>
          </cell>
          <cell r="F141" t="str">
            <v>Ngoaïi Thöông</v>
          </cell>
          <cell r="G141" t="str">
            <v>Hoà Chí Minh</v>
          </cell>
          <cell r="H141" t="str">
            <v>Traû tieàn mua bình aéc qui</v>
          </cell>
          <cell r="I141">
            <v>18090001</v>
          </cell>
        </row>
        <row r="142">
          <cell r="A142">
            <v>32</v>
          </cell>
          <cell r="B142">
            <v>37799</v>
          </cell>
          <cell r="C142">
            <v>4</v>
          </cell>
          <cell r="D142" t="str">
            <v>Cty TMKT &amp; Ñaàu Tö PETEC</v>
          </cell>
          <cell r="F142" t="str">
            <v>Sôû Giao Dòch II  CTVN</v>
          </cell>
          <cell r="G142" t="str">
            <v>Hoà Chí Minh</v>
          </cell>
          <cell r="H142" t="str">
            <v>Traû tieàn mua xaêng daàu</v>
          </cell>
          <cell r="I142">
            <v>8700000000</v>
          </cell>
        </row>
        <row r="143">
          <cell r="A143">
            <v>33</v>
          </cell>
          <cell r="B143">
            <v>37799</v>
          </cell>
          <cell r="C143">
            <v>41</v>
          </cell>
          <cell r="D143" t="str">
            <v>Cty Xi Maêng Nghi Sôn</v>
          </cell>
          <cell r="F143" t="str">
            <v>Coâng Thöông CN 9</v>
          </cell>
          <cell r="G143" t="str">
            <v>Hoà Chí Minh</v>
          </cell>
          <cell r="H143" t="str">
            <v>Traû tieàn mua xi maêng</v>
          </cell>
          <cell r="I143">
            <v>164000000</v>
          </cell>
        </row>
        <row r="144">
          <cell r="A144">
            <v>49</v>
          </cell>
          <cell r="B144">
            <v>37799</v>
          </cell>
          <cell r="C144">
            <v>31</v>
          </cell>
          <cell r="D144" t="str">
            <v>Cty Daàu Aên Golden Hope - Nhaø Beø</v>
          </cell>
          <cell r="F144" t="str">
            <v>Sôû Giao Dòch II CTVN</v>
          </cell>
          <cell r="G144" t="str">
            <v>Hoà Chí Minh</v>
          </cell>
          <cell r="H144" t="str">
            <v>Traû tieàn daàu aên+ daàu xaù</v>
          </cell>
          <cell r="I144">
            <v>26460500</v>
          </cell>
        </row>
        <row r="145">
          <cell r="A145">
            <v>50</v>
          </cell>
          <cell r="B145">
            <v>37799</v>
          </cell>
          <cell r="C145">
            <v>73</v>
          </cell>
          <cell r="D145" t="str">
            <v>Cty. TNHH SX.TM.HMP Myõ Haûo</v>
          </cell>
          <cell r="F145" t="str">
            <v>Ngoaïi Thöông</v>
          </cell>
          <cell r="G145" t="str">
            <v>Hoà Chí Minh</v>
          </cell>
          <cell r="H145" t="str">
            <v>Traû tieàn mua nöôùc röûa cheùn(TT.Baïc Lieâu)</v>
          </cell>
          <cell r="I145">
            <v>40829637</v>
          </cell>
        </row>
        <row r="146">
          <cell r="A146">
            <v>51</v>
          </cell>
          <cell r="B146">
            <v>37802</v>
          </cell>
          <cell r="C146">
            <v>28</v>
          </cell>
          <cell r="D146" t="str">
            <v>Chi Nhaùnh Cty CP Söõa VN Taïi Caàn Thô</v>
          </cell>
          <cell r="F146" t="str">
            <v>Ñaàu Tö &amp; Phaùt Trieån</v>
          </cell>
          <cell r="G146" t="str">
            <v>Caàn Thô</v>
          </cell>
          <cell r="H146" t="str">
            <v>Traû tieàn mua söõa caùc loaïi</v>
          </cell>
          <cell r="I146">
            <v>232811975</v>
          </cell>
        </row>
        <row r="147">
          <cell r="A147">
            <v>52</v>
          </cell>
          <cell r="B147">
            <v>37802</v>
          </cell>
          <cell r="C147">
            <v>27</v>
          </cell>
          <cell r="D147" t="str">
            <v>Cty TNHH Quoác Teá Nagarjuna</v>
          </cell>
          <cell r="F147" t="str">
            <v>INDOVINA</v>
          </cell>
          <cell r="G147" t="str">
            <v>Hoà Chí Minh</v>
          </cell>
          <cell r="H147" t="str">
            <v>Traû tieàn mua ñöôøng</v>
          </cell>
          <cell r="I147">
            <v>55300000</v>
          </cell>
        </row>
        <row r="148">
          <cell r="A148">
            <v>34</v>
          </cell>
          <cell r="B148">
            <v>37802</v>
          </cell>
          <cell r="C148">
            <v>1</v>
          </cell>
          <cell r="D148" t="str">
            <v>Nhaø Maùy Thuoác Laù Saøi Goøn</v>
          </cell>
          <cell r="F148" t="str">
            <v>Sôû Giao Dòch II CTVN</v>
          </cell>
          <cell r="G148" t="str">
            <v>Hoà Chí Minh</v>
          </cell>
          <cell r="H148" t="str">
            <v>Traû tieàn mua thuoác laù</v>
          </cell>
          <cell r="I148">
            <v>219775000</v>
          </cell>
        </row>
        <row r="149">
          <cell r="A149">
            <v>35</v>
          </cell>
          <cell r="B149">
            <v>37802</v>
          </cell>
          <cell r="C149">
            <v>8</v>
          </cell>
          <cell r="D149" t="str">
            <v>Cty Xi Maêng Haø Tieân II</v>
          </cell>
          <cell r="F149" t="str">
            <v>Coâng Thöông</v>
          </cell>
          <cell r="G149" t="str">
            <v>Kieân Giang</v>
          </cell>
          <cell r="H149" t="str">
            <v>Traû tieàn mua xi maêng 110taán</v>
          </cell>
          <cell r="I149">
            <v>85880000</v>
          </cell>
        </row>
        <row r="150">
          <cell r="A150">
            <v>1</v>
          </cell>
          <cell r="B150">
            <v>37803</v>
          </cell>
          <cell r="C150">
            <v>36</v>
          </cell>
          <cell r="D150" t="str">
            <v>XN Xaêng Daàu Daàu Khí Vuõng Taøu</v>
          </cell>
          <cell r="F150" t="str">
            <v>Coâng Thöông</v>
          </cell>
          <cell r="G150" t="str">
            <v>Baø Ròa-Vuõng Taøu</v>
          </cell>
          <cell r="H150" t="str">
            <v>Traû tieàn mua xaêng daàu</v>
          </cell>
          <cell r="I150">
            <v>1400000000</v>
          </cell>
        </row>
        <row r="151">
          <cell r="A151">
            <v>2</v>
          </cell>
          <cell r="B151">
            <v>37804</v>
          </cell>
          <cell r="C151">
            <v>3</v>
          </cell>
          <cell r="D151" t="str">
            <v>Cty Coå Phaàn Boät Giaët Lix</v>
          </cell>
          <cell r="F151" t="str">
            <v>Coâng Thöông CN 14</v>
          </cell>
          <cell r="G151" t="str">
            <v>Hoà Chí Minh</v>
          </cell>
          <cell r="H151" t="str">
            <v>Traû tieàn mua boät giaët</v>
          </cell>
          <cell r="I151">
            <v>300000000</v>
          </cell>
        </row>
        <row r="152">
          <cell r="A152">
            <v>1</v>
          </cell>
          <cell r="B152">
            <v>37804</v>
          </cell>
          <cell r="C152">
            <v>31</v>
          </cell>
          <cell r="D152" t="str">
            <v>Cty Daàu Aên Golden Hope - Nhaø Beø</v>
          </cell>
          <cell r="F152" t="str">
            <v>Sôû Giao Dòch II CTVN</v>
          </cell>
          <cell r="G152" t="str">
            <v>Hoà Chí Minh</v>
          </cell>
          <cell r="H152" t="str">
            <v xml:space="preserve">Traû tieàn daàu aên  </v>
          </cell>
          <cell r="I152">
            <v>193236006</v>
          </cell>
        </row>
        <row r="153">
          <cell r="A153">
            <v>3</v>
          </cell>
          <cell r="B153">
            <v>37804</v>
          </cell>
          <cell r="C153">
            <v>36</v>
          </cell>
          <cell r="D153" t="str">
            <v>XN Xaêng Daàu Daàu Khí Vuõng Taøu</v>
          </cell>
          <cell r="F153" t="str">
            <v>Coâng Thöông</v>
          </cell>
          <cell r="G153" t="str">
            <v>Baø Ròa-Vuõng Taøu</v>
          </cell>
          <cell r="H153" t="str">
            <v>Traû tieàn mua xaêng daàu</v>
          </cell>
          <cell r="I153">
            <v>553000000</v>
          </cell>
        </row>
        <row r="154">
          <cell r="A154">
            <v>2</v>
          </cell>
          <cell r="B154">
            <v>37804</v>
          </cell>
          <cell r="C154">
            <v>66</v>
          </cell>
          <cell r="D154" t="str">
            <v>Cty UNI PRESIDENT</v>
          </cell>
          <cell r="F154" t="str">
            <v>ANZ</v>
          </cell>
          <cell r="G154" t="str">
            <v>Hoà Chí Minh</v>
          </cell>
          <cell r="H154" t="str">
            <v>Traû tieàn mua mì UNIF</v>
          </cell>
          <cell r="I154">
            <v>75368958</v>
          </cell>
        </row>
        <row r="155">
          <cell r="A155">
            <v>4</v>
          </cell>
          <cell r="B155">
            <v>37805</v>
          </cell>
          <cell r="C155">
            <v>36</v>
          </cell>
          <cell r="D155" t="str">
            <v>XN Xaêng Daàu Daàu Khí Vuõng Taøu</v>
          </cell>
          <cell r="F155" t="str">
            <v>Coâng Thöông</v>
          </cell>
          <cell r="G155" t="str">
            <v>Baø Ròa-Vuõng Taøu</v>
          </cell>
          <cell r="H155" t="str">
            <v>Traû tieàn mua xaêng daàu</v>
          </cell>
          <cell r="I155">
            <v>1750000000</v>
          </cell>
        </row>
        <row r="156">
          <cell r="A156">
            <v>5</v>
          </cell>
          <cell r="B156">
            <v>37805</v>
          </cell>
          <cell r="C156">
            <v>8</v>
          </cell>
          <cell r="D156" t="str">
            <v>Cty Xi Maêng Haø Tieân II</v>
          </cell>
          <cell r="F156" t="str">
            <v>Coâng Thöông</v>
          </cell>
          <cell r="G156" t="str">
            <v>Kieân Giang</v>
          </cell>
          <cell r="H156" t="str">
            <v>Traû tieàn mua xi maêng 200taán</v>
          </cell>
          <cell r="I156">
            <v>160160000</v>
          </cell>
        </row>
        <row r="157">
          <cell r="A157">
            <v>9</v>
          </cell>
          <cell r="B157">
            <v>37806</v>
          </cell>
          <cell r="C157">
            <v>85</v>
          </cell>
          <cell r="D157" t="str">
            <v>CTy TNHH TM Minh Tuøng</v>
          </cell>
          <cell r="F157" t="str">
            <v>Sôû Giao Dòch II CTVN</v>
          </cell>
          <cell r="G157" t="str">
            <v>Hoà Chí Minh</v>
          </cell>
          <cell r="H157" t="str">
            <v>Traû tieàn haøng ñieän maùy</v>
          </cell>
          <cell r="I157">
            <v>53491000</v>
          </cell>
        </row>
        <row r="158">
          <cell r="A158">
            <v>6</v>
          </cell>
          <cell r="B158">
            <v>37806</v>
          </cell>
          <cell r="C158">
            <v>14</v>
          </cell>
          <cell r="D158" t="str">
            <v>Coâng Ty Theùp Mieàn Nam</v>
          </cell>
          <cell r="F158" t="str">
            <v>Coâng Thöông CN I</v>
          </cell>
          <cell r="G158" t="str">
            <v>Hoà Chí Minh</v>
          </cell>
          <cell r="H158" t="str">
            <v>Traû tieàn mua haøng cho CN Theùp Mieàn Nam taïi Caàn Thô</v>
          </cell>
          <cell r="I158">
            <v>421457505</v>
          </cell>
        </row>
        <row r="159">
          <cell r="A159">
            <v>7</v>
          </cell>
          <cell r="B159">
            <v>37806</v>
          </cell>
          <cell r="C159">
            <v>4</v>
          </cell>
          <cell r="D159" t="str">
            <v>Cty TMKT &amp; Ñaàu Tö PETEC</v>
          </cell>
          <cell r="F159" t="str">
            <v>Sôû Giao Dòch II  CTVN</v>
          </cell>
          <cell r="G159" t="str">
            <v>Hoà Chí Minh</v>
          </cell>
          <cell r="H159" t="str">
            <v>Traû tieàn mua xaêng daàu</v>
          </cell>
          <cell r="I159">
            <v>590000000</v>
          </cell>
        </row>
        <row r="160">
          <cell r="A160">
            <v>8</v>
          </cell>
          <cell r="B160">
            <v>37806</v>
          </cell>
          <cell r="C160">
            <v>73</v>
          </cell>
          <cell r="D160" t="str">
            <v>Cty. TNHH SX.TM.HMP Myõ Haûo</v>
          </cell>
          <cell r="F160" t="str">
            <v>Ngoaïi Thöông</v>
          </cell>
          <cell r="G160" t="str">
            <v>Hoà Chí Minh</v>
          </cell>
          <cell r="H160" t="str">
            <v>Traû tieàn mua nöôùc röûa cheùn(TT.Baïc Lieâu)</v>
          </cell>
          <cell r="I160">
            <v>31384500</v>
          </cell>
        </row>
        <row r="161">
          <cell r="A161">
            <v>9</v>
          </cell>
          <cell r="B161">
            <v>37806</v>
          </cell>
          <cell r="C161">
            <v>85</v>
          </cell>
          <cell r="D161" t="str">
            <v>CTy TNHH TM Minh Tuøng</v>
          </cell>
          <cell r="F161" t="str">
            <v>Sôû Giao Dòch II CTVN</v>
          </cell>
          <cell r="G161" t="str">
            <v>Hoà Chí Minh</v>
          </cell>
          <cell r="H161" t="str">
            <v>Traû tieàn haøng ñieän maùy</v>
          </cell>
          <cell r="I161">
            <v>53491000</v>
          </cell>
        </row>
        <row r="162">
          <cell r="A162">
            <v>3</v>
          </cell>
          <cell r="B162">
            <v>37809</v>
          </cell>
          <cell r="C162">
            <v>73</v>
          </cell>
          <cell r="D162" t="str">
            <v>Cty. TNHH SX.TM.HMP Myõ Haûo</v>
          </cell>
          <cell r="F162" t="str">
            <v>Ngoaïi Thöông</v>
          </cell>
          <cell r="G162" t="str">
            <v>Hoà Chí Minh</v>
          </cell>
          <cell r="H162" t="str">
            <v>Traû tieàn mua nöôùc röûa cheùn(TT.Baïc Lieâu)</v>
          </cell>
          <cell r="I162">
            <v>66415736</v>
          </cell>
        </row>
        <row r="163">
          <cell r="A163">
            <v>4</v>
          </cell>
          <cell r="B163">
            <v>37810</v>
          </cell>
          <cell r="C163">
            <v>25</v>
          </cell>
          <cell r="D163" t="str">
            <v xml:space="preserve"> Thu Baûo Hieåm Xaõ Hoäi Tænh Baïc Lieâu</v>
          </cell>
          <cell r="F163" t="str">
            <v>NN &amp; P/T N/Thoân</v>
          </cell>
          <cell r="G163" t="str">
            <v>Baïc Lieâu</v>
          </cell>
          <cell r="H163" t="str">
            <v>Chuyeån tröôùc tieàn BHXH caáp theû BHYT</v>
          </cell>
          <cell r="I163">
            <v>9000000</v>
          </cell>
        </row>
        <row r="164">
          <cell r="A164">
            <v>5</v>
          </cell>
          <cell r="B164">
            <v>37810</v>
          </cell>
          <cell r="C164">
            <v>93</v>
          </cell>
          <cell r="D164" t="str">
            <v>Cty Coå Phaàn Giaáy Vieãn Ñoâng</v>
          </cell>
          <cell r="F164" t="str">
            <v>Coâng Thöông CN 12</v>
          </cell>
          <cell r="G164" t="str">
            <v>Hoà Chí Minh</v>
          </cell>
          <cell r="H164" t="str">
            <v>Traû tieàn mua giaáy vieãn ñoâng</v>
          </cell>
          <cell r="I164">
            <v>10232046</v>
          </cell>
        </row>
        <row r="165">
          <cell r="A165">
            <v>6</v>
          </cell>
          <cell r="B165">
            <v>37810</v>
          </cell>
          <cell r="C165">
            <v>31</v>
          </cell>
          <cell r="D165" t="str">
            <v>Cty Daàu Aên Golden Hope - Nhaø Beø</v>
          </cell>
          <cell r="F165" t="str">
            <v>Sôû Giao Dòch II CTVN</v>
          </cell>
          <cell r="G165" t="str">
            <v>Hoà Chí Minh</v>
          </cell>
          <cell r="H165" t="str">
            <v>Traû tieàn daàu aên  (TT.TN.BL)</v>
          </cell>
          <cell r="I165">
            <v>170796560</v>
          </cell>
        </row>
        <row r="166">
          <cell r="A166">
            <v>10</v>
          </cell>
          <cell r="B166">
            <v>37810</v>
          </cell>
          <cell r="C166">
            <v>8</v>
          </cell>
          <cell r="D166" t="str">
            <v>Cty Xi Maêng Haø Tieân II</v>
          </cell>
          <cell r="F166" t="str">
            <v>Coâng Thöông</v>
          </cell>
          <cell r="G166" t="str">
            <v>Kieân Giang</v>
          </cell>
          <cell r="H166" t="str">
            <v>Traû tieàn mua xi maêng 200taán</v>
          </cell>
          <cell r="I166">
            <v>160160000</v>
          </cell>
        </row>
        <row r="167">
          <cell r="A167">
            <v>11</v>
          </cell>
          <cell r="B167">
            <v>37810</v>
          </cell>
          <cell r="C167">
            <v>5</v>
          </cell>
          <cell r="D167" t="str">
            <v>Cty TNHH TMaïi Thaønh Long</v>
          </cell>
          <cell r="F167" t="str">
            <v>Coâng Thöong CN6</v>
          </cell>
          <cell r="G167" t="str">
            <v>Hoà Chí Minh</v>
          </cell>
          <cell r="H167" t="str">
            <v>Traû tieàn mua boät ngoït</v>
          </cell>
          <cell r="I167">
            <v>517163103</v>
          </cell>
        </row>
        <row r="168">
          <cell r="A168">
            <v>12</v>
          </cell>
          <cell r="B168">
            <v>37811</v>
          </cell>
          <cell r="C168">
            <v>44</v>
          </cell>
          <cell r="D168" t="str">
            <v>CTy Ñieän Baùo Ñieän Thoaïi Baïc Lieâu</v>
          </cell>
          <cell r="F168" t="str">
            <v xml:space="preserve">Coâng Thöông </v>
          </cell>
          <cell r="G168" t="str">
            <v>Baïc Lieâu</v>
          </cell>
          <cell r="H168" t="str">
            <v>Tieàn ñieän thoaïi thaùng 6/2003</v>
          </cell>
          <cell r="I168">
            <v>9471776</v>
          </cell>
        </row>
        <row r="169">
          <cell r="A169">
            <v>13</v>
          </cell>
          <cell r="B169">
            <v>37811</v>
          </cell>
          <cell r="C169">
            <v>73</v>
          </cell>
          <cell r="D169" t="str">
            <v>Cty. TNHH SX.TM.HMP Myõ Haûo</v>
          </cell>
          <cell r="F169" t="str">
            <v>Ngoaïi Thöông</v>
          </cell>
          <cell r="G169" t="str">
            <v>Hoà Chí Minh</v>
          </cell>
          <cell r="H169" t="str">
            <v>Traû tieàn mua nöôùc röûa cheùn(TT.Baïc Lieâu)</v>
          </cell>
          <cell r="I169">
            <v>32955078</v>
          </cell>
        </row>
        <row r="170">
          <cell r="A170">
            <v>14</v>
          </cell>
          <cell r="B170">
            <v>37811</v>
          </cell>
          <cell r="C170">
            <v>68</v>
          </cell>
          <cell r="D170" t="str">
            <v>Nhaø Maùy Daàu Töôøng An</v>
          </cell>
          <cell r="F170" t="str">
            <v>Sôû Giao Dòch II CTVN</v>
          </cell>
          <cell r="G170" t="str">
            <v>Hoà Chí Minh</v>
          </cell>
          <cell r="H170" t="str">
            <v>Traû tieàn daàu aên Töôøng An</v>
          </cell>
          <cell r="I170">
            <v>11709500</v>
          </cell>
        </row>
        <row r="171">
          <cell r="A171">
            <v>15</v>
          </cell>
          <cell r="B171">
            <v>37811</v>
          </cell>
          <cell r="C171">
            <v>31</v>
          </cell>
          <cell r="D171" t="str">
            <v>Cty Daàu Aên Golden Hope - Nhaø Beø</v>
          </cell>
          <cell r="F171" t="str">
            <v>Sôû Giao Dòch II CTVN</v>
          </cell>
          <cell r="G171" t="str">
            <v>Hoà Chí Minh</v>
          </cell>
          <cell r="H171" t="str">
            <v>Traû tieàn daàu aên  (TT.TN.CM)</v>
          </cell>
          <cell r="I171">
            <v>80990008</v>
          </cell>
        </row>
        <row r="172">
          <cell r="A172">
            <v>16</v>
          </cell>
          <cell r="B172">
            <v>37812</v>
          </cell>
          <cell r="C172">
            <v>31</v>
          </cell>
          <cell r="D172" t="str">
            <v>Cty Daàu Aên Golden Hope - Nhaø Beø</v>
          </cell>
          <cell r="F172" t="str">
            <v>Sôû Giao Dòch II CTVN</v>
          </cell>
          <cell r="G172" t="str">
            <v>Hoà Chí Minh</v>
          </cell>
          <cell r="H172" t="str">
            <v>Traû tieàn daàu aên  (TT.TN.CM)</v>
          </cell>
          <cell r="I172">
            <v>65932366</v>
          </cell>
        </row>
        <row r="173">
          <cell r="A173">
            <v>17</v>
          </cell>
          <cell r="B173">
            <v>37812</v>
          </cell>
          <cell r="C173">
            <v>73</v>
          </cell>
          <cell r="D173" t="str">
            <v>Cty. TNHH SX.TM.HMP Myõ Haûo</v>
          </cell>
          <cell r="F173" t="str">
            <v>Ngoaïi Thöông</v>
          </cell>
          <cell r="G173" t="str">
            <v>Hoà Chí Minh</v>
          </cell>
          <cell r="H173" t="str">
            <v>Traû tieàn mua nöôùc röûa cheùn(TT.Baïc Lieâu)</v>
          </cell>
          <cell r="I173">
            <v>44875548</v>
          </cell>
        </row>
        <row r="174">
          <cell r="A174">
            <v>18</v>
          </cell>
          <cell r="B174">
            <v>37813</v>
          </cell>
          <cell r="C174">
            <v>93</v>
          </cell>
          <cell r="D174" t="str">
            <v>Cty Coå Phaàn Giaáy Vieãn Ñoâng</v>
          </cell>
          <cell r="F174" t="str">
            <v>Coâng Thöông CN 12</v>
          </cell>
          <cell r="G174" t="str">
            <v>Hoà Chí Minh</v>
          </cell>
          <cell r="H174" t="str">
            <v>Traû tieàn mua giaáy vieãn ñoâng</v>
          </cell>
          <cell r="I174">
            <v>11273460</v>
          </cell>
        </row>
        <row r="175">
          <cell r="A175">
            <v>19</v>
          </cell>
          <cell r="B175">
            <v>37813</v>
          </cell>
          <cell r="C175">
            <v>68</v>
          </cell>
          <cell r="D175" t="str">
            <v>Nhaø Maùy Daàu Töôøng An</v>
          </cell>
          <cell r="F175" t="str">
            <v>Sôû Giao Dòch II CTVN</v>
          </cell>
          <cell r="G175" t="str">
            <v>Hoà Chí Minh</v>
          </cell>
          <cell r="H175" t="str">
            <v>Traû tieàn daàu aên Töôøng An</v>
          </cell>
          <cell r="I175">
            <v>21709500</v>
          </cell>
        </row>
        <row r="176">
          <cell r="A176">
            <v>7</v>
          </cell>
          <cell r="B176">
            <v>37813</v>
          </cell>
          <cell r="C176">
            <v>8</v>
          </cell>
          <cell r="D176" t="str">
            <v>Cty Xi Maêng Haø Tieân II</v>
          </cell>
          <cell r="F176" t="str">
            <v>Coâng Thöông</v>
          </cell>
          <cell r="G176" t="str">
            <v>Kieân Giang</v>
          </cell>
          <cell r="H176" t="str">
            <v>Traû tieàn mua xi maêng 200taán</v>
          </cell>
          <cell r="I176">
            <v>160160000</v>
          </cell>
        </row>
        <row r="177">
          <cell r="A177">
            <v>8</v>
          </cell>
          <cell r="B177">
            <v>37813</v>
          </cell>
          <cell r="C177">
            <v>41</v>
          </cell>
          <cell r="D177" t="str">
            <v>Cty Xi Maêng Nghi Sôn</v>
          </cell>
          <cell r="F177" t="str">
            <v>Coâng Thöông CN 9</v>
          </cell>
          <cell r="G177" t="str">
            <v>Hoà Chí Minh</v>
          </cell>
          <cell r="H177" t="str">
            <v>Traû tieàn mua xi maêng 300taán</v>
          </cell>
          <cell r="I177">
            <v>246000000</v>
          </cell>
        </row>
        <row r="178">
          <cell r="A178">
            <v>20</v>
          </cell>
          <cell r="B178">
            <v>37813</v>
          </cell>
          <cell r="C178">
            <v>28</v>
          </cell>
          <cell r="D178" t="str">
            <v>Chi Nhaùnh Cty CP Söõa VN Taïi Caàn Thô</v>
          </cell>
          <cell r="F178" t="str">
            <v>Ñaàu Tö &amp; Phaùt Trieån</v>
          </cell>
          <cell r="G178" t="str">
            <v>Caàn Thô</v>
          </cell>
          <cell r="H178" t="str">
            <v>Traû tieàn mua söõa caùc loaïi</v>
          </cell>
          <cell r="I178">
            <v>452010920</v>
          </cell>
        </row>
        <row r="179">
          <cell r="A179">
            <v>9</v>
          </cell>
          <cell r="B179">
            <v>37813</v>
          </cell>
          <cell r="C179">
            <v>4</v>
          </cell>
          <cell r="D179" t="str">
            <v>Cty TMKT &amp; Ñaàu Tö PETEC</v>
          </cell>
          <cell r="F179" t="str">
            <v>Sôû Giao Dòch II  CTVN</v>
          </cell>
          <cell r="G179" t="str">
            <v>Hoà Chí Minh</v>
          </cell>
          <cell r="H179" t="str">
            <v>Traû tieàn mua xaêng daàu</v>
          </cell>
          <cell r="I179">
            <v>2000000000</v>
          </cell>
        </row>
        <row r="180">
          <cell r="A180">
            <v>10</v>
          </cell>
          <cell r="B180">
            <v>37817</v>
          </cell>
          <cell r="C180">
            <v>14</v>
          </cell>
          <cell r="D180" t="str">
            <v>Coâng Ty Theùp Mieàn Nam</v>
          </cell>
          <cell r="F180" t="str">
            <v>Coâng Thöông CN I</v>
          </cell>
          <cell r="G180" t="str">
            <v>Hoà Chí Minh</v>
          </cell>
          <cell r="H180" t="str">
            <v>Traû tieàn mua haøng cho CN Theùp Mieàn Nam taïi Caàn Thô</v>
          </cell>
          <cell r="I180">
            <v>370090319</v>
          </cell>
        </row>
        <row r="181">
          <cell r="A181">
            <v>21</v>
          </cell>
          <cell r="B181">
            <v>37817</v>
          </cell>
          <cell r="C181">
            <v>28</v>
          </cell>
          <cell r="D181" t="str">
            <v>Chi Nhaùnh Cty CP Söõa VN Taïi Caàn Thô</v>
          </cell>
          <cell r="F181" t="str">
            <v>Ñaàu Tö &amp; Phaùt Trieån</v>
          </cell>
          <cell r="G181" t="str">
            <v>Caàn Thô</v>
          </cell>
          <cell r="H181" t="str">
            <v>Traû tieàn mua söõa caùc loaïi</v>
          </cell>
          <cell r="I181">
            <v>286903465</v>
          </cell>
        </row>
        <row r="182">
          <cell r="A182">
            <v>22</v>
          </cell>
          <cell r="B182">
            <v>37817</v>
          </cell>
          <cell r="C182">
            <v>27</v>
          </cell>
          <cell r="D182" t="str">
            <v>Cty TNHH Quoác Teá Nagarjuna</v>
          </cell>
          <cell r="F182" t="str">
            <v>INDOVINA</v>
          </cell>
          <cell r="G182" t="str">
            <v>Hoà Chí Minh</v>
          </cell>
          <cell r="H182" t="str">
            <v>Traû tieàn mua ñöôøng</v>
          </cell>
          <cell r="I182">
            <v>27650000</v>
          </cell>
        </row>
        <row r="183">
          <cell r="A183">
            <v>22</v>
          </cell>
          <cell r="B183">
            <v>37817</v>
          </cell>
          <cell r="C183">
            <v>93</v>
          </cell>
          <cell r="D183" t="str">
            <v>Cty Coå Phaàn Giaáy Vieãn Ñoâng</v>
          </cell>
          <cell r="F183" t="str">
            <v>Coâng Thöông CN 12</v>
          </cell>
          <cell r="G183" t="str">
            <v>Hoà Chí Minh</v>
          </cell>
          <cell r="H183" t="str">
            <v>Traû tieàn mua giaáy vieãn ñoâng</v>
          </cell>
          <cell r="I183">
            <v>11273460</v>
          </cell>
        </row>
        <row r="184">
          <cell r="A184">
            <v>23</v>
          </cell>
          <cell r="B184">
            <v>37817</v>
          </cell>
          <cell r="C184">
            <v>31</v>
          </cell>
          <cell r="D184" t="str">
            <v>Cty Daàu Aên Golden Hope - Nhaø Beø</v>
          </cell>
          <cell r="F184" t="str">
            <v>Sôû Giao Dòch II CTVN</v>
          </cell>
          <cell r="G184" t="str">
            <v>Hoà Chí Minh</v>
          </cell>
          <cell r="H184" t="str">
            <v>Traû tieàn daàu aên  (TT.TN.BL)</v>
          </cell>
          <cell r="I184">
            <v>81982653</v>
          </cell>
        </row>
        <row r="185">
          <cell r="A185">
            <v>24</v>
          </cell>
          <cell r="B185">
            <v>37817</v>
          </cell>
          <cell r="C185">
            <v>73</v>
          </cell>
          <cell r="D185" t="str">
            <v>Cty. TNHH SX.TM.HMP Myõ Haûo</v>
          </cell>
          <cell r="F185" t="str">
            <v>Ngoaïi Thöông</v>
          </cell>
          <cell r="G185" t="str">
            <v>Hoà Chí Minh</v>
          </cell>
          <cell r="H185" t="str">
            <v>Traû tieàn mua nöôùc röûa cheùn(TT.Baïc Lieâu)</v>
          </cell>
          <cell r="I185">
            <v>30833510</v>
          </cell>
        </row>
        <row r="186">
          <cell r="A186">
            <v>25</v>
          </cell>
          <cell r="B186">
            <v>37817</v>
          </cell>
          <cell r="C186">
            <v>77</v>
          </cell>
          <cell r="D186" t="str">
            <v>Cty Ñieän &amp; Ñieän Töû SAMSUNG VINA</v>
          </cell>
          <cell r="F186" t="str">
            <v>Coâng Thöông CN 4</v>
          </cell>
          <cell r="G186" t="str">
            <v>Hoà Chí Minh</v>
          </cell>
          <cell r="H186" t="str">
            <v>Traû tieàn mua ñieän töû</v>
          </cell>
          <cell r="I186">
            <v>55350000</v>
          </cell>
        </row>
        <row r="187">
          <cell r="A187">
            <v>26</v>
          </cell>
          <cell r="B187">
            <v>37817</v>
          </cell>
          <cell r="C187">
            <v>94</v>
          </cell>
          <cell r="D187" t="str">
            <v>CTy TNHH SX Taân AÙ Chaâu</v>
          </cell>
          <cell r="F187" t="str">
            <v>Coâng Thöông CN 9</v>
          </cell>
          <cell r="G187" t="str">
            <v>Hoà Chí Minh</v>
          </cell>
          <cell r="H187" t="str">
            <v>Traû tieàn mua chaùo Bình Tieân</v>
          </cell>
          <cell r="I187">
            <v>11849600</v>
          </cell>
        </row>
        <row r="188">
          <cell r="A188">
            <v>11</v>
          </cell>
          <cell r="B188">
            <v>37817</v>
          </cell>
          <cell r="C188">
            <v>9</v>
          </cell>
          <cell r="D188" t="str">
            <v>Castrol Vieät Nam Ltd</v>
          </cell>
          <cell r="F188" t="str">
            <v>Ngoaïi Thöông</v>
          </cell>
          <cell r="G188" t="str">
            <v>Hoà Chí Minh</v>
          </cell>
          <cell r="H188" t="str">
            <v>Traû tieàn mua nhôùt</v>
          </cell>
          <cell r="I188">
            <v>139167841</v>
          </cell>
        </row>
        <row r="189">
          <cell r="A189">
            <v>27</v>
          </cell>
          <cell r="B189">
            <v>37817</v>
          </cell>
          <cell r="C189">
            <v>73</v>
          </cell>
          <cell r="D189" t="str">
            <v>Cty. TNHH SX.TM.HMP Myõ Haûo</v>
          </cell>
          <cell r="F189" t="str">
            <v>Ngoaïi Thöông</v>
          </cell>
          <cell r="G189" t="str">
            <v>Hoà Chí Minh</v>
          </cell>
          <cell r="H189" t="str">
            <v>Traû tieàn mua nöôùc röûa cheùn(TT.Baïc Lieâu)</v>
          </cell>
          <cell r="I189">
            <v>31923817</v>
          </cell>
        </row>
        <row r="190">
          <cell r="A190">
            <v>28</v>
          </cell>
          <cell r="B190">
            <v>37818</v>
          </cell>
          <cell r="C190">
            <v>27</v>
          </cell>
          <cell r="D190" t="str">
            <v>Cty TNHH Quoác Teá Nagarjuna</v>
          </cell>
          <cell r="F190" t="str">
            <v>INDOVINA</v>
          </cell>
          <cell r="G190" t="str">
            <v>Hoà Chí Minh</v>
          </cell>
          <cell r="H190" t="str">
            <v>Traû tieàn mua ñöôøng</v>
          </cell>
          <cell r="I190">
            <v>27650000</v>
          </cell>
        </row>
        <row r="191">
          <cell r="A191">
            <v>29</v>
          </cell>
          <cell r="B191">
            <v>37818</v>
          </cell>
          <cell r="C191">
            <v>90</v>
          </cell>
          <cell r="D191" t="str">
            <v>CN CTy. CP Ñöôøng Bieân Hoøa taïi Caàn Thô</v>
          </cell>
          <cell r="F191" t="str">
            <v>Coâng Thöông</v>
          </cell>
          <cell r="G191" t="str">
            <v>Caàn Thô</v>
          </cell>
          <cell r="H191" t="str">
            <v>Traû tieàn mua ñöôøng</v>
          </cell>
          <cell r="I191">
            <v>10241000</v>
          </cell>
        </row>
        <row r="192">
          <cell r="A192">
            <v>12</v>
          </cell>
          <cell r="B192">
            <v>37818</v>
          </cell>
          <cell r="C192">
            <v>5</v>
          </cell>
          <cell r="D192" t="str">
            <v>Cty TNHH TMaïi Thaønh Long</v>
          </cell>
          <cell r="F192" t="str">
            <v>Coâng Thöong CN6</v>
          </cell>
          <cell r="G192" t="str">
            <v>Hoà Chí Minh</v>
          </cell>
          <cell r="H192" t="str">
            <v>Traû tieàn mua boät ngoït</v>
          </cell>
          <cell r="I192">
            <v>264384099</v>
          </cell>
        </row>
        <row r="193">
          <cell r="A193">
            <v>30</v>
          </cell>
          <cell r="B193">
            <v>37818</v>
          </cell>
          <cell r="C193">
            <v>31</v>
          </cell>
          <cell r="D193" t="str">
            <v>Cty Daàu Aên Golden Hope - Nhaø Beø</v>
          </cell>
          <cell r="F193" t="str">
            <v>Sôû Giao Dòch II CTVN</v>
          </cell>
          <cell r="G193" t="str">
            <v>Hoà Chí Minh</v>
          </cell>
          <cell r="H193" t="str">
            <v>Traû tieàn daàu aên  (TT.TN.BL)</v>
          </cell>
          <cell r="I193">
            <v>58080701</v>
          </cell>
        </row>
        <row r="194">
          <cell r="A194">
            <v>31</v>
          </cell>
          <cell r="B194">
            <v>37818</v>
          </cell>
          <cell r="C194">
            <v>62</v>
          </cell>
          <cell r="D194" t="str">
            <v>CTy Coå Phaàn Cô Khí Tænh Soùc Traêng</v>
          </cell>
          <cell r="F194" t="str">
            <v>Ñaàu Tö vaø Phaùt Trieån</v>
          </cell>
          <cell r="G194" t="str">
            <v>Soùc Traêng</v>
          </cell>
          <cell r="H194" t="str">
            <v>Traû tieàn mua boàn theo bieân baûn thanh lyù ngaøy 14/7/2003</v>
          </cell>
          <cell r="I194">
            <v>11970000</v>
          </cell>
        </row>
        <row r="195">
          <cell r="A195">
            <v>13</v>
          </cell>
          <cell r="B195">
            <v>37819</v>
          </cell>
          <cell r="C195">
            <v>3</v>
          </cell>
          <cell r="D195" t="str">
            <v>Cty Coå Phaàn Boät Giaët Lix</v>
          </cell>
          <cell r="F195" t="str">
            <v>Coâng Thöông CN 14</v>
          </cell>
          <cell r="G195" t="str">
            <v>Hoà Chí Minh</v>
          </cell>
          <cell r="H195" t="str">
            <v>Traû tieàn mua boät giaët</v>
          </cell>
          <cell r="I195">
            <v>300000000</v>
          </cell>
        </row>
        <row r="196">
          <cell r="A196">
            <v>14</v>
          </cell>
          <cell r="B196">
            <v>37819</v>
          </cell>
          <cell r="C196">
            <v>17</v>
          </cell>
          <cell r="D196" t="str">
            <v>Cty Daàu Khí -TP/HCM (Saøi Goøn Petro)</v>
          </cell>
          <cell r="F196" t="str">
            <v>Ngoaïi Thöông</v>
          </cell>
          <cell r="G196" t="str">
            <v>Hoà Chí Minh</v>
          </cell>
          <cell r="H196" t="str">
            <v>Traû tieàn mua xaêng daàu</v>
          </cell>
          <cell r="I196">
            <v>922000000</v>
          </cell>
        </row>
        <row r="197">
          <cell r="A197">
            <v>32</v>
          </cell>
          <cell r="B197">
            <v>37819</v>
          </cell>
          <cell r="C197">
            <v>73</v>
          </cell>
          <cell r="D197" t="str">
            <v>Cty. TNHH SX.TM.HMP Myõ Haûo</v>
          </cell>
          <cell r="F197" t="str">
            <v>Ngoaïi Thöông</v>
          </cell>
          <cell r="G197" t="str">
            <v>Hoà Chí Minh</v>
          </cell>
          <cell r="H197" t="str">
            <v>Traû tieàn mua nöôùc röûa cheùn</v>
          </cell>
          <cell r="I197">
            <v>63543540</v>
          </cell>
        </row>
        <row r="198">
          <cell r="A198">
            <v>15</v>
          </cell>
          <cell r="B198">
            <v>37820</v>
          </cell>
          <cell r="C198">
            <v>37</v>
          </cell>
          <cell r="D198" t="str">
            <v>Cty LD Daàu Khí Mekong (Petromekong)</v>
          </cell>
          <cell r="F198" t="str">
            <v>Ngoïai Thöông</v>
          </cell>
          <cell r="G198" t="str">
            <v>Caàn Thô</v>
          </cell>
          <cell r="H198" t="str">
            <v>Traû tieàn mua xaêng daàu</v>
          </cell>
          <cell r="I198">
            <v>1763200000</v>
          </cell>
        </row>
        <row r="199">
          <cell r="A199">
            <v>33</v>
          </cell>
          <cell r="B199">
            <v>37819</v>
          </cell>
          <cell r="C199">
            <v>31</v>
          </cell>
          <cell r="D199" t="str">
            <v>Cty Daàu Aên Golden Hope - Nhaø Beø</v>
          </cell>
          <cell r="F199" t="str">
            <v>Sôû Giao Dòch II CTVN</v>
          </cell>
          <cell r="G199" t="str">
            <v>Hoà Chí Minh</v>
          </cell>
          <cell r="H199" t="str">
            <v>Traû tieàn daàu aên  (TT.TN.BL)</v>
          </cell>
          <cell r="I199">
            <v>81492338</v>
          </cell>
        </row>
        <row r="200">
          <cell r="A200">
            <v>16</v>
          </cell>
          <cell r="B200">
            <v>37820</v>
          </cell>
          <cell r="C200">
            <v>4</v>
          </cell>
          <cell r="D200" t="str">
            <v>Cty TMKT &amp; Ñaàu Tö PETEC</v>
          </cell>
          <cell r="F200" t="str">
            <v>Sôû Giao Dòch II  CTVN</v>
          </cell>
          <cell r="G200" t="str">
            <v>Hoà Chí Minh</v>
          </cell>
          <cell r="H200" t="str">
            <v>Traû tieàn mua xaêng daàu</v>
          </cell>
          <cell r="I200">
            <v>466000000</v>
          </cell>
        </row>
        <row r="201">
          <cell r="A201">
            <v>34</v>
          </cell>
          <cell r="B201">
            <v>37820</v>
          </cell>
          <cell r="C201">
            <v>73</v>
          </cell>
          <cell r="D201" t="str">
            <v>Cty. TNHH SX.TM.HMP Myõ Haûo</v>
          </cell>
          <cell r="F201" t="str">
            <v>Ngoaïi Thöông</v>
          </cell>
          <cell r="G201" t="str">
            <v>Hoà Chí Minh</v>
          </cell>
          <cell r="H201" t="str">
            <v>Traû tieàn mua nöôùc röûa cheùn(TT.Baïc Lieâu:31.373.698ñ; TT.CMau: 31221790)</v>
          </cell>
          <cell r="I201">
            <v>62595488</v>
          </cell>
        </row>
        <row r="202">
          <cell r="A202">
            <v>17</v>
          </cell>
          <cell r="B202">
            <v>37820</v>
          </cell>
          <cell r="C202">
            <v>37</v>
          </cell>
          <cell r="D202" t="str">
            <v>Cty LD Daàu Khí Mekong (Petromekong)</v>
          </cell>
          <cell r="F202" t="str">
            <v>Ngoïai Thöông</v>
          </cell>
          <cell r="G202" t="str">
            <v>Caàn Thô</v>
          </cell>
          <cell r="H202" t="str">
            <v>Traû tieàn mua xaêng daàu</v>
          </cell>
          <cell r="I202">
            <v>3825000000</v>
          </cell>
        </row>
        <row r="203">
          <cell r="A203">
            <v>18</v>
          </cell>
          <cell r="B203">
            <v>37823</v>
          </cell>
          <cell r="C203">
            <v>8</v>
          </cell>
          <cell r="D203" t="str">
            <v>Cty Xi Maêng Haø Tieân II</v>
          </cell>
          <cell r="F203" t="str">
            <v>Coâng Thöông</v>
          </cell>
          <cell r="G203" t="str">
            <v>Kieân Giang</v>
          </cell>
          <cell r="H203" t="str">
            <v>Traû tieàn mua xi maêng 200taán</v>
          </cell>
          <cell r="I203">
            <v>160160000</v>
          </cell>
        </row>
        <row r="204">
          <cell r="A204">
            <v>35</v>
          </cell>
          <cell r="B204">
            <v>37823</v>
          </cell>
          <cell r="C204">
            <v>31</v>
          </cell>
          <cell r="D204" t="str">
            <v>Cty Daàu Aên Golden Hope - Nhaø Beø</v>
          </cell>
          <cell r="F204" t="str">
            <v>Sôû Giao Dòch II CTVN</v>
          </cell>
          <cell r="G204" t="str">
            <v>Hoà Chí Minh</v>
          </cell>
          <cell r="H204" t="str">
            <v>Traû tieàn daàu aên  (TT.TN.BL)</v>
          </cell>
          <cell r="I204">
            <v>38083441</v>
          </cell>
        </row>
        <row r="205">
          <cell r="A205">
            <v>36</v>
          </cell>
          <cell r="B205">
            <v>37823</v>
          </cell>
          <cell r="C205">
            <v>97</v>
          </cell>
          <cell r="D205" t="str">
            <v>Phoøng TMaïi vaø CNghieäp VN  CN taïi Caàn Thô</v>
          </cell>
          <cell r="F205" t="str">
            <v>Ngoaïi Thöông</v>
          </cell>
          <cell r="G205" t="str">
            <v>Caàn Thô</v>
          </cell>
          <cell r="H205" t="str">
            <v>Ñoùng goùp Hoäi phí hoäi vieân P. TM naêm 2003</v>
          </cell>
          <cell r="I205">
            <v>5000000</v>
          </cell>
        </row>
        <row r="206">
          <cell r="A206">
            <v>37</v>
          </cell>
          <cell r="B206">
            <v>37823</v>
          </cell>
          <cell r="C206">
            <v>22</v>
          </cell>
          <cell r="D206" t="str">
            <v>Cty Deät Long An</v>
          </cell>
          <cell r="F206" t="str">
            <v>Coâng Thöông</v>
          </cell>
          <cell r="G206" t="str">
            <v>Long An</v>
          </cell>
          <cell r="H206" t="str">
            <v>Traû tieàn mua vaûi</v>
          </cell>
          <cell r="I206">
            <v>4828490</v>
          </cell>
        </row>
        <row r="207">
          <cell r="A207">
            <v>19</v>
          </cell>
          <cell r="B207">
            <v>37823</v>
          </cell>
          <cell r="C207">
            <v>10</v>
          </cell>
          <cell r="D207" t="str">
            <v>Cty TNHH Daàu Nhôùt vaø Hoùa Chaát VN</v>
          </cell>
          <cell r="F207" t="str">
            <v>Hoàng Kong&amp; Thöôïng Haûi</v>
          </cell>
          <cell r="G207" t="str">
            <v>Hoà Chí Minh</v>
          </cell>
          <cell r="H207" t="str">
            <v>Traû tieàn mua nhôùt</v>
          </cell>
          <cell r="I207">
            <v>250000000</v>
          </cell>
        </row>
        <row r="208">
          <cell r="A208">
            <v>20</v>
          </cell>
          <cell r="B208">
            <v>37824</v>
          </cell>
          <cell r="C208">
            <v>17</v>
          </cell>
          <cell r="D208" t="str">
            <v>Cty Daàu Khí -TP/HCM (Saøi Goøn Petro)</v>
          </cell>
          <cell r="F208" t="str">
            <v>Ngoaïi Thöông</v>
          </cell>
          <cell r="G208" t="str">
            <v>Hoà Chí Minh</v>
          </cell>
          <cell r="H208" t="str">
            <v>Traû tieàn mua xaêng daàu</v>
          </cell>
          <cell r="I208">
            <v>2000000000</v>
          </cell>
        </row>
        <row r="209">
          <cell r="A209">
            <v>21</v>
          </cell>
          <cell r="B209">
            <v>37824</v>
          </cell>
          <cell r="C209">
            <v>4</v>
          </cell>
          <cell r="D209" t="str">
            <v>Cty TMKT &amp; Ñaàu Tö PETEC</v>
          </cell>
          <cell r="F209" t="str">
            <v>Sôû Giao Dòch II  CTVN</v>
          </cell>
          <cell r="G209" t="str">
            <v>Hoà Chí Minh</v>
          </cell>
          <cell r="H209" t="str">
            <v>Traû tieàn mua xaêng daàu</v>
          </cell>
          <cell r="I209">
            <v>1500000000</v>
          </cell>
        </row>
        <row r="210">
          <cell r="A210">
            <v>38</v>
          </cell>
          <cell r="B210">
            <v>37825</v>
          </cell>
          <cell r="C210">
            <v>95</v>
          </cell>
          <cell r="D210" t="str">
            <v>Cty Deät May Thaønh Coâng - CN MieànTaây</v>
          </cell>
          <cell r="F210" t="str">
            <v>Ñaàu Tö &amp; Phaùt Trieån</v>
          </cell>
          <cell r="G210" t="str">
            <v>Caàn Thô</v>
          </cell>
          <cell r="H210" t="str">
            <v>Traû tieàn vaûi + may maëc saún</v>
          </cell>
          <cell r="I210">
            <v>2123720</v>
          </cell>
        </row>
        <row r="211">
          <cell r="A211">
            <v>39</v>
          </cell>
          <cell r="B211">
            <v>37825</v>
          </cell>
          <cell r="C211">
            <v>66</v>
          </cell>
          <cell r="D211" t="str">
            <v>Cty UNI PRESIDENT</v>
          </cell>
          <cell r="F211" t="str">
            <v>ANZ</v>
          </cell>
          <cell r="G211" t="str">
            <v>Hoà Chí Minh</v>
          </cell>
          <cell r="H211" t="str">
            <v>Traû tieàn mua mì Unif</v>
          </cell>
          <cell r="I211">
            <v>74684100</v>
          </cell>
        </row>
        <row r="212">
          <cell r="A212">
            <v>40</v>
          </cell>
          <cell r="B212">
            <v>37825</v>
          </cell>
          <cell r="C212">
            <v>73</v>
          </cell>
          <cell r="D212" t="str">
            <v>Cty. TNHH SX.TM.HMP Myõ Haûo</v>
          </cell>
          <cell r="F212" t="str">
            <v>Ngoaïi Thöông</v>
          </cell>
          <cell r="G212" t="str">
            <v>Hoà Chí Minh</v>
          </cell>
          <cell r="H212" t="str">
            <v>Traû tieàn mua nöôùc röûa cheùn(TT.Baïc Lieâu)</v>
          </cell>
          <cell r="I212">
            <v>26861405</v>
          </cell>
        </row>
        <row r="213">
          <cell r="A213">
            <v>41</v>
          </cell>
          <cell r="B213">
            <v>37826</v>
          </cell>
          <cell r="C213">
            <v>28</v>
          </cell>
          <cell r="D213" t="str">
            <v>Chi Nhaùnh Cty CP Söõa VN Taïi Caàn Thô</v>
          </cell>
          <cell r="F213" t="str">
            <v>Ñaàu Tö &amp; Phaùt Trieån</v>
          </cell>
          <cell r="G213" t="str">
            <v>Caàn Thô</v>
          </cell>
          <cell r="H213" t="str">
            <v>Traû tieàn mua söõa caùc loaïi</v>
          </cell>
          <cell r="I213">
            <v>411422902</v>
          </cell>
        </row>
        <row r="214">
          <cell r="A214">
            <v>22</v>
          </cell>
          <cell r="B214">
            <v>37826</v>
          </cell>
          <cell r="C214">
            <v>41</v>
          </cell>
          <cell r="D214" t="str">
            <v>Cty Xi Maêng Nghi Sôn</v>
          </cell>
          <cell r="F214" t="str">
            <v>Coâng Thöông CN 9</v>
          </cell>
          <cell r="G214" t="str">
            <v>Hoà Chí Minh</v>
          </cell>
          <cell r="H214" t="str">
            <v>Traû tieàn mua xi maêng 300taán</v>
          </cell>
          <cell r="I214">
            <v>246000000</v>
          </cell>
        </row>
        <row r="215">
          <cell r="A215">
            <v>42</v>
          </cell>
          <cell r="B215">
            <v>37827</v>
          </cell>
          <cell r="C215">
            <v>31</v>
          </cell>
          <cell r="D215" t="str">
            <v>Cty Daàu Aên Golden Hope - Nhaø Beø</v>
          </cell>
          <cell r="F215" t="str">
            <v>Sôû Giao Dòch II CTVN</v>
          </cell>
          <cell r="G215" t="str">
            <v>Hoà Chí Minh</v>
          </cell>
          <cell r="H215" t="str">
            <v>Traû tieàn daàu aên  (TT.TN.CM)</v>
          </cell>
          <cell r="I215">
            <v>91155121</v>
          </cell>
        </row>
        <row r="216">
          <cell r="A216">
            <v>43</v>
          </cell>
          <cell r="B216">
            <v>37827</v>
          </cell>
          <cell r="C216">
            <v>19</v>
          </cell>
          <cell r="D216" t="str">
            <v>Cty LD Khí Ñoát Saøi Goøn (Elf)</v>
          </cell>
          <cell r="F216" t="str">
            <v>Eximbank</v>
          </cell>
          <cell r="G216" t="str">
            <v>Hoà Chí Minh</v>
          </cell>
          <cell r="H216" t="str">
            <v>Traû tieàn mua gas</v>
          </cell>
          <cell r="I216">
            <v>29107000</v>
          </cell>
        </row>
        <row r="217">
          <cell r="A217">
            <v>44</v>
          </cell>
          <cell r="B217">
            <v>37827</v>
          </cell>
          <cell r="C217">
            <v>83</v>
          </cell>
          <cell r="D217" t="str">
            <v>CTy TNHH TM TH Thuaän Taân</v>
          </cell>
          <cell r="F217" t="str">
            <v>Ngoaïi Thöông</v>
          </cell>
          <cell r="G217" t="str">
            <v>Hoà Chí Minh</v>
          </cell>
          <cell r="H217" t="str">
            <v>Traû tieàn muaTivi</v>
          </cell>
          <cell r="I217">
            <v>10707700</v>
          </cell>
        </row>
        <row r="218">
          <cell r="A218">
            <v>23</v>
          </cell>
          <cell r="B218">
            <v>37827</v>
          </cell>
          <cell r="C218">
            <v>5</v>
          </cell>
          <cell r="D218" t="str">
            <v>Cty TNHH TMaïi Thaønh Long</v>
          </cell>
          <cell r="F218" t="str">
            <v>Coâng Thöong CN6</v>
          </cell>
          <cell r="G218" t="str">
            <v>Hoà Chí Minh</v>
          </cell>
          <cell r="H218" t="str">
            <v>Traû tieàn mua boät ngoït</v>
          </cell>
          <cell r="I218">
            <v>255948639</v>
          </cell>
        </row>
        <row r="219">
          <cell r="A219">
            <v>24</v>
          </cell>
          <cell r="B219">
            <v>37830</v>
          </cell>
          <cell r="C219">
            <v>8</v>
          </cell>
          <cell r="D219" t="str">
            <v>Cty Xi Maêng Haø Tieân II</v>
          </cell>
          <cell r="F219" t="str">
            <v>Coâng Thöông</v>
          </cell>
          <cell r="G219" t="str">
            <v>Kieân Giang</v>
          </cell>
          <cell r="H219" t="str">
            <v>Traû tieàn mua xi maêng 200taán</v>
          </cell>
          <cell r="I219">
            <v>157190000</v>
          </cell>
        </row>
        <row r="220">
          <cell r="A220">
            <v>25</v>
          </cell>
          <cell r="B220">
            <v>37830</v>
          </cell>
          <cell r="C220">
            <v>36</v>
          </cell>
          <cell r="D220" t="str">
            <v>XN Xaêng Daàu Daàu Khí Vuõng Taøu</v>
          </cell>
          <cell r="F220" t="str">
            <v>Coâng Thöông</v>
          </cell>
          <cell r="G220" t="str">
            <v>Baø Ròa-Vuõng Taøu</v>
          </cell>
          <cell r="H220" t="str">
            <v>Traû tieàn mua xaêng daàu</v>
          </cell>
          <cell r="I220">
            <v>1459200000</v>
          </cell>
        </row>
        <row r="221">
          <cell r="A221">
            <v>45</v>
          </cell>
          <cell r="B221">
            <v>37830</v>
          </cell>
          <cell r="C221">
            <v>68</v>
          </cell>
          <cell r="D221" t="str">
            <v>Nhaø Maùy Daàu Töôøng An</v>
          </cell>
          <cell r="F221" t="str">
            <v>Sôû Giao Dòch II CTVN</v>
          </cell>
          <cell r="G221" t="str">
            <v>Hoà Chí Minh</v>
          </cell>
          <cell r="H221" t="str">
            <v>Traû tieàn mua daàu aên Töôøng An</v>
          </cell>
          <cell r="I221">
            <v>40000000</v>
          </cell>
        </row>
        <row r="222">
          <cell r="A222">
            <v>46</v>
          </cell>
          <cell r="B222">
            <v>37830</v>
          </cell>
          <cell r="C222">
            <v>73</v>
          </cell>
          <cell r="D222" t="str">
            <v>Cty. TNHH SX.TM.HMP Myõ Haûo</v>
          </cell>
          <cell r="F222" t="str">
            <v>Ngoaïi Thöông</v>
          </cell>
          <cell r="G222" t="str">
            <v>Hoà Chí Minh</v>
          </cell>
          <cell r="H222" t="str">
            <v>Traû tieàn mua nöôùc röûa cheùn(TT.Caø Mau)</v>
          </cell>
          <cell r="I222">
            <v>61679221</v>
          </cell>
        </row>
        <row r="223">
          <cell r="A223">
            <v>25</v>
          </cell>
          <cell r="B223">
            <v>37830</v>
          </cell>
          <cell r="C223">
            <v>36</v>
          </cell>
          <cell r="D223" t="str">
            <v>XN Xaêng Daàu Daàu Khí Vuõng Taøu</v>
          </cell>
          <cell r="F223" t="str">
            <v>Coâng Thöông</v>
          </cell>
          <cell r="G223" t="str">
            <v>Baø Ròa-Vuõng Taøu</v>
          </cell>
          <cell r="H223" t="str">
            <v>Traû tieàn mua xaêng daàu</v>
          </cell>
          <cell r="I223">
            <v>1459200000</v>
          </cell>
        </row>
        <row r="224">
          <cell r="A224">
            <v>26</v>
          </cell>
          <cell r="B224">
            <v>37830</v>
          </cell>
          <cell r="C224">
            <v>1</v>
          </cell>
          <cell r="D224" t="str">
            <v>Nhaø Maùy Thuoác Laù Saøi Goøn</v>
          </cell>
          <cell r="F224" t="str">
            <v>Sôû Giao Dòch II CTVN</v>
          </cell>
          <cell r="G224" t="str">
            <v>Hoà Chí Minh</v>
          </cell>
          <cell r="H224" t="str">
            <v>Traû tieàn mua thuoác laù</v>
          </cell>
          <cell r="I224">
            <v>215825000</v>
          </cell>
        </row>
        <row r="225">
          <cell r="A225">
            <v>47</v>
          </cell>
          <cell r="B225">
            <v>37830</v>
          </cell>
          <cell r="C225">
            <v>31</v>
          </cell>
          <cell r="D225" t="str">
            <v>Cty Daàu Aên Golden Hope - Nhaø Beø</v>
          </cell>
          <cell r="F225" t="str">
            <v>Sôû Giao Dòch II CTVN</v>
          </cell>
          <cell r="G225" t="str">
            <v>Hoà Chí Minh</v>
          </cell>
          <cell r="H225" t="str">
            <v>Traû tieàn daàu aên  (TT.TN.CM)</v>
          </cell>
          <cell r="I225">
            <v>80314582</v>
          </cell>
        </row>
        <row r="226">
          <cell r="A226">
            <v>48</v>
          </cell>
          <cell r="B226">
            <v>37830</v>
          </cell>
          <cell r="C226">
            <v>9</v>
          </cell>
          <cell r="D226" t="str">
            <v>Castrol Vieät Nam Ltd</v>
          </cell>
          <cell r="F226" t="str">
            <v>Ngoaïi Thöông</v>
          </cell>
          <cell r="G226" t="str">
            <v>Hoà Chí Minh</v>
          </cell>
          <cell r="H226" t="str">
            <v>Traû tieàn mua nhôùt</v>
          </cell>
          <cell r="I226">
            <v>18779543</v>
          </cell>
        </row>
        <row r="227">
          <cell r="A227">
            <v>49</v>
          </cell>
          <cell r="B227">
            <v>37831</v>
          </cell>
          <cell r="C227">
            <v>73</v>
          </cell>
          <cell r="D227" t="str">
            <v>Cty. TNHH SX.TM.HMP Myõ Haûo</v>
          </cell>
          <cell r="F227" t="str">
            <v>Ngoaïi Thöông</v>
          </cell>
          <cell r="G227" t="str">
            <v>Hoà Chí Minh</v>
          </cell>
          <cell r="H227" t="str">
            <v>Traû tieàn mua nöôùc röûa cheùn(TT.Baïc Lieâu)</v>
          </cell>
          <cell r="I227">
            <v>38083435</v>
          </cell>
        </row>
        <row r="228">
          <cell r="A228">
            <v>50</v>
          </cell>
          <cell r="B228">
            <v>37831</v>
          </cell>
          <cell r="C228">
            <v>28</v>
          </cell>
          <cell r="D228" t="str">
            <v>Chi Nhaùnh Cty CP Söõa VN Taïi Caàn Thô</v>
          </cell>
          <cell r="F228" t="str">
            <v>Ñaàu Tö &amp; Phaùt Trieån</v>
          </cell>
          <cell r="G228" t="str">
            <v>Caàn Thô</v>
          </cell>
          <cell r="H228" t="str">
            <v>Traû tieàn mua söõa caùc loaïi</v>
          </cell>
          <cell r="I228">
            <v>282700477</v>
          </cell>
        </row>
        <row r="229">
          <cell r="A229">
            <v>27</v>
          </cell>
          <cell r="B229">
            <v>37831</v>
          </cell>
          <cell r="C229">
            <v>36</v>
          </cell>
          <cell r="D229" t="str">
            <v>XN Xaêng Daàu Daàu Khí Vuõng Taøu</v>
          </cell>
          <cell r="F229" t="str">
            <v>Coâng Thöông</v>
          </cell>
          <cell r="G229" t="str">
            <v>Baø Ròa-Vuõng Taøu</v>
          </cell>
          <cell r="H229" t="str">
            <v>Traû tieàn mua xaêng daàu</v>
          </cell>
          <cell r="I229">
            <v>1920000000</v>
          </cell>
        </row>
        <row r="230">
          <cell r="A230">
            <v>28</v>
          </cell>
          <cell r="B230">
            <v>37831</v>
          </cell>
          <cell r="C230">
            <v>4</v>
          </cell>
          <cell r="D230" t="str">
            <v>Cty TMKT &amp; Ñaàu Tö PETEC</v>
          </cell>
          <cell r="F230" t="str">
            <v>Sôû Giao Dòch II  CTVN</v>
          </cell>
          <cell r="G230" t="str">
            <v>Hoà Chí Minh</v>
          </cell>
          <cell r="H230" t="str">
            <v>Traû tieàn mua xaêng daàu</v>
          </cell>
          <cell r="I230">
            <v>3180000</v>
          </cell>
        </row>
        <row r="231">
          <cell r="A231">
            <v>27</v>
          </cell>
          <cell r="B231">
            <v>37831</v>
          </cell>
          <cell r="C231">
            <v>36</v>
          </cell>
          <cell r="D231" t="str">
            <v>XN Xaêng Daàu Daàu Khí Vuõng Taøu</v>
          </cell>
          <cell r="F231" t="str">
            <v>Coâng Thöông</v>
          </cell>
          <cell r="G231" t="str">
            <v>Baø Ròa-Vuõng Taøu</v>
          </cell>
          <cell r="H231" t="str">
            <v>Traû tieàn mua xaêng daàu</v>
          </cell>
          <cell r="I231">
            <v>2468000000</v>
          </cell>
        </row>
        <row r="232">
          <cell r="A232">
            <v>29</v>
          </cell>
          <cell r="B232">
            <v>37832</v>
          </cell>
          <cell r="C232">
            <v>73</v>
          </cell>
          <cell r="D232" t="str">
            <v>Cty. TNHH SX.TM.HMP Myõ Haûo</v>
          </cell>
          <cell r="F232" t="str">
            <v>Ngoaïi Thöông</v>
          </cell>
          <cell r="G232" t="str">
            <v>Hoà Chí Minh</v>
          </cell>
          <cell r="H232" t="str">
            <v>Traû tieàn mua nöôùc röûa cheùn(TT.Baïc Lieâu)</v>
          </cell>
          <cell r="I232">
            <v>95927234</v>
          </cell>
        </row>
        <row r="233">
          <cell r="A233">
            <v>30</v>
          </cell>
          <cell r="B233">
            <v>37832</v>
          </cell>
          <cell r="C233">
            <v>27</v>
          </cell>
          <cell r="D233" t="str">
            <v>Cty TNHH Quoác Teá Nagarjuna</v>
          </cell>
          <cell r="F233" t="str">
            <v>INDOVINA</v>
          </cell>
          <cell r="G233" t="str">
            <v>Hoà Chí Minh</v>
          </cell>
          <cell r="H233" t="str">
            <v>Traû tieàn mua ñöôøng</v>
          </cell>
          <cell r="I233">
            <v>27650000</v>
          </cell>
        </row>
        <row r="234">
          <cell r="A234">
            <v>51</v>
          </cell>
          <cell r="B234">
            <v>37833</v>
          </cell>
          <cell r="C234">
            <v>76</v>
          </cell>
          <cell r="D234" t="str">
            <v>Cty Ñieän &amp; Ñieän Töû TCL Vieät Nam</v>
          </cell>
          <cell r="F234" t="str">
            <v>Ngoaïi Thöông</v>
          </cell>
          <cell r="G234" t="str">
            <v>Ñoàng Nai</v>
          </cell>
          <cell r="H234" t="str">
            <v>Traû tieàn mua Tivi</v>
          </cell>
          <cell r="I234">
            <v>21750000</v>
          </cell>
        </row>
        <row r="235">
          <cell r="A235">
            <v>31</v>
          </cell>
          <cell r="B235">
            <v>37833</v>
          </cell>
          <cell r="C235">
            <v>21</v>
          </cell>
          <cell r="D235" t="str">
            <v>Cty Coå Phaàn Vaät Tö  Haäu Giang</v>
          </cell>
          <cell r="F235" t="str">
            <v>Coâng Thöông</v>
          </cell>
          <cell r="G235" t="str">
            <v>Caàn Thô</v>
          </cell>
          <cell r="H235" t="str">
            <v>Traû tieàn mua gas</v>
          </cell>
          <cell r="I235">
            <v>65000000</v>
          </cell>
        </row>
        <row r="236">
          <cell r="A236">
            <v>52</v>
          </cell>
          <cell r="B236">
            <v>37833</v>
          </cell>
          <cell r="C236">
            <v>28</v>
          </cell>
          <cell r="D236" t="str">
            <v>Chi Nhaùnh Cty CP Söõa VN Taïi Caàn Thô</v>
          </cell>
          <cell r="F236" t="str">
            <v>Ñaàu Tö &amp; Phaùt Trieån</v>
          </cell>
          <cell r="G236" t="str">
            <v>Caàn Thô</v>
          </cell>
          <cell r="H236" t="str">
            <v>Traû tieàn mua söõa caùc loaïi</v>
          </cell>
          <cell r="I236">
            <v>181707383</v>
          </cell>
        </row>
        <row r="237">
          <cell r="A237">
            <v>1</v>
          </cell>
          <cell r="B237">
            <v>37834</v>
          </cell>
          <cell r="C237">
            <v>3</v>
          </cell>
          <cell r="D237" t="str">
            <v>Cty Coå Phaàn Boät Giaët Lix</v>
          </cell>
          <cell r="F237" t="str">
            <v>Coâng Thöông CN 14</v>
          </cell>
          <cell r="G237" t="str">
            <v>Hoà Chí Minh</v>
          </cell>
          <cell r="H237" t="str">
            <v>Traû tieàn mua boät giaët</v>
          </cell>
          <cell r="I237">
            <v>200000000</v>
          </cell>
        </row>
        <row r="238">
          <cell r="A238">
            <v>2</v>
          </cell>
          <cell r="B238">
            <v>37837</v>
          </cell>
          <cell r="C238">
            <v>8</v>
          </cell>
          <cell r="D238" t="str">
            <v>Cty Xi Maêng Haø Tieân II</v>
          </cell>
          <cell r="F238" t="str">
            <v>Coâng Thöông</v>
          </cell>
          <cell r="G238" t="str">
            <v>Kieân Giang</v>
          </cell>
          <cell r="H238" t="str">
            <v>Traû tieàn mua xi maêng 150taán</v>
          </cell>
          <cell r="I238">
            <v>120120000</v>
          </cell>
        </row>
        <row r="239">
          <cell r="A239">
            <v>1</v>
          </cell>
          <cell r="B239">
            <v>37837</v>
          </cell>
          <cell r="C239">
            <v>27</v>
          </cell>
          <cell r="D239" t="str">
            <v>Cty TNHH Quoác Teá Nagarjuna</v>
          </cell>
          <cell r="F239" t="str">
            <v>INDOVINA</v>
          </cell>
          <cell r="G239" t="str">
            <v>Hoà Chí Minh</v>
          </cell>
          <cell r="H239" t="str">
            <v>Traû tieàn mua ñöôøng</v>
          </cell>
          <cell r="I239">
            <v>28350000</v>
          </cell>
        </row>
        <row r="240">
          <cell r="A240">
            <v>2</v>
          </cell>
          <cell r="B240">
            <v>37837</v>
          </cell>
          <cell r="C240">
            <v>93</v>
          </cell>
          <cell r="D240" t="str">
            <v>Cty Coå Phaàn Giaáy Vieãn Ñoâng</v>
          </cell>
          <cell r="F240" t="str">
            <v>Coâng Thöông CN 12</v>
          </cell>
          <cell r="G240" t="str">
            <v>Hoà Chí Minh</v>
          </cell>
          <cell r="H240" t="str">
            <v>Traû tieàn mua giaáy vieãn ñoâng</v>
          </cell>
          <cell r="I240">
            <v>13804362</v>
          </cell>
        </row>
        <row r="241">
          <cell r="A241">
            <v>3</v>
          </cell>
          <cell r="B241">
            <v>37837</v>
          </cell>
          <cell r="C241">
            <v>83</v>
          </cell>
          <cell r="D241" t="str">
            <v>CTy TNHH TM TH Thuaän Taân</v>
          </cell>
          <cell r="F241" t="str">
            <v>Ngoaïi Thöông</v>
          </cell>
          <cell r="G241" t="str">
            <v>Hoà Chí Minh</v>
          </cell>
          <cell r="H241" t="str">
            <v>Traû tieàn mua Tivi</v>
          </cell>
          <cell r="I241">
            <v>22990000</v>
          </cell>
        </row>
        <row r="242">
          <cell r="A242">
            <v>3</v>
          </cell>
          <cell r="B242">
            <v>37838</v>
          </cell>
          <cell r="C242">
            <v>36</v>
          </cell>
          <cell r="D242" t="str">
            <v>XN Xaêng Daàu Daàu Khí Vuõng Taøu</v>
          </cell>
          <cell r="F242" t="str">
            <v>Coâng Thöông</v>
          </cell>
          <cell r="G242" t="str">
            <v>Baø Ròa-Vuõng Taøu</v>
          </cell>
          <cell r="H242" t="str">
            <v>Traû tieàn mua xaêng daàu</v>
          </cell>
          <cell r="I242">
            <v>5440000000</v>
          </cell>
        </row>
        <row r="243">
          <cell r="A243">
            <v>4</v>
          </cell>
          <cell r="B243">
            <v>37838</v>
          </cell>
          <cell r="C243">
            <v>25</v>
          </cell>
          <cell r="D243" t="str">
            <v xml:space="preserve"> Thu Baûo Hieåm Xaõ Hoäi Tænh Baïc Lieâu</v>
          </cell>
          <cell r="F243" t="str">
            <v>NN &amp; P/T N/Thoân</v>
          </cell>
          <cell r="G243" t="str">
            <v>Baïc Lieâu</v>
          </cell>
          <cell r="H243" t="str">
            <v>Noäp BHXH,BHYT thaùng 7/2003</v>
          </cell>
          <cell r="I243">
            <v>15544266</v>
          </cell>
        </row>
        <row r="244">
          <cell r="A244">
            <v>4</v>
          </cell>
          <cell r="B244">
            <v>37838</v>
          </cell>
          <cell r="C244">
            <v>4</v>
          </cell>
          <cell r="D244" t="str">
            <v>Cty TMKT &amp; Ñaàu Tö PETEC</v>
          </cell>
          <cell r="F244" t="str">
            <v>Sôû Giao Dòch II  CTVN</v>
          </cell>
          <cell r="G244" t="str">
            <v>Hoà Chí Minh</v>
          </cell>
          <cell r="H244" t="str">
            <v>Traû tieàn mua xaêng daàu</v>
          </cell>
          <cell r="I244">
            <v>10000000000</v>
          </cell>
        </row>
        <row r="245">
          <cell r="A245">
            <v>5</v>
          </cell>
          <cell r="B245">
            <v>37839</v>
          </cell>
          <cell r="C245">
            <v>5</v>
          </cell>
          <cell r="D245" t="str">
            <v>Cty TNHH TMaïi Thaønh Long</v>
          </cell>
          <cell r="F245" t="str">
            <v>Coâng Thöong CN6</v>
          </cell>
          <cell r="G245" t="str">
            <v>Hoà Chí Minh</v>
          </cell>
          <cell r="H245" t="str">
            <v>Traû tieàn mua boät ngoït</v>
          </cell>
          <cell r="I245">
            <v>423628777</v>
          </cell>
        </row>
        <row r="246">
          <cell r="A246">
            <v>6</v>
          </cell>
          <cell r="B246">
            <v>37840</v>
          </cell>
          <cell r="C246">
            <v>36</v>
          </cell>
          <cell r="D246" t="str">
            <v>XN Xaêng Daàu Daàu Khí Vuõng Taøu</v>
          </cell>
          <cell r="F246" t="str">
            <v>Coâng Thöông</v>
          </cell>
          <cell r="G246" t="str">
            <v>Baø Ròa-Vuõng Taøu</v>
          </cell>
          <cell r="H246" t="str">
            <v>Traû tieàn mua xaêng daàu</v>
          </cell>
          <cell r="I246">
            <v>3600000000</v>
          </cell>
        </row>
        <row r="247">
          <cell r="A247">
            <v>5</v>
          </cell>
          <cell r="B247">
            <v>37840</v>
          </cell>
          <cell r="C247">
            <v>31</v>
          </cell>
          <cell r="D247" t="str">
            <v>Cty Daàu Aên Golden Hope - Nhaø Beø</v>
          </cell>
          <cell r="F247" t="str">
            <v>Sôû Giao Dòch II CTVN</v>
          </cell>
          <cell r="G247" t="str">
            <v>Hoà Chí Minh</v>
          </cell>
          <cell r="H247" t="str">
            <v>Traû tieàn mua daàu aên + oâng taùo</v>
          </cell>
          <cell r="I247">
            <v>63240148</v>
          </cell>
        </row>
        <row r="248">
          <cell r="A248">
            <v>6</v>
          </cell>
          <cell r="B248">
            <v>37840</v>
          </cell>
          <cell r="C248">
            <v>90</v>
          </cell>
          <cell r="D248" t="str">
            <v>CN CTy. CP Ñöôøng Bieân Hoøa taïi Caàn Thô</v>
          </cell>
          <cell r="F248" t="str">
            <v>Coâng Thöông</v>
          </cell>
          <cell r="G248" t="str">
            <v>Caàn Thô</v>
          </cell>
          <cell r="H248" t="str">
            <v>Traû tieàn mua ñöôøng</v>
          </cell>
          <cell r="I248">
            <v>10216000</v>
          </cell>
        </row>
        <row r="249">
          <cell r="A249">
            <v>7</v>
          </cell>
          <cell r="B249">
            <v>37840</v>
          </cell>
          <cell r="C249">
            <v>28</v>
          </cell>
          <cell r="D249" t="str">
            <v>Chi Nhaùnh Cty CP Söõa VN Taïi Caàn Thô</v>
          </cell>
          <cell r="F249" t="str">
            <v>Ñaàu Tö &amp; Phaùt Trieån</v>
          </cell>
          <cell r="G249" t="str">
            <v>Caàn Thô</v>
          </cell>
          <cell r="H249" t="str">
            <v>Traû tieàn mua söõa caùc loaïi</v>
          </cell>
          <cell r="I249">
            <v>269697331</v>
          </cell>
        </row>
        <row r="250">
          <cell r="A250">
            <v>8</v>
          </cell>
          <cell r="B250">
            <v>37840</v>
          </cell>
          <cell r="C250">
            <v>44</v>
          </cell>
          <cell r="D250" t="str">
            <v>CTy Ñieän Baùo Ñieän Thoaïi Baïc Lieâu</v>
          </cell>
          <cell r="F250" t="str">
            <v xml:space="preserve">Coâng Thöông </v>
          </cell>
          <cell r="G250" t="str">
            <v>Baïc Lieâu</v>
          </cell>
          <cell r="H250" t="str">
            <v>Tieàn ñieän thoaïi thaùng 7/2003</v>
          </cell>
          <cell r="I250">
            <v>9618018</v>
          </cell>
        </row>
        <row r="251">
          <cell r="A251">
            <v>7</v>
          </cell>
          <cell r="B251">
            <v>37841</v>
          </cell>
          <cell r="C251">
            <v>1</v>
          </cell>
          <cell r="D251" t="str">
            <v>Nhaø Maùy Thuoác Laù Saøi Goøn</v>
          </cell>
          <cell r="F251" t="str">
            <v>Sôû Giao Dòch II CTVN</v>
          </cell>
          <cell r="G251" t="str">
            <v>Hoà Chí Minh</v>
          </cell>
          <cell r="H251" t="str">
            <v>Traû tieàn thuoác laù</v>
          </cell>
          <cell r="I251">
            <v>221300000</v>
          </cell>
        </row>
        <row r="252">
          <cell r="A252">
            <v>8</v>
          </cell>
          <cell r="B252">
            <v>37841</v>
          </cell>
          <cell r="C252">
            <v>69</v>
          </cell>
          <cell r="D252" t="str">
            <v>Cty TNHH Vaän Taûi-TM-DV T.H.P</v>
          </cell>
          <cell r="F252" t="str">
            <v>Coâng Thöông CN 5</v>
          </cell>
          <cell r="G252" t="str">
            <v>Hoà Chí Minh</v>
          </cell>
          <cell r="H252" t="str">
            <v>Traû tieàn mua daàu FO</v>
          </cell>
          <cell r="I252">
            <v>77119000</v>
          </cell>
        </row>
        <row r="253">
          <cell r="A253">
            <v>9</v>
          </cell>
          <cell r="B253">
            <v>37841</v>
          </cell>
          <cell r="C253">
            <v>27</v>
          </cell>
          <cell r="D253" t="str">
            <v>Cty TNHH Quoác Teá Nagarjuna</v>
          </cell>
          <cell r="F253" t="str">
            <v>INDOVINA</v>
          </cell>
          <cell r="G253" t="str">
            <v>Hoà Chí Minh</v>
          </cell>
          <cell r="H253" t="str">
            <v>Traû tieàn mua ñöôøng</v>
          </cell>
          <cell r="I253">
            <v>27650000</v>
          </cell>
        </row>
        <row r="254">
          <cell r="A254">
            <v>9</v>
          </cell>
          <cell r="B254">
            <v>37844</v>
          </cell>
          <cell r="C254">
            <v>5</v>
          </cell>
          <cell r="D254" t="str">
            <v>Cty TNHH TMaïi Thaønh Long</v>
          </cell>
          <cell r="F254" t="str">
            <v>Coâng Thöong CN6</v>
          </cell>
          <cell r="G254" t="str">
            <v>Hoà Chí Minh</v>
          </cell>
          <cell r="H254" t="str">
            <v>Traû tieàn mua boät ngoït</v>
          </cell>
          <cell r="I254">
            <v>259948474</v>
          </cell>
        </row>
        <row r="255">
          <cell r="A255">
            <v>10</v>
          </cell>
          <cell r="B255">
            <v>37844</v>
          </cell>
          <cell r="C255">
            <v>41</v>
          </cell>
          <cell r="D255" t="str">
            <v>Cty Xi Maêng Nghi Sôn</v>
          </cell>
          <cell r="F255" t="str">
            <v>Coâng Thöông CN 9</v>
          </cell>
          <cell r="G255" t="str">
            <v>Hoà Chí Minh</v>
          </cell>
          <cell r="H255" t="str">
            <v>Traû tieàn mua xi maêng 330taán</v>
          </cell>
          <cell r="I255">
            <v>270600000</v>
          </cell>
        </row>
        <row r="256">
          <cell r="A256">
            <v>11</v>
          </cell>
          <cell r="B256">
            <v>37844</v>
          </cell>
          <cell r="C256">
            <v>8</v>
          </cell>
          <cell r="D256" t="str">
            <v>Cty Xi Maêng Haø Tieân II</v>
          </cell>
          <cell r="F256" t="str">
            <v>Coâng Thöông</v>
          </cell>
          <cell r="G256" t="str">
            <v>Kieân Giang</v>
          </cell>
          <cell r="H256" t="str">
            <v>Traû tieàn mua xi maêng 150taán</v>
          </cell>
          <cell r="I256">
            <v>120120000</v>
          </cell>
        </row>
        <row r="257">
          <cell r="A257">
            <v>12</v>
          </cell>
          <cell r="B257">
            <v>37844</v>
          </cell>
          <cell r="C257">
            <v>10</v>
          </cell>
          <cell r="D257" t="str">
            <v>Cty TNHH Daàu Nhôùt vaø Hoùa Chaát VN</v>
          </cell>
          <cell r="F257" t="str">
            <v>Hoàng Kong&amp; Thöôïng Haûi</v>
          </cell>
          <cell r="G257" t="str">
            <v>Hoà Chí Minh</v>
          </cell>
          <cell r="H257" t="str">
            <v>Traû tieàn mua nhôùt</v>
          </cell>
          <cell r="I257">
            <v>144960000</v>
          </cell>
        </row>
        <row r="258">
          <cell r="A258">
            <v>13</v>
          </cell>
          <cell r="B258">
            <v>37844</v>
          </cell>
          <cell r="C258">
            <v>14</v>
          </cell>
          <cell r="D258" t="str">
            <v>Coâng Ty Theùp Mieàn Nam</v>
          </cell>
          <cell r="F258" t="str">
            <v>Coâng Thöông CN I</v>
          </cell>
          <cell r="G258" t="str">
            <v>Hoà Chí Minh</v>
          </cell>
          <cell r="H258" t="str">
            <v>Traû tieàn mua haøng cho CN Theùp Mieàn Nam taïi Caàn Thô</v>
          </cell>
          <cell r="I258">
            <v>247926274</v>
          </cell>
        </row>
        <row r="259">
          <cell r="A259">
            <v>10</v>
          </cell>
          <cell r="B259">
            <v>37844</v>
          </cell>
          <cell r="C259">
            <v>98</v>
          </cell>
          <cell r="D259" t="str">
            <v>CTy Lieân Doanh Xi Maêng Haø Tieân II-Caàn Thô</v>
          </cell>
          <cell r="F259" t="str">
            <v>Coâng Thöông</v>
          </cell>
          <cell r="G259" t="str">
            <v>Caàn Thô</v>
          </cell>
          <cell r="H259" t="str">
            <v>Traû tieàn mua xi maêng</v>
          </cell>
          <cell r="I259">
            <v>60750000</v>
          </cell>
        </row>
        <row r="260">
          <cell r="A260">
            <v>14</v>
          </cell>
          <cell r="B260">
            <v>37844</v>
          </cell>
          <cell r="C260">
            <v>4</v>
          </cell>
          <cell r="D260" t="str">
            <v>Cty TMKT &amp; Ñaàu Tö PETEC</v>
          </cell>
          <cell r="F260" t="str">
            <v>Sôû Giao Dòch II  CTVN</v>
          </cell>
          <cell r="G260" t="str">
            <v>Hoà Chí Minh</v>
          </cell>
          <cell r="H260" t="str">
            <v>Traû tieàn mua xaêng daàu</v>
          </cell>
          <cell r="I260">
            <v>2200000000</v>
          </cell>
        </row>
        <row r="261">
          <cell r="A261">
            <v>11</v>
          </cell>
          <cell r="B261">
            <v>37845</v>
          </cell>
          <cell r="C261">
            <v>31</v>
          </cell>
          <cell r="D261" t="str">
            <v>Cty Daàu Aên Golden Hope - Nhaø Beø</v>
          </cell>
          <cell r="F261" t="str">
            <v>Sôû Giao Dòch II CTVN</v>
          </cell>
          <cell r="G261" t="str">
            <v>Hoà Chí Minh</v>
          </cell>
          <cell r="H261" t="str">
            <v>Traû tieàn daàu aên  (TT.TN.BL)</v>
          </cell>
          <cell r="I261">
            <v>122013975</v>
          </cell>
        </row>
        <row r="262">
          <cell r="A262">
            <v>12</v>
          </cell>
          <cell r="B262">
            <v>37845</v>
          </cell>
          <cell r="C262">
            <v>90</v>
          </cell>
          <cell r="D262" t="str">
            <v>CN CTy. CP Ñöôøng Bieân Hoøa taïi Caàn Thô</v>
          </cell>
          <cell r="F262" t="str">
            <v>Coâng Thöông</v>
          </cell>
          <cell r="G262" t="str">
            <v>Caàn Thô</v>
          </cell>
          <cell r="H262" t="str">
            <v>Traû tieàn mua ñöôøng</v>
          </cell>
          <cell r="I262">
            <v>10216000</v>
          </cell>
        </row>
        <row r="263">
          <cell r="A263">
            <v>13</v>
          </cell>
          <cell r="B263">
            <v>37846</v>
          </cell>
          <cell r="C263">
            <v>27</v>
          </cell>
          <cell r="D263" t="str">
            <v>Cty TNHH Quoác Teá Nagarjuna</v>
          </cell>
          <cell r="F263" t="str">
            <v>INDOVINA</v>
          </cell>
          <cell r="G263" t="str">
            <v>Hoà Chí Minh</v>
          </cell>
          <cell r="H263" t="str">
            <v>Traû tieàn mua ñöôøng</v>
          </cell>
          <cell r="I263">
            <v>27650000</v>
          </cell>
        </row>
        <row r="264">
          <cell r="A264">
            <v>14</v>
          </cell>
          <cell r="B264">
            <v>37846</v>
          </cell>
          <cell r="C264">
            <v>76</v>
          </cell>
          <cell r="D264" t="str">
            <v>Cty Ñieän &amp; Ñieän Töû TCL Vieät Nam</v>
          </cell>
          <cell r="F264" t="str">
            <v>Ngoaïi Thöông</v>
          </cell>
          <cell r="G264" t="str">
            <v>Ñoàng Nai</v>
          </cell>
          <cell r="H264" t="str">
            <v>Traû tieàn mua haøng ñieän maùy</v>
          </cell>
          <cell r="I264">
            <v>34600000</v>
          </cell>
        </row>
        <row r="265">
          <cell r="A265">
            <v>15</v>
          </cell>
          <cell r="B265">
            <v>37847</v>
          </cell>
          <cell r="C265">
            <v>9</v>
          </cell>
          <cell r="D265" t="str">
            <v>Castrol Vieät Nam Ltd</v>
          </cell>
          <cell r="F265" t="str">
            <v>Ngoaïi Thöông</v>
          </cell>
          <cell r="G265" t="str">
            <v>Hoà Chí Minh</v>
          </cell>
          <cell r="H265" t="str">
            <v>Traû tieàn mua nhôùt</v>
          </cell>
          <cell r="I265">
            <v>53065824</v>
          </cell>
        </row>
        <row r="266">
          <cell r="A266">
            <v>16</v>
          </cell>
          <cell r="B266">
            <v>37847</v>
          </cell>
          <cell r="C266">
            <v>51</v>
          </cell>
          <cell r="D266" t="str">
            <v xml:space="preserve">Trung Taâm Thoâng Tin Thöông Maïi </v>
          </cell>
          <cell r="F266" t="str">
            <v xml:space="preserve">Ngoaïi Thöông </v>
          </cell>
          <cell r="G266" t="str">
            <v>Haø Noâi</v>
          </cell>
          <cell r="H266" t="str">
            <v>Baûn tin thoâng tin TM (qua ñieän thoaïi)</v>
          </cell>
          <cell r="I266">
            <v>1200000</v>
          </cell>
        </row>
        <row r="267">
          <cell r="A267">
            <v>17</v>
          </cell>
          <cell r="B267">
            <v>37848</v>
          </cell>
          <cell r="C267">
            <v>73</v>
          </cell>
          <cell r="D267" t="str">
            <v>Cty. TNHH SX.TM.HMP Myõ Haûo</v>
          </cell>
          <cell r="F267" t="str">
            <v>Ngoaïi Thöông</v>
          </cell>
          <cell r="G267" t="str">
            <v>Hoà Chí Minh</v>
          </cell>
          <cell r="H267" t="str">
            <v>Traû tieàn mua nöôùc röûa cheùn(TT.Baïc Lieâu)</v>
          </cell>
          <cell r="I267">
            <v>28595809</v>
          </cell>
        </row>
        <row r="268">
          <cell r="A268">
            <v>18</v>
          </cell>
          <cell r="B268">
            <v>37848</v>
          </cell>
          <cell r="C268">
            <v>31</v>
          </cell>
          <cell r="D268" t="str">
            <v>Cty Daàu Aên Golden Hope - Nhaø Beø</v>
          </cell>
          <cell r="F268" t="str">
            <v>Sôû Giao Dòch II CTVN</v>
          </cell>
          <cell r="G268" t="str">
            <v>Hoà Chí Minh</v>
          </cell>
          <cell r="H268" t="str">
            <v xml:space="preserve">Traû tieàn daàu aên  (TT.TN.CM : 90.657.080ñ)+daàu xaù </v>
          </cell>
          <cell r="I268">
            <v>119466155</v>
          </cell>
        </row>
        <row r="269">
          <cell r="A269">
            <v>19</v>
          </cell>
          <cell r="B269">
            <v>37848</v>
          </cell>
          <cell r="C269">
            <v>80</v>
          </cell>
          <cell r="D269" t="str">
            <v>Chi Nhaùnh Cty TNHH AÉC-QUY GS VN</v>
          </cell>
          <cell r="F269" t="str">
            <v>Ngoaïi Thöông</v>
          </cell>
          <cell r="G269" t="str">
            <v>Hoà Chí Minh</v>
          </cell>
          <cell r="H269" t="str">
            <v>Traû tieàn Bình aéc quy</v>
          </cell>
          <cell r="I269">
            <v>16632000</v>
          </cell>
        </row>
        <row r="270">
          <cell r="A270">
            <v>20</v>
          </cell>
          <cell r="B270">
            <v>37848</v>
          </cell>
          <cell r="C270">
            <v>66</v>
          </cell>
          <cell r="D270" t="str">
            <v>Cty UNI PRESIDENT</v>
          </cell>
          <cell r="F270" t="str">
            <v>ANZ</v>
          </cell>
          <cell r="G270" t="str">
            <v>Hoà Chí Minh</v>
          </cell>
          <cell r="H270" t="str">
            <v>Traû tieàn mì Unif</v>
          </cell>
          <cell r="I270">
            <v>40195680</v>
          </cell>
        </row>
        <row r="271">
          <cell r="A271">
            <v>15</v>
          </cell>
          <cell r="B271">
            <v>37848</v>
          </cell>
          <cell r="C271">
            <v>90</v>
          </cell>
          <cell r="D271" t="str">
            <v>CN CTy. CP Ñöôøng Bieân Hoøa taïi Caàn Thô</v>
          </cell>
          <cell r="F271" t="str">
            <v>Coâng Thöông</v>
          </cell>
          <cell r="G271" t="str">
            <v>Caàn Thô</v>
          </cell>
          <cell r="H271" t="str">
            <v>Traû tieàn ñöôøng</v>
          </cell>
          <cell r="I271">
            <v>14733980</v>
          </cell>
        </row>
        <row r="272">
          <cell r="A272">
            <v>16</v>
          </cell>
          <cell r="B272">
            <v>37848</v>
          </cell>
          <cell r="C272">
            <v>5</v>
          </cell>
          <cell r="D272" t="str">
            <v>Cty TNHH TMaïi Thaønh Long</v>
          </cell>
          <cell r="F272" t="str">
            <v>Coâng Thöong CN6</v>
          </cell>
          <cell r="G272" t="str">
            <v>Hoà Chí Minh</v>
          </cell>
          <cell r="H272" t="str">
            <v>Traû tieàn mua boät ngoït</v>
          </cell>
          <cell r="I272">
            <v>80360940</v>
          </cell>
        </row>
        <row r="273">
          <cell r="A273">
            <v>17</v>
          </cell>
          <cell r="B273">
            <v>37848</v>
          </cell>
          <cell r="C273">
            <v>79</v>
          </cell>
          <cell r="D273" t="str">
            <v>Doanh Nghiệp Tư Nhaân Minh Nghi</v>
          </cell>
          <cell r="F273" t="str">
            <v>T.M.C.P SG Coâng Thöông CN Bình Chaùnh</v>
          </cell>
          <cell r="G273" t="str">
            <v>Hoà Chí Minh</v>
          </cell>
          <cell r="H273" t="str">
            <v>Traû tieàn mua nöôùc ngoït (TT.CM)</v>
          </cell>
          <cell r="I273">
            <v>12925000</v>
          </cell>
        </row>
        <row r="274">
          <cell r="A274">
            <v>21</v>
          </cell>
          <cell r="B274">
            <v>37848</v>
          </cell>
          <cell r="C274">
            <v>8</v>
          </cell>
          <cell r="D274" t="str">
            <v>Cty Xi Maêng Haø Tieân II</v>
          </cell>
          <cell r="F274" t="str">
            <v>Coâng Thöông</v>
          </cell>
          <cell r="G274" t="str">
            <v>Kieân Giang</v>
          </cell>
          <cell r="H274" t="str">
            <v>Traû tieàn mua xi maêng 200taán</v>
          </cell>
          <cell r="I274">
            <v>160160000</v>
          </cell>
        </row>
        <row r="275">
          <cell r="A275">
            <v>18</v>
          </cell>
          <cell r="B275">
            <v>37851</v>
          </cell>
          <cell r="C275">
            <v>28</v>
          </cell>
          <cell r="D275" t="str">
            <v>Chi Nhaùnh Cty CP Söõa VN Taïi Caàn Thô</v>
          </cell>
          <cell r="F275" t="str">
            <v>Ñaàu Tö &amp; Phaùt Trieån</v>
          </cell>
          <cell r="G275" t="str">
            <v>Caàn Thô</v>
          </cell>
          <cell r="H275" t="str">
            <v>Traû tieàn mua söõa caùc loaïi</v>
          </cell>
          <cell r="I275">
            <v>414753779</v>
          </cell>
        </row>
        <row r="276">
          <cell r="A276">
            <v>19</v>
          </cell>
          <cell r="B276">
            <v>37851</v>
          </cell>
          <cell r="C276">
            <v>27</v>
          </cell>
          <cell r="D276" t="str">
            <v>Cty TNHH Quoác Teá Nagarjuna</v>
          </cell>
          <cell r="F276" t="str">
            <v>INDOVINA</v>
          </cell>
          <cell r="G276" t="str">
            <v>Hoà Chí Minh</v>
          </cell>
          <cell r="H276" t="str">
            <v>Traû tieàn mua ñöôøng</v>
          </cell>
          <cell r="I276">
            <v>28350000</v>
          </cell>
        </row>
        <row r="277">
          <cell r="A277">
            <v>20</v>
          </cell>
          <cell r="B277">
            <v>37851</v>
          </cell>
          <cell r="C277">
            <v>83</v>
          </cell>
          <cell r="D277" t="str">
            <v>CTy TNHH TM TH Thuaän Taân</v>
          </cell>
          <cell r="F277" t="str">
            <v>Ngoaïi Thöông</v>
          </cell>
          <cell r="G277" t="str">
            <v>Hoà Chí Minh</v>
          </cell>
          <cell r="H277" t="str">
            <v>Traû tieàn mua Tivi</v>
          </cell>
          <cell r="I277">
            <v>28955300</v>
          </cell>
        </row>
        <row r="278">
          <cell r="A278">
            <v>21</v>
          </cell>
          <cell r="B278">
            <v>37851</v>
          </cell>
          <cell r="C278">
            <v>85</v>
          </cell>
          <cell r="D278" t="str">
            <v>CTy TNHH TM Minh Tuøng</v>
          </cell>
          <cell r="F278" t="str">
            <v>Sôû Giao Dòch II CTVN</v>
          </cell>
          <cell r="G278" t="str">
            <v>Hoà Chí Minh</v>
          </cell>
          <cell r="H278" t="str">
            <v>Haøng ñieän maùy</v>
          </cell>
          <cell r="I278">
            <v>12676000</v>
          </cell>
        </row>
        <row r="279">
          <cell r="A279">
            <v>22</v>
          </cell>
          <cell r="B279">
            <v>37851</v>
          </cell>
          <cell r="C279">
            <v>99</v>
          </cell>
          <cell r="D279" t="str">
            <v xml:space="preserve">Löu Thò Myõ Phöôïng (CTyTNHH Taân Thaùi Thònh) </v>
          </cell>
          <cell r="F279" t="str">
            <v>AÙ Chaâu</v>
          </cell>
          <cell r="G279" t="str">
            <v>Hoà Chí Minh</v>
          </cell>
          <cell r="H279" t="str">
            <v xml:space="preserve"> Mua nöôùc ngoït+ nöôùc yeán</v>
          </cell>
          <cell r="I279">
            <v>7147859</v>
          </cell>
        </row>
        <row r="280">
          <cell r="A280">
            <v>21</v>
          </cell>
          <cell r="B280">
            <v>37852</v>
          </cell>
          <cell r="C280">
            <v>5</v>
          </cell>
          <cell r="D280" t="str">
            <v>Cty TNHH TMaïi Thaønh Long</v>
          </cell>
          <cell r="F280" t="str">
            <v>Coâng Thöong CN6</v>
          </cell>
          <cell r="G280" t="str">
            <v>Hoà Chí Minh</v>
          </cell>
          <cell r="H280" t="str">
            <v>Traû tieàn mua boät ngoït</v>
          </cell>
          <cell r="I280">
            <v>268040512</v>
          </cell>
        </row>
        <row r="281">
          <cell r="A281">
            <v>22</v>
          </cell>
          <cell r="B281">
            <v>37852</v>
          </cell>
          <cell r="C281">
            <v>8</v>
          </cell>
          <cell r="D281" t="str">
            <v>Cty Xi Maêng Haø Tieân II</v>
          </cell>
          <cell r="F281" t="str">
            <v>Coâng Thöông</v>
          </cell>
          <cell r="G281" t="str">
            <v>Kieân Giang</v>
          </cell>
          <cell r="H281" t="str">
            <v>Traû tieàn mua xi maêng 200taán</v>
          </cell>
          <cell r="I281">
            <v>160160000</v>
          </cell>
        </row>
        <row r="282">
          <cell r="A282">
            <v>23</v>
          </cell>
          <cell r="B282">
            <v>37852</v>
          </cell>
          <cell r="C282">
            <v>31</v>
          </cell>
          <cell r="D282" t="str">
            <v>Cty Daàu Aên Golden Hope - Nhaø Beø</v>
          </cell>
          <cell r="F282" t="str">
            <v>Sôû Giao Dòch II CTVN</v>
          </cell>
          <cell r="G282" t="str">
            <v>Hoà Chí Minh</v>
          </cell>
          <cell r="H282" t="str">
            <v>Traû tieàn daàu aên  (TT.TN.BL)</v>
          </cell>
          <cell r="I282">
            <v>83068546</v>
          </cell>
        </row>
        <row r="283">
          <cell r="A283">
            <v>24</v>
          </cell>
          <cell r="B283">
            <v>37852</v>
          </cell>
          <cell r="C283">
            <v>95</v>
          </cell>
          <cell r="D283" t="str">
            <v>Cty Deät May Thaønh Coâng - CN MieànTaây</v>
          </cell>
          <cell r="F283" t="str">
            <v>Ñaàu Tö &amp; Phaùt Trieån</v>
          </cell>
          <cell r="G283" t="str">
            <v>Caàn Thô</v>
          </cell>
          <cell r="H283" t="str">
            <v>Traû tieàn mua vaûi Thaønh Coâng</v>
          </cell>
          <cell r="I283">
            <v>3120010</v>
          </cell>
        </row>
        <row r="284">
          <cell r="A284">
            <v>25</v>
          </cell>
          <cell r="B284">
            <v>37853</v>
          </cell>
          <cell r="C284">
            <v>73</v>
          </cell>
          <cell r="D284" t="str">
            <v>Cty. TNHH SX.TM.HMP Myõ Haûo</v>
          </cell>
          <cell r="F284" t="str">
            <v>Ngoaïi Thöông</v>
          </cell>
          <cell r="G284" t="str">
            <v>Hoà Chí Minh</v>
          </cell>
          <cell r="H284" t="str">
            <v>Traû tieàn mua nöôùc röûa cheùn(TT.Baïc Lieâu)</v>
          </cell>
          <cell r="I284">
            <v>38728934</v>
          </cell>
        </row>
        <row r="285">
          <cell r="A285">
            <v>26</v>
          </cell>
          <cell r="B285">
            <v>37853</v>
          </cell>
          <cell r="C285">
            <v>27</v>
          </cell>
          <cell r="D285" t="str">
            <v>Cty TNHH Quoác Teá Nagarjuna</v>
          </cell>
          <cell r="F285" t="str">
            <v>INDOVINA</v>
          </cell>
          <cell r="G285" t="str">
            <v>Hoà Chí Minh</v>
          </cell>
          <cell r="H285" t="str">
            <v>Traû tieàn mua ñöôøng</v>
          </cell>
          <cell r="I285">
            <v>28350000</v>
          </cell>
        </row>
        <row r="286">
          <cell r="A286">
            <v>27</v>
          </cell>
          <cell r="B286">
            <v>37853</v>
          </cell>
          <cell r="C286">
            <v>83</v>
          </cell>
          <cell r="D286" t="str">
            <v>CTy TNHH TM TH Thuaän Taân</v>
          </cell>
          <cell r="F286" t="str">
            <v>Ngoaïi Thöông</v>
          </cell>
          <cell r="G286" t="str">
            <v>Hoà Chí Minh</v>
          </cell>
          <cell r="H286" t="str">
            <v>Traû tieàn mua Tivi</v>
          </cell>
          <cell r="I286">
            <v>27296500</v>
          </cell>
        </row>
        <row r="287">
          <cell r="A287">
            <v>23</v>
          </cell>
          <cell r="B287">
            <v>37853</v>
          </cell>
          <cell r="C287">
            <v>36</v>
          </cell>
          <cell r="D287" t="str">
            <v>XN Xaêng Daàu Daàu Khí Vuõng Taøu</v>
          </cell>
          <cell r="F287" t="str">
            <v>Coâng Thöông</v>
          </cell>
          <cell r="G287" t="str">
            <v>Baø Ròa-Vuõng Taøu</v>
          </cell>
          <cell r="H287" t="str">
            <v>Traû tieàn mua xaêng daàu</v>
          </cell>
          <cell r="I287">
            <v>1440000000</v>
          </cell>
        </row>
        <row r="288">
          <cell r="A288">
            <v>24</v>
          </cell>
          <cell r="B288">
            <v>37854</v>
          </cell>
          <cell r="C288">
            <v>31</v>
          </cell>
          <cell r="D288" t="str">
            <v>Cty Daàu Aên Golden Hope - Nhaø Beø</v>
          </cell>
          <cell r="F288" t="str">
            <v>Sôû Giao Dòch II CTVN</v>
          </cell>
          <cell r="G288" t="str">
            <v>Hoà Chí Minh</v>
          </cell>
          <cell r="H288" t="str">
            <v>Traû tieàn daàu aên  (TT.TN.CM)</v>
          </cell>
          <cell r="I288">
            <v>78103643</v>
          </cell>
        </row>
        <row r="289">
          <cell r="A289">
            <v>24</v>
          </cell>
          <cell r="B289">
            <v>37854</v>
          </cell>
          <cell r="C289">
            <v>31</v>
          </cell>
          <cell r="D289" t="str">
            <v>Cty Daàu Aên Golden Hope - Nhaø Beø</v>
          </cell>
          <cell r="F289" t="str">
            <v>Sôû Giao Dòch II CTVN</v>
          </cell>
          <cell r="G289" t="str">
            <v>Hoà Chí Minh</v>
          </cell>
          <cell r="H289" t="str">
            <v>Traû tieàn daàu aên  (TT.TN.CM)</v>
          </cell>
          <cell r="I289">
            <v>77421080</v>
          </cell>
        </row>
        <row r="290">
          <cell r="A290">
            <v>25</v>
          </cell>
          <cell r="B290">
            <v>37854</v>
          </cell>
          <cell r="C290">
            <v>25</v>
          </cell>
          <cell r="D290" t="str">
            <v xml:space="preserve"> Thu Baûo Hieåm Xaõ Hoäi Tænh Baïc Lieâu</v>
          </cell>
          <cell r="F290" t="str">
            <v>NN &amp; P/T N/Thoân</v>
          </cell>
          <cell r="G290" t="str">
            <v>Baïc Lieâu</v>
          </cell>
          <cell r="H290" t="str">
            <v>Noäp BHXH,BHYT thaùng 8/2003</v>
          </cell>
          <cell r="I290">
            <v>24293474</v>
          </cell>
        </row>
        <row r="291">
          <cell r="A291">
            <v>26</v>
          </cell>
          <cell r="B291">
            <v>37855</v>
          </cell>
          <cell r="C291">
            <v>90</v>
          </cell>
          <cell r="D291" t="str">
            <v>CN CTy. CP Ñöôøng Bieân Hoøa taïi Caàn Thô</v>
          </cell>
          <cell r="F291" t="str">
            <v>Coâng Thöông</v>
          </cell>
          <cell r="G291" t="str">
            <v>Caàn Thô</v>
          </cell>
          <cell r="H291" t="str">
            <v>Traû tieàn mì Bieân Hoøa</v>
          </cell>
          <cell r="I291">
            <v>19538930</v>
          </cell>
        </row>
        <row r="292">
          <cell r="A292">
            <v>26</v>
          </cell>
          <cell r="B292">
            <v>37855</v>
          </cell>
          <cell r="C292">
            <v>90</v>
          </cell>
          <cell r="D292" t="str">
            <v>CN CTy. CP Ñöôøng Bieân Hoøa taïi Caàn Thô</v>
          </cell>
          <cell r="F292" t="str">
            <v>Coâng Thöông</v>
          </cell>
          <cell r="G292" t="str">
            <v>Caàn Thô</v>
          </cell>
          <cell r="H292" t="str">
            <v>Traû tieàn mì Bieân Hoøa</v>
          </cell>
          <cell r="I292">
            <v>19538930</v>
          </cell>
        </row>
        <row r="293">
          <cell r="A293">
            <v>27</v>
          </cell>
          <cell r="B293">
            <v>37855</v>
          </cell>
          <cell r="C293">
            <v>19</v>
          </cell>
          <cell r="D293" t="str">
            <v>Cty LD Khí Ñoát Saøi Goøn (Elf)</v>
          </cell>
          <cell r="F293" t="str">
            <v>Eximbank</v>
          </cell>
          <cell r="G293" t="str">
            <v>Hoà Chí Minh</v>
          </cell>
          <cell r="H293" t="str">
            <v>Traû tieàn mua gas</v>
          </cell>
          <cell r="I293">
            <v>29107155</v>
          </cell>
        </row>
        <row r="294">
          <cell r="A294">
            <v>28</v>
          </cell>
          <cell r="B294">
            <v>37858</v>
          </cell>
          <cell r="C294">
            <v>73</v>
          </cell>
          <cell r="D294" t="str">
            <v>Cty. TNHH SX.TM.HMP Myõ Haûo</v>
          </cell>
          <cell r="F294" t="str">
            <v>Ngoaïi Thöông</v>
          </cell>
          <cell r="G294" t="str">
            <v>Hoà Chí Minh</v>
          </cell>
          <cell r="H294" t="str">
            <v>Traû tieàn mua nöôùc röûa cheùn(TT.Baïc Lieâu)</v>
          </cell>
          <cell r="I294">
            <v>54695319</v>
          </cell>
        </row>
        <row r="295">
          <cell r="A295">
            <v>25</v>
          </cell>
          <cell r="B295">
            <v>37858</v>
          </cell>
          <cell r="C295">
            <v>8</v>
          </cell>
          <cell r="D295" t="str">
            <v>Cty Xi Maêng Haø Tieân II</v>
          </cell>
          <cell r="F295" t="str">
            <v>Coâng Thöông</v>
          </cell>
          <cell r="G295" t="str">
            <v>Kieân Giang</v>
          </cell>
          <cell r="H295" t="str">
            <v>Traû tieàn mua xi maêng 100taán</v>
          </cell>
          <cell r="I295">
            <v>80080000</v>
          </cell>
        </row>
        <row r="296">
          <cell r="A296">
            <v>26</v>
          </cell>
          <cell r="B296">
            <v>37858</v>
          </cell>
          <cell r="C296">
            <v>41</v>
          </cell>
          <cell r="D296" t="str">
            <v>Cty Xi Maêng Nghi Sôn</v>
          </cell>
          <cell r="F296" t="str">
            <v>Coâng Thöông CN 9</v>
          </cell>
          <cell r="G296" t="str">
            <v>Hoà Chí Minh</v>
          </cell>
          <cell r="H296" t="str">
            <v>Traû tieàn mua xi maêng 400taán</v>
          </cell>
          <cell r="I296">
            <v>328000000</v>
          </cell>
        </row>
        <row r="297">
          <cell r="A297">
            <v>27</v>
          </cell>
          <cell r="B297">
            <v>37858</v>
          </cell>
          <cell r="C297">
            <v>14</v>
          </cell>
          <cell r="D297" t="str">
            <v>Coâng Ty Theùp Mieàn Nam</v>
          </cell>
          <cell r="F297" t="str">
            <v>Coâng Thöông CN I</v>
          </cell>
          <cell r="G297" t="str">
            <v>Hoà Chí Minh</v>
          </cell>
          <cell r="H297" t="str">
            <v>Traû tieàn mua haøng cho CN Theùp Mieàn Nam taïi Caàn Thô</v>
          </cell>
          <cell r="I297">
            <v>300000000</v>
          </cell>
        </row>
        <row r="298">
          <cell r="A298">
            <v>28</v>
          </cell>
          <cell r="B298">
            <v>37858</v>
          </cell>
          <cell r="C298">
            <v>100</v>
          </cell>
          <cell r="D298" t="str">
            <v>CTy TNHH TM &amp; SX Vieät Tuøng</v>
          </cell>
          <cell r="F298" t="str">
            <v>Coâng Thöông CN 12</v>
          </cell>
          <cell r="G298" t="str">
            <v>Hoà Chí Minh</v>
          </cell>
          <cell r="H298" t="str">
            <v>Traû tieàn caù moøi hoäp</v>
          </cell>
          <cell r="I298">
            <v>26140000</v>
          </cell>
        </row>
        <row r="299">
          <cell r="A299">
            <v>29</v>
          </cell>
          <cell r="B299">
            <v>37858</v>
          </cell>
          <cell r="C299">
            <v>101</v>
          </cell>
          <cell r="D299" t="str">
            <v>Cty TMKT &amp; Ñaàu Tö PETEC</v>
          </cell>
          <cell r="F299" t="str">
            <v>Deutsche Bank</v>
          </cell>
          <cell r="G299" t="str">
            <v>Hoà Chí Minh</v>
          </cell>
          <cell r="H299" t="str">
            <v>Traû tieàn mua xaêng daàu theo HÑ soá 7802/2003 ngaøy 02/01/2003</v>
          </cell>
          <cell r="I299">
            <v>4070000000</v>
          </cell>
        </row>
        <row r="300">
          <cell r="A300">
            <v>29</v>
          </cell>
          <cell r="B300">
            <v>37859</v>
          </cell>
          <cell r="C300">
            <v>27</v>
          </cell>
          <cell r="D300" t="str">
            <v>Cty TNHH Quoác Teá Nagarjuna</v>
          </cell>
          <cell r="F300" t="str">
            <v>INDOVINA</v>
          </cell>
          <cell r="G300" t="str">
            <v>Hoà Chí Minh</v>
          </cell>
          <cell r="H300" t="str">
            <v>Traû tieàn mua ñöôøng</v>
          </cell>
          <cell r="I300">
            <v>32400000</v>
          </cell>
        </row>
        <row r="301">
          <cell r="A301">
            <v>30</v>
          </cell>
          <cell r="B301">
            <v>37859</v>
          </cell>
          <cell r="C301">
            <v>66</v>
          </cell>
          <cell r="D301" t="str">
            <v>Cty UNI PRESIDENT</v>
          </cell>
          <cell r="F301" t="str">
            <v>ANZ</v>
          </cell>
          <cell r="G301" t="str">
            <v>Hoà Chí Minh</v>
          </cell>
          <cell r="H301" t="str">
            <v>Traû tieàn mua mì Unif</v>
          </cell>
          <cell r="I301">
            <v>50212284</v>
          </cell>
        </row>
        <row r="302">
          <cell r="A302">
            <v>31</v>
          </cell>
          <cell r="B302">
            <v>37859</v>
          </cell>
          <cell r="C302">
            <v>102</v>
          </cell>
          <cell r="D302" t="str">
            <v>CTy TNHH SX-TM-DV Phöông Ñoâng</v>
          </cell>
          <cell r="F302" t="str">
            <v>Ngoaïi Thöông</v>
          </cell>
          <cell r="G302" t="str">
            <v>Hoà Chí Minh</v>
          </cell>
          <cell r="H302" t="str">
            <v>Traû tieàn mua chaùo Fudo</v>
          </cell>
          <cell r="I302">
            <v>20130000</v>
          </cell>
        </row>
        <row r="303">
          <cell r="A303">
            <v>32</v>
          </cell>
          <cell r="B303">
            <v>37860</v>
          </cell>
          <cell r="C303">
            <v>28</v>
          </cell>
          <cell r="D303" t="str">
            <v>Chi Nhaùnh Cty CP Söõa VN Taïi Caàn Thô</v>
          </cell>
          <cell r="F303" t="str">
            <v>Ñaàu Tö &amp; Phaùt Trieån</v>
          </cell>
          <cell r="G303" t="str">
            <v>Caàn Thô</v>
          </cell>
          <cell r="H303" t="str">
            <v>Traû tieàn mua söõa caùc loaïi</v>
          </cell>
          <cell r="I303">
            <v>434196271</v>
          </cell>
        </row>
        <row r="304">
          <cell r="A304">
            <v>30</v>
          </cell>
          <cell r="B304">
            <v>37860</v>
          </cell>
          <cell r="C304">
            <v>1</v>
          </cell>
          <cell r="D304" t="str">
            <v>Nhaø Maùy Thuoác Laù Saøi Goøn</v>
          </cell>
          <cell r="F304" t="str">
            <v>Sôû Giao Dòch II CTVN</v>
          </cell>
          <cell r="G304" t="str">
            <v>Hoà Chí Minh</v>
          </cell>
          <cell r="H304" t="str">
            <v>Traû tieàn mua thuoác laù</v>
          </cell>
          <cell r="I304">
            <v>223525000</v>
          </cell>
        </row>
        <row r="305">
          <cell r="A305">
            <v>31</v>
          </cell>
          <cell r="B305">
            <v>37860</v>
          </cell>
          <cell r="C305">
            <v>5</v>
          </cell>
          <cell r="D305" t="str">
            <v>Cty TNHH TMaïi Thaønh Long</v>
          </cell>
          <cell r="F305" t="str">
            <v>Coâng Thöong CN6</v>
          </cell>
          <cell r="G305" t="str">
            <v>Hoà Chí Minh</v>
          </cell>
          <cell r="H305" t="str">
            <v>Traû tieàn mua boät ngoït</v>
          </cell>
          <cell r="I305">
            <v>295240814</v>
          </cell>
        </row>
        <row r="306">
          <cell r="A306">
            <v>32</v>
          </cell>
          <cell r="B306">
            <v>37860</v>
          </cell>
          <cell r="C306">
            <v>8</v>
          </cell>
          <cell r="D306" t="str">
            <v>Cty Xi Maêng Haø Tieân II</v>
          </cell>
          <cell r="F306" t="str">
            <v>Coâng Thöông</v>
          </cell>
          <cell r="G306" t="str">
            <v>Kieân Giang</v>
          </cell>
          <cell r="H306" t="str">
            <v>Traû tieàn mua xi maêng 100taán</v>
          </cell>
          <cell r="I306">
            <v>78485000</v>
          </cell>
        </row>
        <row r="307">
          <cell r="A307">
            <v>33</v>
          </cell>
          <cell r="B307">
            <v>37860</v>
          </cell>
          <cell r="C307">
            <v>31</v>
          </cell>
          <cell r="D307" t="str">
            <v>Cty Daàu Aên Golden Hope - Nhaø Beø</v>
          </cell>
          <cell r="F307" t="str">
            <v>Sôû Giao Dòch II CTVN</v>
          </cell>
          <cell r="G307" t="str">
            <v>Hoà Chí Minh</v>
          </cell>
          <cell r="H307" t="str">
            <v>Traû tieàn daàu aên  (TT.TN.CM)</v>
          </cell>
          <cell r="I307">
            <v>107469758</v>
          </cell>
        </row>
        <row r="308">
          <cell r="A308">
            <v>33</v>
          </cell>
          <cell r="B308">
            <v>37861</v>
          </cell>
          <cell r="C308">
            <v>9</v>
          </cell>
          <cell r="D308" t="str">
            <v>Castrol Vieät Nam Ltd</v>
          </cell>
          <cell r="F308" t="str">
            <v>Ngoaïi Thöông</v>
          </cell>
          <cell r="G308" t="str">
            <v>Hoà Chí Minh</v>
          </cell>
          <cell r="H308" t="str">
            <v>Traû tieàn mua nhôùt</v>
          </cell>
          <cell r="I308">
            <v>131408946</v>
          </cell>
        </row>
        <row r="309">
          <cell r="A309">
            <v>34</v>
          </cell>
          <cell r="B309">
            <v>37861</v>
          </cell>
          <cell r="C309">
            <v>46</v>
          </cell>
          <cell r="D309" t="str">
            <v>CTy MIWON VIETNAM</v>
          </cell>
          <cell r="F309" t="str">
            <v xml:space="preserve">Coâng Thöông </v>
          </cell>
          <cell r="G309" t="str">
            <v>Phuù Thoï</v>
          </cell>
          <cell r="H309" t="str">
            <v>Traû tieàn mua boät ngoït</v>
          </cell>
          <cell r="I309">
            <v>109254076</v>
          </cell>
        </row>
        <row r="310">
          <cell r="A310">
            <v>35</v>
          </cell>
          <cell r="B310">
            <v>37862</v>
          </cell>
          <cell r="C310">
            <v>21</v>
          </cell>
          <cell r="D310" t="str">
            <v>Cty Coå Phaàn Vaät Tö  Haäu Giang</v>
          </cell>
          <cell r="F310" t="str">
            <v>Coâng Thöông</v>
          </cell>
          <cell r="G310" t="str">
            <v>Caàn Thô</v>
          </cell>
          <cell r="H310" t="str">
            <v>Traû tieàn mua gas</v>
          </cell>
          <cell r="I310">
            <v>43290001</v>
          </cell>
        </row>
        <row r="311">
          <cell r="A311">
            <v>36</v>
          </cell>
          <cell r="B311">
            <v>37862</v>
          </cell>
          <cell r="C311">
            <v>41</v>
          </cell>
          <cell r="D311" t="str">
            <v>Cty Xi Maêng Nghi Sôn</v>
          </cell>
          <cell r="F311" t="str">
            <v>Coâng Thöông CN 9</v>
          </cell>
          <cell r="G311" t="str">
            <v>Hoà Chí Minh</v>
          </cell>
          <cell r="H311" t="str">
            <v>Traû tieàn mua xi maêng 300taán</v>
          </cell>
          <cell r="I311">
            <v>246000000</v>
          </cell>
        </row>
        <row r="312">
          <cell r="A312">
            <v>34</v>
          </cell>
          <cell r="B312">
            <v>37862</v>
          </cell>
          <cell r="C312">
            <v>27</v>
          </cell>
          <cell r="D312" t="str">
            <v>Cty TNHH Quoác Teá Nagarjuna</v>
          </cell>
          <cell r="F312" t="str">
            <v>INDOVINA</v>
          </cell>
          <cell r="G312" t="str">
            <v>Hoà Chí Minh</v>
          </cell>
          <cell r="H312" t="str">
            <v>Traû tieàn mua ñöôøng</v>
          </cell>
          <cell r="I312">
            <v>28350000</v>
          </cell>
        </row>
        <row r="313">
          <cell r="A313">
            <v>37</v>
          </cell>
          <cell r="B313">
            <v>37862</v>
          </cell>
          <cell r="C313">
            <v>77</v>
          </cell>
          <cell r="D313" t="str">
            <v>Cty Ñieän &amp; Ñieän Töû SAMSUNG VINA</v>
          </cell>
          <cell r="F313" t="str">
            <v>Coâng Thöông CN 4</v>
          </cell>
          <cell r="G313" t="str">
            <v>Hoà Chí Minh</v>
          </cell>
          <cell r="H313" t="str">
            <v>Traû tieàn mua haøng ñieän töû</v>
          </cell>
          <cell r="I313">
            <v>24118347</v>
          </cell>
        </row>
        <row r="314">
          <cell r="A314">
            <v>1</v>
          </cell>
          <cell r="B314">
            <v>37865</v>
          </cell>
          <cell r="C314">
            <v>73</v>
          </cell>
          <cell r="D314" t="str">
            <v>Cty. TNHH SX.TM.HMP Myõ Haûo</v>
          </cell>
          <cell r="F314" t="str">
            <v>Ngoaïi Thöông</v>
          </cell>
          <cell r="G314" t="str">
            <v>Hoà Chí Minh</v>
          </cell>
          <cell r="H314" t="str">
            <v>Traû tieàn mua nöôùc röûa cheùn(TT.Baïc Lieâu)</v>
          </cell>
          <cell r="I314">
            <v>62210842</v>
          </cell>
        </row>
        <row r="315">
          <cell r="A315">
            <v>1</v>
          </cell>
          <cell r="B315">
            <v>37865</v>
          </cell>
          <cell r="C315">
            <v>8</v>
          </cell>
          <cell r="D315" t="str">
            <v>Cty Xi Maêng Haø Tieân II</v>
          </cell>
          <cell r="F315" t="str">
            <v>Coâng Thöông</v>
          </cell>
          <cell r="G315" t="str">
            <v>Kieân Giang</v>
          </cell>
          <cell r="H315" t="str">
            <v>Traû tieàn mua xi maêng 250taán</v>
          </cell>
          <cell r="I315">
            <v>200200000</v>
          </cell>
        </row>
        <row r="316">
          <cell r="A316">
            <v>2</v>
          </cell>
          <cell r="B316">
            <v>37865</v>
          </cell>
          <cell r="C316">
            <v>3</v>
          </cell>
          <cell r="D316" t="str">
            <v>Cty Coå Phaàn Boät Giaët Lix</v>
          </cell>
          <cell r="F316" t="str">
            <v>Coâng Thöông CN 14</v>
          </cell>
          <cell r="G316" t="str">
            <v>Hoà Chí Minh</v>
          </cell>
          <cell r="H316" t="str">
            <v>Traû tieàn mua boät giaët</v>
          </cell>
          <cell r="I316">
            <v>450000000</v>
          </cell>
        </row>
        <row r="317">
          <cell r="A317">
            <v>2</v>
          </cell>
          <cell r="B317">
            <v>37867</v>
          </cell>
          <cell r="C317">
            <v>73</v>
          </cell>
          <cell r="D317" t="str">
            <v>Cty. TNHH SX.TM.HMP Myõ Haûo</v>
          </cell>
          <cell r="F317" t="str">
            <v>Ngoaïi Thöông</v>
          </cell>
          <cell r="G317" t="str">
            <v>Hoà Chí Minh</v>
          </cell>
          <cell r="H317" t="str">
            <v>Traû tieàn mua nöôùc röûa cheùn(TT.Caø Mau)</v>
          </cell>
          <cell r="I317">
            <v>26814757</v>
          </cell>
        </row>
        <row r="318">
          <cell r="A318">
            <v>3</v>
          </cell>
          <cell r="B318">
            <v>37867</v>
          </cell>
          <cell r="C318">
            <v>27</v>
          </cell>
          <cell r="D318" t="str">
            <v>Cty TNHH Quoác Teá Nagarjuna</v>
          </cell>
          <cell r="F318" t="str">
            <v>INDOVINA</v>
          </cell>
          <cell r="G318" t="str">
            <v>Hoà Chí Minh</v>
          </cell>
          <cell r="H318" t="str">
            <v>Traû tieàn mua ñöôøng</v>
          </cell>
          <cell r="I318">
            <v>29750000</v>
          </cell>
        </row>
        <row r="319">
          <cell r="A319">
            <v>4</v>
          </cell>
          <cell r="B319">
            <v>37868</v>
          </cell>
          <cell r="C319">
            <v>31</v>
          </cell>
          <cell r="D319" t="str">
            <v>Cty Daàu Aên Golden Hope - Nhaø Beø</v>
          </cell>
          <cell r="F319" t="str">
            <v>Sôû Giao Dòch II CTVN</v>
          </cell>
          <cell r="G319" t="str">
            <v>Hoà Chí Minh</v>
          </cell>
          <cell r="H319" t="str">
            <v>Traû tieàn daàu aên  (TT.TN.BL)</v>
          </cell>
          <cell r="I319">
            <v>141228470</v>
          </cell>
        </row>
        <row r="320">
          <cell r="A320">
            <v>5</v>
          </cell>
          <cell r="B320">
            <v>37868</v>
          </cell>
          <cell r="C320">
            <v>94</v>
          </cell>
          <cell r="D320" t="str">
            <v>CTy TNHH SX Taân AÙ Chaâu</v>
          </cell>
          <cell r="F320" t="str">
            <v>Coâng Thöông CN 9</v>
          </cell>
          <cell r="G320" t="str">
            <v>Hoà Chí Minh</v>
          </cell>
          <cell r="H320" t="str">
            <v>Traû tieàn mua chaùo Bình Tieân</v>
          </cell>
          <cell r="I320">
            <v>11894400</v>
          </cell>
        </row>
        <row r="321">
          <cell r="A321">
            <v>3</v>
          </cell>
          <cell r="B321">
            <v>37868</v>
          </cell>
          <cell r="C321">
            <v>5</v>
          </cell>
          <cell r="D321" t="str">
            <v>Cty TNHH TMaïi Thaønh Long</v>
          </cell>
          <cell r="F321" t="str">
            <v>Coâng Thöong CN6</v>
          </cell>
          <cell r="G321" t="str">
            <v>Hoà Chí Minh</v>
          </cell>
          <cell r="H321" t="str">
            <v>Traû tieàn mua boät ngoït</v>
          </cell>
          <cell r="I321">
            <v>289852021</v>
          </cell>
        </row>
        <row r="322">
          <cell r="A322">
            <v>4</v>
          </cell>
          <cell r="B322">
            <v>37868</v>
          </cell>
          <cell r="C322">
            <v>98</v>
          </cell>
          <cell r="D322" t="str">
            <v>CTy Lieân Doanh Xi Maêng Haø Tieân II-Caàn Thô</v>
          </cell>
          <cell r="F322" t="str">
            <v>Coâng Thöông</v>
          </cell>
          <cell r="G322" t="str">
            <v>Caàn Thô</v>
          </cell>
          <cell r="H322" t="str">
            <v>Traû tieàn mua xi maêng</v>
          </cell>
          <cell r="I322">
            <v>116000000</v>
          </cell>
        </row>
        <row r="323">
          <cell r="A323">
            <v>5</v>
          </cell>
          <cell r="B323">
            <v>37869</v>
          </cell>
          <cell r="C323">
            <v>10</v>
          </cell>
          <cell r="D323" t="str">
            <v>Cty TNHH Daàu Nhôùt vaø Hoùa Chaát VN</v>
          </cell>
          <cell r="F323" t="str">
            <v>Hoàng Kong&amp; Thöôïng Haûi</v>
          </cell>
          <cell r="G323" t="str">
            <v>Hoà Chí Minh</v>
          </cell>
          <cell r="H323" t="str">
            <v>Traû tieàn mua nhôùt Vilube</v>
          </cell>
          <cell r="I323">
            <v>251260000</v>
          </cell>
        </row>
        <row r="324">
          <cell r="A324">
            <v>6</v>
          </cell>
          <cell r="B324">
            <v>37869</v>
          </cell>
          <cell r="C324">
            <v>93</v>
          </cell>
          <cell r="D324" t="str">
            <v>Cty Coå Phaàn Giaáy Vieãn Ñoâng</v>
          </cell>
          <cell r="F324" t="str">
            <v>Coâng Thöông CN 12</v>
          </cell>
          <cell r="G324" t="str">
            <v>Hoà Chí Minh</v>
          </cell>
          <cell r="H324" t="str">
            <v>Traû tieàn mua giaáy vieãn ñoâng</v>
          </cell>
          <cell r="I324">
            <v>11023848</v>
          </cell>
        </row>
        <row r="325">
          <cell r="A325">
            <v>7</v>
          </cell>
          <cell r="B325">
            <v>37869</v>
          </cell>
          <cell r="C325">
            <v>73</v>
          </cell>
          <cell r="D325" t="str">
            <v>Cty. TNHH SX.TM.HMP Myõ Haûo</v>
          </cell>
          <cell r="F325" t="str">
            <v>Ngoaïi Thöông</v>
          </cell>
          <cell r="G325" t="str">
            <v>Hoà Chí Minh</v>
          </cell>
          <cell r="H325" t="str">
            <v>Traû tieàn mua nöôùc röûa cheùn (TT.BL)</v>
          </cell>
          <cell r="I325">
            <v>34963260</v>
          </cell>
        </row>
        <row r="326">
          <cell r="A326">
            <v>8</v>
          </cell>
          <cell r="B326">
            <v>37869</v>
          </cell>
          <cell r="C326">
            <v>90</v>
          </cell>
          <cell r="D326" t="str">
            <v>CN CTy. CP Ñöôøng Bieân Hoøa taïi Caàn Thô</v>
          </cell>
          <cell r="F326" t="str">
            <v>Coâng Thöông</v>
          </cell>
          <cell r="G326" t="str">
            <v>Caàn Thô</v>
          </cell>
          <cell r="H326" t="str">
            <v>Traû tieàn mua ñöôøng</v>
          </cell>
          <cell r="I326">
            <v>10216000</v>
          </cell>
        </row>
        <row r="327">
          <cell r="A327">
            <v>9</v>
          </cell>
          <cell r="B327">
            <v>37869</v>
          </cell>
          <cell r="C327">
            <v>83</v>
          </cell>
          <cell r="D327" t="str">
            <v>CTy TNHH TM TH Thuaän Taân</v>
          </cell>
          <cell r="F327" t="str">
            <v>Ngoaïi Thöông</v>
          </cell>
          <cell r="G327" t="str">
            <v>Hoà Chí Minh</v>
          </cell>
          <cell r="H327" t="str">
            <v>Traû tieàn mua tivi</v>
          </cell>
          <cell r="I327">
            <v>45977800</v>
          </cell>
        </row>
        <row r="328">
          <cell r="A328">
            <v>10</v>
          </cell>
          <cell r="B328">
            <v>37869</v>
          </cell>
          <cell r="C328">
            <v>36</v>
          </cell>
          <cell r="D328" t="str">
            <v>XN Xaêng Daàu Daàu Khí Vuõng Taøu</v>
          </cell>
          <cell r="F328" t="str">
            <v>Coâng Thöông</v>
          </cell>
          <cell r="G328" t="str">
            <v>Baø Ròa-Vuõng Taøu</v>
          </cell>
          <cell r="H328" t="str">
            <v>Traû tieàn mua xaêng daàu</v>
          </cell>
          <cell r="I328">
            <v>1736700000</v>
          </cell>
        </row>
        <row r="329">
          <cell r="A329">
            <v>6</v>
          </cell>
          <cell r="B329">
            <v>37872</v>
          </cell>
          <cell r="C329">
            <v>28</v>
          </cell>
          <cell r="D329" t="str">
            <v>Chi Nhaùnh Cty CP Söõa VN Taïi Caàn Thô</v>
          </cell>
          <cell r="F329" t="str">
            <v>Ñaàu Tö &amp; Phaùt Trieån</v>
          </cell>
          <cell r="G329" t="str">
            <v>Caàn Thô</v>
          </cell>
          <cell r="H329" t="str">
            <v>Traû tieàn mua söõa caùc loaïi</v>
          </cell>
          <cell r="I329">
            <v>291845992</v>
          </cell>
        </row>
        <row r="330">
          <cell r="A330">
            <v>7</v>
          </cell>
          <cell r="B330">
            <v>37872</v>
          </cell>
          <cell r="C330">
            <v>73</v>
          </cell>
          <cell r="D330" t="str">
            <v>Cty. TNHH SX.TM.HMP Myõ Haûo</v>
          </cell>
          <cell r="F330" t="str">
            <v>Ngoaïi Thöông</v>
          </cell>
          <cell r="G330" t="str">
            <v>Hoà Chí Minh</v>
          </cell>
          <cell r="H330" t="str">
            <v>Traû tieàn mua nöôùc röûa cheùn (TT.BL)</v>
          </cell>
          <cell r="I330">
            <v>35082207</v>
          </cell>
        </row>
        <row r="331">
          <cell r="A331">
            <v>11</v>
          </cell>
          <cell r="B331">
            <v>37872</v>
          </cell>
          <cell r="C331">
            <v>8</v>
          </cell>
          <cell r="D331" t="str">
            <v>Cty Xi Maêng Haø Tieân II</v>
          </cell>
          <cell r="F331" t="str">
            <v>Coâng Thöông</v>
          </cell>
          <cell r="G331" t="str">
            <v>Kieân Giang</v>
          </cell>
          <cell r="H331" t="str">
            <v>Traû tieàn mua xi maêng 200taán</v>
          </cell>
          <cell r="I331">
            <v>160160000</v>
          </cell>
        </row>
        <row r="332">
          <cell r="A332">
            <v>12</v>
          </cell>
          <cell r="B332">
            <v>37872</v>
          </cell>
          <cell r="C332">
            <v>14</v>
          </cell>
          <cell r="D332" t="str">
            <v>Coâng Ty Theùp Mieàn Nam</v>
          </cell>
          <cell r="F332" t="str">
            <v>Coâng Thöông CN I</v>
          </cell>
          <cell r="G332" t="str">
            <v>Hoà Chí Minh</v>
          </cell>
          <cell r="H332" t="str">
            <v>Traû tieàn mua haøng cho CN Theùp Mieàn Nam taïi Caàn Thô</v>
          </cell>
          <cell r="I332">
            <v>261191601</v>
          </cell>
        </row>
        <row r="333">
          <cell r="A333">
            <v>13</v>
          </cell>
          <cell r="B333">
            <v>37872</v>
          </cell>
          <cell r="C333">
            <v>36</v>
          </cell>
          <cell r="D333" t="str">
            <v>XN Xaêng Daàu Daàu Khí Vuõng Taøu</v>
          </cell>
          <cell r="F333" t="str">
            <v>Coâng Thöông</v>
          </cell>
          <cell r="G333" t="str">
            <v>Baø Ròa-Vuõng Taøu</v>
          </cell>
          <cell r="H333" t="str">
            <v>Traû tieàn mua xaêng daàu</v>
          </cell>
          <cell r="I333">
            <v>125000000</v>
          </cell>
        </row>
        <row r="334">
          <cell r="A334">
            <v>8</v>
          </cell>
          <cell r="B334">
            <v>37872</v>
          </cell>
          <cell r="C334">
            <v>31</v>
          </cell>
          <cell r="D334" t="str">
            <v>Cty Daàu Aên Golden Hope - Nhaø Beø</v>
          </cell>
          <cell r="F334" t="str">
            <v>Sôû Giao Dòch II CTVN</v>
          </cell>
          <cell r="G334" t="str">
            <v>Hoà Chí Minh</v>
          </cell>
          <cell r="H334" t="str">
            <v>Traû tieàn daàu aên  (TT.CM: 78.361.598ñ;TT.BL: 81.657.972ñ)</v>
          </cell>
          <cell r="I334">
            <v>160019570</v>
          </cell>
        </row>
        <row r="335">
          <cell r="A335">
            <v>14</v>
          </cell>
          <cell r="B335">
            <v>37873</v>
          </cell>
          <cell r="C335">
            <v>41</v>
          </cell>
          <cell r="D335" t="str">
            <v>Cty Xi Maêng Nghi Sôn</v>
          </cell>
          <cell r="F335" t="str">
            <v>Coâng Thöông CN 9</v>
          </cell>
          <cell r="G335" t="str">
            <v>Hoà Chí Minh</v>
          </cell>
          <cell r="H335" t="str">
            <v>Traû tieàn mua xi maêng</v>
          </cell>
          <cell r="I335">
            <v>123000000</v>
          </cell>
        </row>
        <row r="336">
          <cell r="A336">
            <v>15</v>
          </cell>
          <cell r="B336">
            <v>37874</v>
          </cell>
          <cell r="C336">
            <v>14</v>
          </cell>
          <cell r="D336" t="str">
            <v>Coâng Ty Theùp Mieàn Nam</v>
          </cell>
          <cell r="F336" t="str">
            <v>Coâng Thöông CN I</v>
          </cell>
          <cell r="G336" t="str">
            <v>Hoà Chí Minh</v>
          </cell>
          <cell r="H336" t="str">
            <v>Traû tieàn mua haøng cho CN Theùp Mieàn Nam taïi Caàn Thô</v>
          </cell>
          <cell r="I336">
            <v>338100578</v>
          </cell>
        </row>
        <row r="337">
          <cell r="A337">
            <v>16</v>
          </cell>
          <cell r="B337">
            <v>37875</v>
          </cell>
          <cell r="C337">
            <v>8</v>
          </cell>
          <cell r="D337" t="str">
            <v>Cty Xi Maêng Haø Tieân II</v>
          </cell>
          <cell r="F337" t="str">
            <v>Coâng Thöông</v>
          </cell>
          <cell r="G337" t="str">
            <v>Kieân Giang</v>
          </cell>
          <cell r="H337" t="str">
            <v>Traû tieàn mua xi maêng 200taán</v>
          </cell>
          <cell r="I337">
            <v>160160000</v>
          </cell>
        </row>
        <row r="338">
          <cell r="A338">
            <v>17</v>
          </cell>
          <cell r="B338">
            <v>37875</v>
          </cell>
          <cell r="C338">
            <v>5</v>
          </cell>
          <cell r="D338" t="str">
            <v>Cty TNHH TMaïi Thaønh Long</v>
          </cell>
          <cell r="F338" t="str">
            <v>Coâng Thöong CN6</v>
          </cell>
          <cell r="G338" t="str">
            <v>Hoà Chí Minh</v>
          </cell>
          <cell r="H338" t="str">
            <v>Traû tieàn mua boät ngoït</v>
          </cell>
          <cell r="I338">
            <v>253558173</v>
          </cell>
        </row>
        <row r="339">
          <cell r="A339">
            <v>9</v>
          </cell>
          <cell r="B339">
            <v>37875</v>
          </cell>
          <cell r="C339">
            <v>95</v>
          </cell>
          <cell r="D339" t="str">
            <v>Cty Deät May Thaønh Coâng - CN MieànTaây</v>
          </cell>
          <cell r="F339" t="str">
            <v>Ñaàu Tö &amp; Phaùt Trieån</v>
          </cell>
          <cell r="G339" t="str">
            <v>Caàn Thô</v>
          </cell>
          <cell r="H339" t="str">
            <v>Traû tieàn haøng may saún</v>
          </cell>
          <cell r="I339">
            <v>3120010</v>
          </cell>
        </row>
        <row r="340">
          <cell r="A340">
            <v>10</v>
          </cell>
          <cell r="B340">
            <v>37875</v>
          </cell>
          <cell r="C340">
            <v>73</v>
          </cell>
          <cell r="D340" t="str">
            <v>Cty. TNHH SX.TM.HMP Myõ Haûo</v>
          </cell>
          <cell r="F340" t="str">
            <v>Ngoaïi Thöông</v>
          </cell>
          <cell r="G340" t="str">
            <v>Hoà Chí Minh</v>
          </cell>
          <cell r="H340" t="str">
            <v>Traû tieàn mua nöôùc röûa cheùn (TT.BL)</v>
          </cell>
          <cell r="I340">
            <v>17827048</v>
          </cell>
        </row>
        <row r="341">
          <cell r="A341">
            <v>11</v>
          </cell>
          <cell r="B341">
            <v>37876</v>
          </cell>
          <cell r="C341">
            <v>44</v>
          </cell>
          <cell r="D341" t="str">
            <v>CTy Ñieän Baùo Ñieän Thoaïi Baïc Lieâu</v>
          </cell>
          <cell r="F341" t="str">
            <v xml:space="preserve">Coâng Thöông </v>
          </cell>
          <cell r="G341" t="str">
            <v>Baïc Lieâu</v>
          </cell>
          <cell r="H341" t="str">
            <v>Traû tieàn ñieän thoaïi thaùng 8/2003</v>
          </cell>
          <cell r="I341">
            <v>10279334</v>
          </cell>
        </row>
        <row r="342">
          <cell r="A342">
            <v>12</v>
          </cell>
          <cell r="B342">
            <v>37876</v>
          </cell>
          <cell r="C342">
            <v>73</v>
          </cell>
          <cell r="D342" t="str">
            <v>Cty. TNHH SX.TM.HMP Myõ Haûo</v>
          </cell>
          <cell r="F342" t="str">
            <v>Ngoaïi Thöông</v>
          </cell>
          <cell r="G342" t="str">
            <v>Hoà Chí Minh</v>
          </cell>
          <cell r="H342" t="str">
            <v>Traû tieàn mua nöôùc röûa cheùn (TT.CM)</v>
          </cell>
          <cell r="I342">
            <v>32079660</v>
          </cell>
        </row>
        <row r="343">
          <cell r="A343">
            <v>18</v>
          </cell>
          <cell r="B343">
            <v>37876</v>
          </cell>
          <cell r="C343">
            <v>1</v>
          </cell>
          <cell r="D343" t="str">
            <v>Nhaø Maùy Thuoác Laù Saøi Goøn</v>
          </cell>
          <cell r="F343" t="str">
            <v>Sôû Giao Dòch II CTVN</v>
          </cell>
          <cell r="G343" t="str">
            <v>Hoà Chí Minh</v>
          </cell>
          <cell r="H343" t="str">
            <v>Traû tieàn mua thuoác laù</v>
          </cell>
          <cell r="I343">
            <v>222575000</v>
          </cell>
        </row>
        <row r="344">
          <cell r="A344">
            <v>13</v>
          </cell>
          <cell r="B344">
            <v>37876</v>
          </cell>
          <cell r="C344">
            <v>28</v>
          </cell>
          <cell r="D344" t="str">
            <v>Chi Nhaùnh Cty CP Söõa VN Taïi Caàn Thô</v>
          </cell>
          <cell r="F344" t="str">
            <v>Ñaàu Tö &amp; Phaùt Trieån</v>
          </cell>
          <cell r="G344" t="str">
            <v>Caàn Thô</v>
          </cell>
          <cell r="H344" t="str">
            <v>Traû tieàn mua söõa caùc loaïi</v>
          </cell>
          <cell r="I344">
            <v>255684856</v>
          </cell>
        </row>
        <row r="345">
          <cell r="A345">
            <v>14</v>
          </cell>
          <cell r="B345">
            <v>37876</v>
          </cell>
          <cell r="C345">
            <v>90</v>
          </cell>
          <cell r="D345" t="str">
            <v>CN CTy. CP Ñöôøng Bieân Hoøa taïi Caàn Thô</v>
          </cell>
          <cell r="F345" t="str">
            <v>Coâng Thöông</v>
          </cell>
          <cell r="G345" t="str">
            <v>Caàn Thô</v>
          </cell>
          <cell r="H345" t="str">
            <v>Traû tieàn mua ñöôøng</v>
          </cell>
          <cell r="I345">
            <v>21250000</v>
          </cell>
        </row>
        <row r="346">
          <cell r="A346">
            <v>15</v>
          </cell>
          <cell r="B346">
            <v>37879</v>
          </cell>
          <cell r="C346">
            <v>28</v>
          </cell>
          <cell r="D346" t="str">
            <v>Chi Nhaùnh Cty CP Söõa VN Taïi Caàn Thô</v>
          </cell>
          <cell r="F346" t="str">
            <v>Ñaàu Tö &amp; Phaùt Trieån</v>
          </cell>
          <cell r="G346" t="str">
            <v>Caàn Thô</v>
          </cell>
          <cell r="H346" t="str">
            <v>Traû tieàn mua söõa caùc loaïi</v>
          </cell>
          <cell r="I346">
            <v>342891712</v>
          </cell>
        </row>
        <row r="347">
          <cell r="A347">
            <v>16</v>
          </cell>
          <cell r="B347">
            <v>37879</v>
          </cell>
          <cell r="C347">
            <v>27</v>
          </cell>
          <cell r="D347" t="str">
            <v>Cty TNHH Quoác Teá Nagarjuna</v>
          </cell>
          <cell r="F347" t="str">
            <v>INDOVINA</v>
          </cell>
          <cell r="G347" t="str">
            <v>Hoà Chí Minh</v>
          </cell>
          <cell r="H347" t="str">
            <v>Traû tieàn mua ñöôøng</v>
          </cell>
          <cell r="I347">
            <v>57050000</v>
          </cell>
        </row>
        <row r="348">
          <cell r="A348">
            <v>17</v>
          </cell>
          <cell r="B348">
            <v>37879</v>
          </cell>
          <cell r="C348">
            <v>73</v>
          </cell>
          <cell r="D348" t="str">
            <v>Cty. TNHH SX.TM.HMP Myõ Haûo</v>
          </cell>
          <cell r="F348" t="str">
            <v>Ngoaïi Thöông</v>
          </cell>
          <cell r="G348" t="str">
            <v>Hoà Chí Minh</v>
          </cell>
          <cell r="H348" t="str">
            <v>Traû tieàn mua nöôùc röûa cheùn (TT.BL)</v>
          </cell>
          <cell r="I348">
            <v>38931855</v>
          </cell>
        </row>
        <row r="349">
          <cell r="A349">
            <v>18</v>
          </cell>
          <cell r="B349">
            <v>37879</v>
          </cell>
          <cell r="C349">
            <v>99</v>
          </cell>
          <cell r="D349" t="str">
            <v xml:space="preserve">Löu Thò Myõ Phöôïng (CTyTNHH Taân Thaùi Thònh) </v>
          </cell>
          <cell r="F349" t="str">
            <v>AÙ Chaâu</v>
          </cell>
          <cell r="G349" t="str">
            <v>Hoà Chí Minh</v>
          </cell>
          <cell r="H349" t="str">
            <v>Traû tieàn mua nöôùc yeán,bí ñao, nöôùc ngoït</v>
          </cell>
          <cell r="I349">
            <v>20787517</v>
          </cell>
        </row>
        <row r="350">
          <cell r="A350">
            <v>19</v>
          </cell>
          <cell r="B350">
            <v>37879</v>
          </cell>
          <cell r="C350">
            <v>83</v>
          </cell>
          <cell r="D350" t="str">
            <v>CTy TNHH TM TH Thuaän Taân</v>
          </cell>
          <cell r="F350" t="str">
            <v>Ngoaïi Thöông</v>
          </cell>
          <cell r="G350" t="str">
            <v>Hoà Chí Minh</v>
          </cell>
          <cell r="H350" t="str">
            <v>Traû tieàn mua Tivi</v>
          </cell>
          <cell r="I350">
            <v>27244500</v>
          </cell>
        </row>
        <row r="351">
          <cell r="A351">
            <v>20</v>
          </cell>
          <cell r="B351">
            <v>37881</v>
          </cell>
          <cell r="C351">
            <v>73</v>
          </cell>
          <cell r="D351" t="str">
            <v>Cty. TNHH SX.TM.HMP Myõ Haûo</v>
          </cell>
          <cell r="F351" t="str">
            <v>Ngoaïi Thöông</v>
          </cell>
          <cell r="G351" t="str">
            <v>Hoà Chí Minh</v>
          </cell>
          <cell r="H351" t="str">
            <v>Traû tieàn mua nöôùc röûa cheùn (TT.BL)</v>
          </cell>
          <cell r="I351">
            <v>33098688</v>
          </cell>
        </row>
        <row r="352">
          <cell r="A352">
            <v>21</v>
          </cell>
          <cell r="B352">
            <v>37881</v>
          </cell>
          <cell r="C352">
            <v>31</v>
          </cell>
          <cell r="D352" t="str">
            <v>Cty Daàu Aên Golden Hope - Nhaø Beø</v>
          </cell>
          <cell r="F352" t="str">
            <v>Sôû Giao Dòch II CTVN</v>
          </cell>
          <cell r="G352" t="str">
            <v>Hoà Chí Minh</v>
          </cell>
          <cell r="H352" t="str">
            <v>Traû tieàn daàu aên  (TT.TN.BL)</v>
          </cell>
          <cell r="I352">
            <v>78397440</v>
          </cell>
        </row>
        <row r="353">
          <cell r="A353">
            <v>19</v>
          </cell>
          <cell r="B353">
            <v>37881</v>
          </cell>
          <cell r="C353">
            <v>101</v>
          </cell>
          <cell r="D353" t="str">
            <v>Cty TMKT &amp; Ñaàu Tö PETEC</v>
          </cell>
          <cell r="F353" t="str">
            <v>Deutsche Bank</v>
          </cell>
          <cell r="G353" t="str">
            <v>Hoà Chí Minh</v>
          </cell>
          <cell r="H353" t="str">
            <v>Traû tieàn mua xaêng daàu (Maõ IBPS 50619012)</v>
          </cell>
          <cell r="I353">
            <v>1700000000</v>
          </cell>
        </row>
        <row r="354">
          <cell r="A354">
            <v>20</v>
          </cell>
          <cell r="B354">
            <v>37881</v>
          </cell>
          <cell r="C354">
            <v>36</v>
          </cell>
          <cell r="D354" t="str">
            <v>XN Xaêng Daàu Daàu Khí Vuõng Taøu</v>
          </cell>
          <cell r="F354" t="str">
            <v>Coâng Thöông</v>
          </cell>
          <cell r="G354" t="str">
            <v>Baø Ròa-Vuõng Taøu</v>
          </cell>
          <cell r="H354" t="str">
            <v>Traû tieàn mua xaêng daàu</v>
          </cell>
          <cell r="I354">
            <v>1865000000</v>
          </cell>
        </row>
        <row r="355">
          <cell r="A355">
            <v>21</v>
          </cell>
          <cell r="B355">
            <v>37882</v>
          </cell>
          <cell r="C355">
            <v>5</v>
          </cell>
          <cell r="D355" t="str">
            <v>Cty TNHH TMaïi Thaønh Long</v>
          </cell>
          <cell r="F355" t="str">
            <v>Coâng Thöong CN6</v>
          </cell>
          <cell r="G355" t="str">
            <v>Hoà Chí Minh</v>
          </cell>
          <cell r="H355" t="str">
            <v>Traû tieàn mua boät ngoït</v>
          </cell>
          <cell r="I355">
            <v>263226480</v>
          </cell>
        </row>
        <row r="356">
          <cell r="A356">
            <v>22</v>
          </cell>
          <cell r="B356">
            <v>37882</v>
          </cell>
          <cell r="C356">
            <v>95</v>
          </cell>
          <cell r="D356" t="str">
            <v>Cty Deät May Thaønh Coâng - CN MieànTaây</v>
          </cell>
          <cell r="F356" t="str">
            <v>Ñaàu Tö &amp; Phaùt Trieån</v>
          </cell>
          <cell r="G356" t="str">
            <v>Caàn Thô</v>
          </cell>
          <cell r="H356" t="str">
            <v>Traû tieàn haøng may saún</v>
          </cell>
          <cell r="I356">
            <v>2006850</v>
          </cell>
        </row>
        <row r="357">
          <cell r="A357">
            <v>23</v>
          </cell>
          <cell r="B357">
            <v>37883</v>
          </cell>
          <cell r="C357">
            <v>31</v>
          </cell>
          <cell r="D357" t="str">
            <v>Cty Daàu Aên Golden Hope - Nhaø Beø</v>
          </cell>
          <cell r="F357" t="str">
            <v>Sôû Giao Dòch II CTVN</v>
          </cell>
          <cell r="G357" t="str">
            <v>Hoà Chí Minh</v>
          </cell>
          <cell r="H357" t="str">
            <v>Traû tieàn daàu aên  (TT.TN.CM)</v>
          </cell>
          <cell r="I357">
            <v>74327563</v>
          </cell>
        </row>
        <row r="358">
          <cell r="A358">
            <v>24</v>
          </cell>
          <cell r="B358">
            <v>37886</v>
          </cell>
          <cell r="C358">
            <v>31</v>
          </cell>
          <cell r="D358" t="str">
            <v>Cty Daàu Aên Golden Hope - Nhaø Beø</v>
          </cell>
          <cell r="F358" t="str">
            <v>Sôû Giao Dòch II CTVN</v>
          </cell>
          <cell r="G358" t="str">
            <v>Hoà Chí Minh</v>
          </cell>
          <cell r="H358" t="str">
            <v>Traû tieàn daàu aên  (TT.TN.BL)</v>
          </cell>
          <cell r="I358">
            <v>61599758</v>
          </cell>
        </row>
        <row r="359">
          <cell r="A359">
            <v>25</v>
          </cell>
          <cell r="B359">
            <v>37886</v>
          </cell>
          <cell r="C359">
            <v>73</v>
          </cell>
          <cell r="D359" t="str">
            <v>Cty. TNHH SX.TM.HMP Myõ Haûo</v>
          </cell>
          <cell r="F359" t="str">
            <v>Ngoaïi Thöông</v>
          </cell>
          <cell r="G359" t="str">
            <v>Hoà Chí Minh</v>
          </cell>
          <cell r="H359" t="str">
            <v>Traû tieàn mua nöôùc röûa cheùn (TT.CM)</v>
          </cell>
          <cell r="I359">
            <v>27088277</v>
          </cell>
        </row>
        <row r="360">
          <cell r="A360">
            <v>22</v>
          </cell>
          <cell r="B360">
            <v>37886</v>
          </cell>
          <cell r="C360">
            <v>36</v>
          </cell>
          <cell r="D360" t="str">
            <v>XN Xaêng Daàu Daàu Khí Vuõng Taøu</v>
          </cell>
          <cell r="F360" t="str">
            <v>Coâng Thöông</v>
          </cell>
          <cell r="G360" t="str">
            <v>Baø Ròa-Vuõng Taøu</v>
          </cell>
          <cell r="H360" t="str">
            <v>Traû tieàn mua xaêng daàu</v>
          </cell>
          <cell r="I360">
            <v>1729000000</v>
          </cell>
        </row>
        <row r="361">
          <cell r="A361">
            <v>23</v>
          </cell>
          <cell r="B361">
            <v>37886</v>
          </cell>
          <cell r="C361">
            <v>10</v>
          </cell>
          <cell r="D361" t="str">
            <v>Cty TNHH Daàu Nhôùt vaø Hoùa Chaát VN</v>
          </cell>
          <cell r="F361" t="str">
            <v>Hoàng Kong&amp; Thöôïng Haûi</v>
          </cell>
          <cell r="G361" t="str">
            <v>Hoà Chí Minh</v>
          </cell>
          <cell r="H361" t="str">
            <v>Traû tieàn mua nhôùt</v>
          </cell>
          <cell r="I361">
            <v>319099999</v>
          </cell>
        </row>
        <row r="362">
          <cell r="A362">
            <v>24</v>
          </cell>
          <cell r="B362">
            <v>37886</v>
          </cell>
          <cell r="C362">
            <v>9</v>
          </cell>
          <cell r="D362" t="str">
            <v>Castrol Vieät Nam Ltd</v>
          </cell>
          <cell r="F362" t="str">
            <v>Ngoaïi Thöông</v>
          </cell>
          <cell r="G362" t="str">
            <v>Hoà Chí Minh</v>
          </cell>
          <cell r="H362" t="str">
            <v>Traû tieàn mua nhôùt Castrol</v>
          </cell>
          <cell r="I362">
            <v>15241000</v>
          </cell>
        </row>
        <row r="363">
          <cell r="A363">
            <v>25</v>
          </cell>
          <cell r="B363">
            <v>37887</v>
          </cell>
          <cell r="C363">
            <v>66</v>
          </cell>
          <cell r="D363" t="str">
            <v>Cty UNI PRESIDENT</v>
          </cell>
          <cell r="F363" t="str">
            <v>ANZ</v>
          </cell>
          <cell r="G363" t="str">
            <v>Hoà Chí Minh</v>
          </cell>
          <cell r="H363" t="str">
            <v>Traû tieàn mì Unif</v>
          </cell>
          <cell r="I363">
            <v>50244600</v>
          </cell>
        </row>
        <row r="364">
          <cell r="A364">
            <v>24</v>
          </cell>
          <cell r="B364">
            <v>37887</v>
          </cell>
          <cell r="C364">
            <v>5</v>
          </cell>
          <cell r="D364" t="str">
            <v>Cty TNHH TMaïi Thaønh Long</v>
          </cell>
          <cell r="F364" t="str">
            <v>Coâng Thöong CN6</v>
          </cell>
          <cell r="G364" t="str">
            <v>Hoà Chí Minh</v>
          </cell>
          <cell r="H364" t="str">
            <v>Traû tieàn mua boät ngoït</v>
          </cell>
          <cell r="I364">
            <v>143285340</v>
          </cell>
        </row>
        <row r="365">
          <cell r="A365">
            <v>25</v>
          </cell>
          <cell r="B365">
            <v>37887</v>
          </cell>
          <cell r="C365">
            <v>1</v>
          </cell>
          <cell r="D365" t="str">
            <v>Nhaø Maùy Thuoác Laù Saøi Goøn</v>
          </cell>
          <cell r="F365" t="str">
            <v>Sôû Giao Dòch II CTVN</v>
          </cell>
          <cell r="G365" t="str">
            <v>Hoà Chí Minh</v>
          </cell>
          <cell r="H365" t="str">
            <v>Traû tieàn mua thuoác laù</v>
          </cell>
          <cell r="I365">
            <v>213025000</v>
          </cell>
        </row>
        <row r="366">
          <cell r="A366">
            <v>26</v>
          </cell>
          <cell r="B366">
            <v>37887</v>
          </cell>
          <cell r="C366">
            <v>8</v>
          </cell>
          <cell r="D366" t="str">
            <v>Cty Xi Maêng Haø Tieân II</v>
          </cell>
          <cell r="F366" t="str">
            <v>Coâng Thöông</v>
          </cell>
          <cell r="G366" t="str">
            <v>Kieân Giang</v>
          </cell>
          <cell r="H366" t="str">
            <v>Traû tieàn mua xi maêng 150taán</v>
          </cell>
          <cell r="I366">
            <v>120120000</v>
          </cell>
        </row>
        <row r="367">
          <cell r="A367">
            <v>26</v>
          </cell>
          <cell r="B367">
            <v>37887</v>
          </cell>
          <cell r="C367">
            <v>28</v>
          </cell>
          <cell r="D367" t="str">
            <v>Chi Nhaùnh Cty CP Söõa VN Taïi Caàn Thô</v>
          </cell>
          <cell r="F367" t="str">
            <v>Ñaàu Tö &amp; Phaùt Trieån</v>
          </cell>
          <cell r="G367" t="str">
            <v>Caàn Thô</v>
          </cell>
          <cell r="H367" t="str">
            <v>Traû tieàn mua söõa caùc loaïi</v>
          </cell>
          <cell r="I367">
            <v>332548586</v>
          </cell>
        </row>
        <row r="368">
          <cell r="A368">
            <v>27</v>
          </cell>
          <cell r="B368">
            <v>37887</v>
          </cell>
          <cell r="C368">
            <v>25</v>
          </cell>
          <cell r="D368" t="str">
            <v xml:space="preserve"> Thu Baûo Hieåm Xaõ Hoäi Tænh Baïc Lieâu</v>
          </cell>
          <cell r="F368" t="str">
            <v>NN &amp; P/T N/Thoân</v>
          </cell>
          <cell r="G368" t="str">
            <v>Baïc Lieâu</v>
          </cell>
          <cell r="H368" t="str">
            <v>Noäp BHXH,BHYT thaùng 9/2003</v>
          </cell>
          <cell r="I368">
            <v>24652545</v>
          </cell>
        </row>
        <row r="369">
          <cell r="A369">
            <v>27</v>
          </cell>
          <cell r="B369">
            <v>37887</v>
          </cell>
          <cell r="C369">
            <v>101</v>
          </cell>
          <cell r="D369" t="str">
            <v>Cty TMKT &amp; Ñaàu Tö PETEC</v>
          </cell>
          <cell r="F369" t="str">
            <v>Deutsche Bank</v>
          </cell>
          <cell r="G369" t="str">
            <v>Hoà Chí Minh</v>
          </cell>
          <cell r="H369" t="str">
            <v>Traû tieàn mua xaêng daàu (Maõ IBPS 50619012)</v>
          </cell>
          <cell r="I369">
            <v>2500000000</v>
          </cell>
        </row>
        <row r="370">
          <cell r="A370">
            <v>28</v>
          </cell>
          <cell r="B370">
            <v>37888</v>
          </cell>
          <cell r="C370">
            <v>31</v>
          </cell>
          <cell r="D370" t="str">
            <v>Cty Daàu Aên Golden Hope - Nhaø Beø</v>
          </cell>
          <cell r="F370" t="str">
            <v>Sôû Giao Dòch II CTVN</v>
          </cell>
          <cell r="G370" t="str">
            <v>Hoà Chí Minh</v>
          </cell>
          <cell r="H370" t="str">
            <v>Traû tieàn daàu aên  (TT.BL:7.938.150ñ; TT.CM: 29.403.000ñ)</v>
          </cell>
          <cell r="I370">
            <v>37341150</v>
          </cell>
        </row>
        <row r="371">
          <cell r="A371">
            <v>29</v>
          </cell>
          <cell r="B371">
            <v>37888</v>
          </cell>
          <cell r="C371">
            <v>90</v>
          </cell>
          <cell r="D371" t="str">
            <v>CN CTy. CP Ñöôøng Bieân Hoøa taïi Caàn Thô</v>
          </cell>
          <cell r="F371" t="str">
            <v>Coâng Thöông</v>
          </cell>
          <cell r="G371" t="str">
            <v>Caàn Thô</v>
          </cell>
          <cell r="H371" t="str">
            <v>Traû tieàn mua ñöôøng</v>
          </cell>
          <cell r="I371">
            <v>14280000</v>
          </cell>
        </row>
        <row r="372">
          <cell r="A372">
            <v>30</v>
          </cell>
          <cell r="B372">
            <v>37889</v>
          </cell>
          <cell r="C372">
            <v>31</v>
          </cell>
          <cell r="D372" t="str">
            <v>Cty Daàu Aên Golden Hope - Nhaø Beø</v>
          </cell>
          <cell r="F372" t="str">
            <v>Sôû Giao Dòch II CTVN</v>
          </cell>
          <cell r="G372" t="str">
            <v>Hoà Chí Minh</v>
          </cell>
          <cell r="H372" t="str">
            <v>Traû tieàn daàu aên  (TT.TN.CM)</v>
          </cell>
          <cell r="I372">
            <v>80203407</v>
          </cell>
        </row>
        <row r="373">
          <cell r="A373">
            <v>31</v>
          </cell>
          <cell r="B373">
            <v>37889</v>
          </cell>
          <cell r="C373">
            <v>6</v>
          </cell>
          <cell r="D373" t="str">
            <v>BP Petco Ltd</v>
          </cell>
          <cell r="F373" t="str">
            <v>Citibank</v>
          </cell>
          <cell r="G373" t="str">
            <v>Hoà Chí Minh</v>
          </cell>
          <cell r="H373" t="str">
            <v>Traû tieàn mua nhôùt (Maõ soá DS10450 CTTN Baïc Lieâu)</v>
          </cell>
          <cell r="I373">
            <v>33371000</v>
          </cell>
        </row>
        <row r="374">
          <cell r="A374">
            <v>32</v>
          </cell>
          <cell r="B374">
            <v>37889</v>
          </cell>
          <cell r="C374">
            <v>27</v>
          </cell>
          <cell r="D374" t="str">
            <v>Cty TNHH Quoác Teá Nagarjuna</v>
          </cell>
          <cell r="F374" t="str">
            <v>INDOVINA</v>
          </cell>
          <cell r="G374" t="str">
            <v>Hoà Chí Minh</v>
          </cell>
          <cell r="H374" t="str">
            <v>Traû tieàn mua ñöôøng</v>
          </cell>
          <cell r="I374">
            <v>28700000</v>
          </cell>
        </row>
        <row r="375">
          <cell r="A375">
            <v>33</v>
          </cell>
          <cell r="B375">
            <v>37890</v>
          </cell>
          <cell r="C375">
            <v>73</v>
          </cell>
          <cell r="D375" t="str">
            <v>Cty. TNHH SX.TM.HMP Myõ Haûo</v>
          </cell>
          <cell r="F375" t="str">
            <v>Ngoaïi Thöông</v>
          </cell>
          <cell r="G375" t="str">
            <v>Hoà Chí Minh</v>
          </cell>
          <cell r="H375" t="str">
            <v>Traû tieàn mua nöôùc röûa cheùn (TT.BL)</v>
          </cell>
          <cell r="I375">
            <v>72396067</v>
          </cell>
        </row>
        <row r="376">
          <cell r="A376">
            <v>28</v>
          </cell>
          <cell r="B376">
            <v>37890</v>
          </cell>
          <cell r="C376">
            <v>36</v>
          </cell>
          <cell r="D376" t="str">
            <v>XN Xaêng Daàu Daàu Khí Vuõng Taøu</v>
          </cell>
          <cell r="F376" t="str">
            <v>Coâng Thöông</v>
          </cell>
          <cell r="G376" t="str">
            <v>Baø Ròa-Vuõng Taøu</v>
          </cell>
          <cell r="H376" t="str">
            <v>Traû tieàn mua xaêng daàu</v>
          </cell>
          <cell r="I376">
            <v>4368000000</v>
          </cell>
        </row>
        <row r="377">
          <cell r="A377">
            <v>29</v>
          </cell>
          <cell r="B377">
            <v>37890</v>
          </cell>
          <cell r="C377">
            <v>8</v>
          </cell>
          <cell r="D377" t="str">
            <v>Cty Xi Maêng Haø Tieân II</v>
          </cell>
          <cell r="F377" t="str">
            <v>Coâng Thöông</v>
          </cell>
          <cell r="G377" t="str">
            <v>Kieân Giang</v>
          </cell>
          <cell r="H377" t="str">
            <v>Traû tieàn mua xi maêng 250taán</v>
          </cell>
          <cell r="I377">
            <v>200200000</v>
          </cell>
        </row>
        <row r="378">
          <cell r="A378">
            <v>30</v>
          </cell>
          <cell r="B378">
            <v>37890</v>
          </cell>
          <cell r="C378">
            <v>22</v>
          </cell>
          <cell r="D378" t="str">
            <v>Cty Deät Long An</v>
          </cell>
          <cell r="F378" t="str">
            <v>Coâng Thöông</v>
          </cell>
          <cell r="G378" t="str">
            <v>Long An</v>
          </cell>
          <cell r="H378" t="str">
            <v>Traû tieàn vaûi Long An</v>
          </cell>
          <cell r="I378">
            <v>18414190</v>
          </cell>
        </row>
        <row r="379">
          <cell r="A379">
            <v>31</v>
          </cell>
          <cell r="B379">
            <v>37893</v>
          </cell>
          <cell r="C379">
            <v>3</v>
          </cell>
          <cell r="D379" t="str">
            <v>Cty Coå Phaàn Boät Giaët Lix</v>
          </cell>
          <cell r="F379" t="str">
            <v>Coâng Thöông CN 14</v>
          </cell>
          <cell r="G379" t="str">
            <v>Hoà Chí Minh</v>
          </cell>
          <cell r="H379" t="str">
            <v>Traû tieàn mua boät giaët</v>
          </cell>
          <cell r="I379">
            <v>330000000</v>
          </cell>
        </row>
        <row r="380">
          <cell r="A380">
            <v>32</v>
          </cell>
          <cell r="B380">
            <v>37893</v>
          </cell>
          <cell r="C380">
            <v>41</v>
          </cell>
          <cell r="D380" t="str">
            <v>Cty Xi Maêng Nghi Sôn</v>
          </cell>
          <cell r="F380" t="str">
            <v>Coâng Thöông CN 9</v>
          </cell>
          <cell r="G380" t="str">
            <v>Hoà Chí Minh</v>
          </cell>
          <cell r="H380" t="str">
            <v>Traû tieàn mua  xi maêng</v>
          </cell>
          <cell r="I380">
            <v>369000000</v>
          </cell>
        </row>
        <row r="381">
          <cell r="A381">
            <v>33</v>
          </cell>
          <cell r="B381">
            <v>37893</v>
          </cell>
          <cell r="C381">
            <v>77</v>
          </cell>
          <cell r="D381" t="str">
            <v>Cty Ñieän &amp; Ñieän Töû SAMSUNG VINA</v>
          </cell>
          <cell r="F381" t="str">
            <v>Coâng Thöông CN 4</v>
          </cell>
          <cell r="G381" t="str">
            <v>Hoà Chí Minh</v>
          </cell>
          <cell r="H381" t="str">
            <v>Traû tieàn mua Ti vi</v>
          </cell>
          <cell r="I381">
            <v>34642864</v>
          </cell>
        </row>
        <row r="382">
          <cell r="A382">
            <v>34</v>
          </cell>
          <cell r="B382">
            <v>37893</v>
          </cell>
          <cell r="C382">
            <v>27</v>
          </cell>
          <cell r="D382" t="str">
            <v>Cty TNHH Quoác Teá Nagarjuna</v>
          </cell>
          <cell r="F382" t="str">
            <v>INDOVINA</v>
          </cell>
          <cell r="G382" t="str">
            <v>Hoà Chí Minh</v>
          </cell>
          <cell r="H382" t="str">
            <v>Traû tieàn mua ñöôøng</v>
          </cell>
          <cell r="I382">
            <v>28700000</v>
          </cell>
        </row>
        <row r="383">
          <cell r="A383">
            <v>35</v>
          </cell>
          <cell r="B383">
            <v>37893</v>
          </cell>
          <cell r="C383">
            <v>31</v>
          </cell>
          <cell r="D383" t="str">
            <v>Cty Daàu Aên Golden Hope - Nhaø Beø</v>
          </cell>
          <cell r="F383" t="str">
            <v>Sôû Giao Dòch II CTVN</v>
          </cell>
          <cell r="G383" t="str">
            <v>Hoà Chí Minh</v>
          </cell>
          <cell r="H383" t="str">
            <v>Traû tieàn daàu aên  (TT.CM : 81.784.032ñ;TT.BL: 146.035.469ñ)</v>
          </cell>
          <cell r="I383">
            <v>227819501</v>
          </cell>
        </row>
        <row r="384">
          <cell r="A384">
            <v>36</v>
          </cell>
          <cell r="B384">
            <v>37894</v>
          </cell>
          <cell r="C384">
            <v>28</v>
          </cell>
          <cell r="D384" t="str">
            <v>Chi Nhaùnh Cty CP Söõa VN Taïi Caàn Thô</v>
          </cell>
          <cell r="F384" t="str">
            <v>Ñaàu Tö &amp; Phaùt Trieån</v>
          </cell>
          <cell r="G384" t="str">
            <v>Caàn Thô</v>
          </cell>
          <cell r="H384" t="str">
            <v>Traû tieàn mua söõa caùc loaïi</v>
          </cell>
          <cell r="I384">
            <v>531742190</v>
          </cell>
        </row>
        <row r="385">
          <cell r="A385">
            <v>37</v>
          </cell>
          <cell r="B385">
            <v>37894</v>
          </cell>
          <cell r="C385">
            <v>76</v>
          </cell>
          <cell r="D385" t="str">
            <v>Cty Ñieän &amp; Ñieän Töû TCL Vieät Nam</v>
          </cell>
          <cell r="F385" t="str">
            <v>Ngoaïi Thöông</v>
          </cell>
          <cell r="G385" t="str">
            <v>Ñoàng Nai</v>
          </cell>
          <cell r="H385" t="str">
            <v>Traû tieàn mua Ti vi TCL</v>
          </cell>
          <cell r="I385">
            <v>29300000</v>
          </cell>
        </row>
        <row r="386">
          <cell r="A386">
            <v>38</v>
          </cell>
          <cell r="B386">
            <v>37894</v>
          </cell>
          <cell r="C386">
            <v>93</v>
          </cell>
          <cell r="D386" t="str">
            <v>Cty Coå Phaàn Giaáy Vieãn Ñoâng</v>
          </cell>
          <cell r="F386" t="str">
            <v>Coâng Thöông CN 12</v>
          </cell>
          <cell r="G386" t="str">
            <v>Hoà Chí Minh</v>
          </cell>
          <cell r="H386" t="str">
            <v>Traû tieàn mua giaáy vieãn ñoâng</v>
          </cell>
          <cell r="I386">
            <v>46744345</v>
          </cell>
        </row>
        <row r="387">
          <cell r="A387">
            <v>34</v>
          </cell>
          <cell r="B387">
            <v>37894</v>
          </cell>
          <cell r="C387">
            <v>3</v>
          </cell>
          <cell r="D387" t="str">
            <v>Cty Coå Phaàn Boät Giaët Lix</v>
          </cell>
          <cell r="F387" t="str">
            <v>Coâng Thöông CN 14</v>
          </cell>
          <cell r="G387" t="str">
            <v>Hoà Chí Minh</v>
          </cell>
          <cell r="H387" t="str">
            <v>Traû tieàn mua boät giaët</v>
          </cell>
          <cell r="I387">
            <v>200000000</v>
          </cell>
        </row>
        <row r="388">
          <cell r="A388">
            <v>35</v>
          </cell>
          <cell r="B388">
            <v>37894</v>
          </cell>
          <cell r="C388">
            <v>21</v>
          </cell>
          <cell r="D388" t="str">
            <v>Cty Coå Phaàn Vaät Tö  Haäu Giang</v>
          </cell>
          <cell r="F388" t="str">
            <v>Coâng Thöông</v>
          </cell>
          <cell r="G388" t="str">
            <v>Caàn Thô</v>
          </cell>
          <cell r="H388" t="str">
            <v>Traû tieàn mua gas</v>
          </cell>
          <cell r="I388">
            <v>54381003</v>
          </cell>
        </row>
        <row r="389">
          <cell r="A389">
            <v>36</v>
          </cell>
          <cell r="B389">
            <v>37894</v>
          </cell>
          <cell r="C389">
            <v>12</v>
          </cell>
          <cell r="D389" t="str">
            <v>Cty Miwon Vieät Nam</v>
          </cell>
          <cell r="F389" t="str">
            <v>Coâng Thöông</v>
          </cell>
          <cell r="G389" t="str">
            <v>Phuù Thoï</v>
          </cell>
          <cell r="H389" t="str">
            <v>Traû tieàn mua boät ngoït (Maõ soá 22 CT TN Baïc Lieâu)</v>
          </cell>
          <cell r="I389">
            <v>120232874</v>
          </cell>
        </row>
        <row r="390">
          <cell r="A390">
            <v>37</v>
          </cell>
          <cell r="B390">
            <v>37894</v>
          </cell>
          <cell r="C390">
            <v>93</v>
          </cell>
          <cell r="D390" t="str">
            <v>Cty Coå Phaàn Giaáy Vieãn Ñoâng</v>
          </cell>
          <cell r="F390" t="str">
            <v>Coâng Thöông CN 12</v>
          </cell>
          <cell r="G390" t="str">
            <v>Hoà Chí Minh</v>
          </cell>
          <cell r="H390" t="str">
            <v>Traû tieàn mua giaáy vieãn ñoâng</v>
          </cell>
          <cell r="I390">
            <v>21347964</v>
          </cell>
        </row>
        <row r="391">
          <cell r="A391">
            <v>38</v>
          </cell>
          <cell r="B391">
            <v>37894</v>
          </cell>
          <cell r="C391">
            <v>73</v>
          </cell>
          <cell r="D391" t="str">
            <v>Cty. TNHH SX.TM.HMP Myõ Haûo</v>
          </cell>
          <cell r="F391" t="str">
            <v>Ngoaïi Thöông</v>
          </cell>
          <cell r="G391" t="str">
            <v>Hoà Chí Minh</v>
          </cell>
          <cell r="H391" t="str">
            <v>Traû tieàn mua nöôùc röûa cheùn (TT.BL)</v>
          </cell>
          <cell r="I391">
            <v>46744345</v>
          </cell>
        </row>
        <row r="392">
          <cell r="A392">
            <v>1</v>
          </cell>
          <cell r="B392">
            <v>37895</v>
          </cell>
          <cell r="C392">
            <v>17</v>
          </cell>
          <cell r="D392" t="str">
            <v>Cty Daàu Khí -TP/HCM (Saøi Goøn Petro)</v>
          </cell>
          <cell r="F392" t="str">
            <v>Ngoaïi Thöông</v>
          </cell>
          <cell r="G392" t="str">
            <v>Hoà Chí Minh</v>
          </cell>
          <cell r="H392" t="str">
            <v>Traû tieàn mua xaêng daàu</v>
          </cell>
          <cell r="I392">
            <v>1550000000</v>
          </cell>
        </row>
        <row r="393">
          <cell r="A393">
            <v>2</v>
          </cell>
          <cell r="B393">
            <v>37896</v>
          </cell>
          <cell r="C393">
            <v>8</v>
          </cell>
          <cell r="D393" t="str">
            <v>Cty Xi Maêng Haø Tieân II</v>
          </cell>
          <cell r="F393" t="str">
            <v>Coâng Thöông</v>
          </cell>
          <cell r="G393" t="str">
            <v>Kieân Giang</v>
          </cell>
          <cell r="H393" t="str">
            <v>Traû tieàn mua xi maêng 250taán</v>
          </cell>
          <cell r="I393">
            <v>200200000</v>
          </cell>
        </row>
        <row r="394">
          <cell r="A394">
            <v>3</v>
          </cell>
          <cell r="B394">
            <v>37897</v>
          </cell>
          <cell r="C394">
            <v>98</v>
          </cell>
          <cell r="D394" t="str">
            <v>CTy Lieân Doanh Xi Maêng Haø Tieân II-Caàn Thô</v>
          </cell>
          <cell r="F394" t="str">
            <v>Coâng Thöông</v>
          </cell>
          <cell r="G394" t="str">
            <v>Caàn Thô</v>
          </cell>
          <cell r="H394" t="str">
            <v>Traû tieàn mua xi maêng 220taán</v>
          </cell>
          <cell r="I394">
            <v>176000000</v>
          </cell>
        </row>
        <row r="395">
          <cell r="A395">
            <v>4</v>
          </cell>
          <cell r="B395">
            <v>37897</v>
          </cell>
          <cell r="C395">
            <v>5</v>
          </cell>
          <cell r="D395" t="str">
            <v>Cty TNHH TMaïi Thaønh Long</v>
          </cell>
          <cell r="F395" t="str">
            <v>Coâng Thöong CN6</v>
          </cell>
          <cell r="G395" t="str">
            <v>Hoà Chí Minh</v>
          </cell>
          <cell r="H395" t="str">
            <v>Traû tieàn mua boät ngoït</v>
          </cell>
          <cell r="I395">
            <v>358458473</v>
          </cell>
        </row>
        <row r="396">
          <cell r="A396">
            <v>5</v>
          </cell>
          <cell r="B396">
            <v>37897</v>
          </cell>
          <cell r="C396">
            <v>36</v>
          </cell>
          <cell r="D396" t="str">
            <v>XN Xaêng Daàu Daàu Khí Vuõng Taøu</v>
          </cell>
          <cell r="F396" t="str">
            <v>Coâng Thöông</v>
          </cell>
          <cell r="G396" t="str">
            <v>Baø Ròa-Vuõng Taøu</v>
          </cell>
          <cell r="H396" t="str">
            <v>Traû tieàn mua xaêng daàu</v>
          </cell>
          <cell r="I396">
            <v>2300000000</v>
          </cell>
        </row>
        <row r="397">
          <cell r="A397">
            <v>1</v>
          </cell>
          <cell r="B397">
            <v>37897</v>
          </cell>
          <cell r="C397">
            <v>27</v>
          </cell>
          <cell r="D397" t="str">
            <v>Cty TNHH Quoác Teá Nagarjuna</v>
          </cell>
          <cell r="F397" t="str">
            <v>INDOVINA</v>
          </cell>
          <cell r="G397" t="str">
            <v>Hoà Chí Minh</v>
          </cell>
          <cell r="H397" t="str">
            <v>Traû tieàn mua ñöôøng</v>
          </cell>
          <cell r="I397">
            <v>28700000</v>
          </cell>
        </row>
        <row r="398">
          <cell r="A398">
            <v>6</v>
          </cell>
          <cell r="B398">
            <v>37901</v>
          </cell>
          <cell r="C398">
            <v>14</v>
          </cell>
          <cell r="D398" t="str">
            <v>Coâng Ty Theùp Mieàn Nam</v>
          </cell>
          <cell r="F398" t="str">
            <v>Coâng Thöông CN I</v>
          </cell>
          <cell r="G398" t="str">
            <v>Hoà Chí Minh</v>
          </cell>
          <cell r="H398" t="str">
            <v>Traû tieàn mua haøng cho CN Theùp Mieàn Nam taïi Caàn Thô</v>
          </cell>
          <cell r="I398">
            <v>215337990</v>
          </cell>
        </row>
        <row r="399">
          <cell r="A399">
            <v>2</v>
          </cell>
          <cell r="B399">
            <v>37901</v>
          </cell>
          <cell r="C399">
            <v>73</v>
          </cell>
          <cell r="D399" t="str">
            <v>Cty. TNHH SX.TM.HMP Myõ Haûo</v>
          </cell>
          <cell r="F399" t="str">
            <v>Ngoaïi Thöông</v>
          </cell>
          <cell r="G399" t="str">
            <v>Hoà Chí Minh</v>
          </cell>
          <cell r="H399" t="str">
            <v>Traû tieàn mua nöôùc röûa cheùn (TT.BL)</v>
          </cell>
          <cell r="I399">
            <v>59020049</v>
          </cell>
        </row>
        <row r="400">
          <cell r="A400">
            <v>3</v>
          </cell>
          <cell r="B400">
            <v>37901</v>
          </cell>
          <cell r="C400">
            <v>28</v>
          </cell>
          <cell r="D400" t="str">
            <v>Chi Nhaùnh Cty CP Söõa VN Taïi Caàn Thô</v>
          </cell>
          <cell r="F400" t="str">
            <v>Ñaàu Tö &amp; Phaùt Trieån</v>
          </cell>
          <cell r="G400" t="str">
            <v>Caàn Thô</v>
          </cell>
          <cell r="H400" t="str">
            <v>Traû tieàn mua söõa caùc loaïi</v>
          </cell>
          <cell r="I400">
            <v>368874563</v>
          </cell>
        </row>
        <row r="401">
          <cell r="A401">
            <v>4</v>
          </cell>
          <cell r="B401">
            <v>37901</v>
          </cell>
          <cell r="C401">
            <v>6</v>
          </cell>
          <cell r="D401" t="str">
            <v>BP Petco Ltd</v>
          </cell>
          <cell r="F401" t="str">
            <v>Citibank</v>
          </cell>
          <cell r="G401" t="str">
            <v>Hoà Chí Minh</v>
          </cell>
          <cell r="H401" t="str">
            <v>Traû tieàn mua nhôùt (Maõ soá DS10450 CTTN Baïc Lieâu)</v>
          </cell>
          <cell r="I401">
            <v>20350000</v>
          </cell>
        </row>
        <row r="402">
          <cell r="A402">
            <v>5</v>
          </cell>
          <cell r="B402">
            <v>37902</v>
          </cell>
          <cell r="C402">
            <v>31</v>
          </cell>
          <cell r="D402" t="str">
            <v>Cty Daàu Aên Golden Hope - Nhaø Beø</v>
          </cell>
          <cell r="F402" t="str">
            <v>Sôû Giao Dòch II CTVN</v>
          </cell>
          <cell r="G402" t="str">
            <v>Hoà Chí Minh</v>
          </cell>
          <cell r="H402" t="str">
            <v>Traû tieàn daàu aên  (TT.TN.CM)</v>
          </cell>
          <cell r="I402">
            <v>81155048</v>
          </cell>
        </row>
        <row r="403">
          <cell r="A403">
            <v>6</v>
          </cell>
          <cell r="B403">
            <v>37903</v>
          </cell>
          <cell r="C403">
            <v>27</v>
          </cell>
          <cell r="D403" t="str">
            <v>Cty TNHH Quoác Teá Nagarjuna</v>
          </cell>
          <cell r="F403" t="str">
            <v>INDOVINA</v>
          </cell>
          <cell r="G403" t="str">
            <v>Hoà Chí Minh</v>
          </cell>
          <cell r="H403" t="str">
            <v>Traû tieàn mua ñöôøng</v>
          </cell>
          <cell r="I403">
            <v>41250000</v>
          </cell>
        </row>
        <row r="404">
          <cell r="A404">
            <v>7</v>
          </cell>
          <cell r="B404">
            <v>37903</v>
          </cell>
          <cell r="C404">
            <v>66</v>
          </cell>
          <cell r="D404" t="str">
            <v>Cty UNI PRESIDENT</v>
          </cell>
          <cell r="F404" t="str">
            <v>ANZ</v>
          </cell>
          <cell r="G404" t="str">
            <v>Hoà Chí Minh</v>
          </cell>
          <cell r="H404" t="str">
            <v>Traû tieàn mua mì Unif</v>
          </cell>
          <cell r="I404">
            <v>52756839</v>
          </cell>
        </row>
        <row r="405">
          <cell r="A405">
            <v>8</v>
          </cell>
          <cell r="B405">
            <v>37904</v>
          </cell>
          <cell r="C405">
            <v>31</v>
          </cell>
          <cell r="D405" t="str">
            <v>Cty Daàu Aên Golden Hope - Nhaø Beø</v>
          </cell>
          <cell r="F405" t="str">
            <v>Sôû Giao Dòch II CTVN</v>
          </cell>
          <cell r="G405" t="str">
            <v>Hoà Chí Minh</v>
          </cell>
          <cell r="H405" t="str">
            <v>Traû tieàn daàu aên  (TT.TN.BL)</v>
          </cell>
          <cell r="I405">
            <v>76020956</v>
          </cell>
        </row>
        <row r="406">
          <cell r="A406">
            <v>9</v>
          </cell>
          <cell r="B406">
            <v>37904</v>
          </cell>
          <cell r="C406">
            <v>83</v>
          </cell>
          <cell r="D406" t="str">
            <v>CTy TNHH TM TH Thuaän Taân</v>
          </cell>
          <cell r="F406" t="str">
            <v>Ngoaïi Thöông</v>
          </cell>
          <cell r="G406" t="str">
            <v>Hoà Chí Minh</v>
          </cell>
          <cell r="H406" t="str">
            <v>Traû tieàn mua Tivi</v>
          </cell>
          <cell r="I406">
            <v>29909000</v>
          </cell>
        </row>
        <row r="407">
          <cell r="A407">
            <v>7</v>
          </cell>
          <cell r="B407">
            <v>37904</v>
          </cell>
          <cell r="C407">
            <v>1</v>
          </cell>
          <cell r="D407" t="str">
            <v>Nhaø Maùy Thuoác Laù Saøi Goøn</v>
          </cell>
          <cell r="F407" t="str">
            <v>Sôû Giao Dòch II CTVN</v>
          </cell>
          <cell r="G407" t="str">
            <v>Hoà Chí Minh</v>
          </cell>
          <cell r="H407" t="str">
            <v>Traû tieàn mua thuoác laù</v>
          </cell>
          <cell r="I407">
            <v>224025000</v>
          </cell>
        </row>
        <row r="408">
          <cell r="A408">
            <v>8</v>
          </cell>
          <cell r="B408">
            <v>37904</v>
          </cell>
          <cell r="C408">
            <v>8</v>
          </cell>
          <cell r="D408" t="str">
            <v>Cty Xi Maêng Haø Tieân II</v>
          </cell>
          <cell r="F408" t="str">
            <v>Coâng Thöông</v>
          </cell>
          <cell r="G408" t="str">
            <v>Kieân Giang</v>
          </cell>
          <cell r="H408" t="str">
            <v>Traû tieàn mua xi maêng 250taán</v>
          </cell>
          <cell r="I408">
            <v>200200000</v>
          </cell>
        </row>
        <row r="409">
          <cell r="A409">
            <v>10</v>
          </cell>
          <cell r="B409">
            <v>37907</v>
          </cell>
          <cell r="C409">
            <v>31</v>
          </cell>
          <cell r="D409" t="str">
            <v>Cty Daàu Aên Golden Hope - Nhaø Beø</v>
          </cell>
          <cell r="F409" t="str">
            <v>Sôû Giao Dòch II CTVN</v>
          </cell>
          <cell r="G409" t="str">
            <v>Hoà Chí Minh</v>
          </cell>
          <cell r="H409" t="str">
            <v>Traû tieàn daàu aên  (TT.TN.CM)</v>
          </cell>
          <cell r="I409">
            <v>77052026</v>
          </cell>
        </row>
        <row r="410">
          <cell r="A410">
            <v>11</v>
          </cell>
          <cell r="B410">
            <v>37907</v>
          </cell>
          <cell r="C410">
            <v>73</v>
          </cell>
          <cell r="D410" t="str">
            <v>Cty. TNHH SX.TM.HMP Myõ Haûo</v>
          </cell>
          <cell r="F410" t="str">
            <v>Ngoaïi Thöông</v>
          </cell>
          <cell r="G410" t="str">
            <v>Hoà Chí Minh</v>
          </cell>
          <cell r="H410" t="str">
            <v>Traû tieàn mua nöôùc röûa cheùn (TT.BL:52.765.252ñ; TT.CM:32.773.386ñ)</v>
          </cell>
          <cell r="I410">
            <v>85538638</v>
          </cell>
        </row>
        <row r="411">
          <cell r="A411">
            <v>9</v>
          </cell>
          <cell r="B411">
            <v>37907</v>
          </cell>
          <cell r="C411">
            <v>36</v>
          </cell>
          <cell r="D411" t="str">
            <v>XN Xaêng Daàu Daàu Khí Vuõng Taøu</v>
          </cell>
          <cell r="F411" t="str">
            <v>Coâng Thöông</v>
          </cell>
          <cell r="G411" t="str">
            <v>Baø Ròa-Vuõng Taøu</v>
          </cell>
          <cell r="H411" t="str">
            <v>Traû tieàn mua xaêng daàu</v>
          </cell>
          <cell r="I411">
            <v>3278000000</v>
          </cell>
        </row>
        <row r="412">
          <cell r="A412">
            <v>10</v>
          </cell>
          <cell r="B412">
            <v>37907</v>
          </cell>
          <cell r="C412">
            <v>101</v>
          </cell>
          <cell r="D412" t="str">
            <v>Cty TMKT &amp; Ñaàu Tö PETEC</v>
          </cell>
          <cell r="F412" t="str">
            <v>Deutsche Bank</v>
          </cell>
          <cell r="G412" t="str">
            <v>Hoà Chí Minh</v>
          </cell>
          <cell r="H412" t="str">
            <v>Traû tieàn mua xaêng daàu (Maõ IBPS 50619012)</v>
          </cell>
          <cell r="I412">
            <v>1000000000</v>
          </cell>
        </row>
        <row r="413">
          <cell r="A413">
            <v>12</v>
          </cell>
          <cell r="B413">
            <v>37907</v>
          </cell>
          <cell r="C413">
            <v>27</v>
          </cell>
          <cell r="D413" t="str">
            <v>Cty TNHH Quoác Teá Nagarjuna</v>
          </cell>
          <cell r="F413" t="str">
            <v>INDOVINA</v>
          </cell>
          <cell r="G413" t="str">
            <v>Hoà Chí Minh</v>
          </cell>
          <cell r="H413" t="str">
            <v>Traû tieàn mua ñöôøng</v>
          </cell>
          <cell r="I413">
            <v>58800000</v>
          </cell>
        </row>
        <row r="414">
          <cell r="A414">
            <v>12</v>
          </cell>
          <cell r="B414">
            <v>37908</v>
          </cell>
          <cell r="C414">
            <v>41</v>
          </cell>
          <cell r="D414" t="str">
            <v>Cty Xi Maêng Nghi Sôn</v>
          </cell>
          <cell r="F414" t="str">
            <v>Coâng Thöông CN 9</v>
          </cell>
          <cell r="G414" t="str">
            <v>Hoà Chí Minh</v>
          </cell>
          <cell r="H414" t="str">
            <v>Traû tieàn mua  xi maêng</v>
          </cell>
          <cell r="I414">
            <v>172000000</v>
          </cell>
        </row>
        <row r="415">
          <cell r="A415">
            <v>13</v>
          </cell>
          <cell r="B415">
            <v>37908</v>
          </cell>
          <cell r="C415">
            <v>5</v>
          </cell>
          <cell r="D415" t="str">
            <v>Cty TNHH TMaïi Thaønh Long</v>
          </cell>
          <cell r="F415" t="str">
            <v>Coâng Thöong CN6</v>
          </cell>
          <cell r="G415" t="str">
            <v>Hoà Chí Minh</v>
          </cell>
          <cell r="H415" t="str">
            <v>Traû tieàn mua boät ngoït</v>
          </cell>
          <cell r="I415">
            <v>344171453</v>
          </cell>
        </row>
        <row r="416">
          <cell r="A416">
            <v>14</v>
          </cell>
          <cell r="B416">
            <v>37909</v>
          </cell>
          <cell r="C416">
            <v>36</v>
          </cell>
          <cell r="D416" t="str">
            <v>XN Xaêng Daàu Daàu Khí Vuõng Taøu</v>
          </cell>
          <cell r="F416" t="str">
            <v>Coâng Thöông</v>
          </cell>
          <cell r="G416" t="str">
            <v>Baø Ròa-Vuõng Taøu</v>
          </cell>
          <cell r="H416" t="str">
            <v>Traû tieàn mua xaêng daàu</v>
          </cell>
          <cell r="I416">
            <v>2491000000</v>
          </cell>
        </row>
        <row r="417">
          <cell r="A417">
            <v>15</v>
          </cell>
          <cell r="B417">
            <v>37909</v>
          </cell>
          <cell r="C417">
            <v>14</v>
          </cell>
          <cell r="D417" t="str">
            <v>Coâng Ty Theùp Mieàn Nam</v>
          </cell>
          <cell r="F417" t="str">
            <v>Coâng Thöông CN I</v>
          </cell>
          <cell r="G417" t="str">
            <v>Hoà Chí Minh</v>
          </cell>
          <cell r="H417" t="str">
            <v>Traû tieàn mua haøng cho CN Theùp Mieàn Nam taïi Caàn Thô</v>
          </cell>
          <cell r="I417">
            <v>192375120</v>
          </cell>
        </row>
        <row r="418">
          <cell r="A418">
            <v>13</v>
          </cell>
          <cell r="B418">
            <v>37909</v>
          </cell>
          <cell r="C418">
            <v>28</v>
          </cell>
          <cell r="D418" t="str">
            <v>Chi Nhaùnh Cty CP Söõa VN Taïi Caàn Thô</v>
          </cell>
          <cell r="F418" t="str">
            <v>Ñaàu Tö &amp; Phaùt Trieån</v>
          </cell>
          <cell r="G418" t="str">
            <v>Caàn Thô</v>
          </cell>
          <cell r="H418" t="str">
            <v>Traû tieàn mua söõa caùc loaïi</v>
          </cell>
          <cell r="I418">
            <v>279370531</v>
          </cell>
        </row>
        <row r="419">
          <cell r="A419">
            <v>16</v>
          </cell>
          <cell r="B419">
            <v>37909</v>
          </cell>
          <cell r="C419">
            <v>73</v>
          </cell>
          <cell r="D419" t="str">
            <v>Cty. TNHH SX.TM.HMP Myõ Haûo</v>
          </cell>
          <cell r="F419" t="str">
            <v>Ngoaïi Thöông</v>
          </cell>
          <cell r="G419" t="str">
            <v>Hoà Chí Minh</v>
          </cell>
          <cell r="H419" t="str">
            <v>Traû tieàn mua nöôùc röûa cheùn (TT.BL)</v>
          </cell>
          <cell r="I419">
            <v>120000000</v>
          </cell>
        </row>
        <row r="420">
          <cell r="A420">
            <v>17</v>
          </cell>
          <cell r="B420">
            <v>37911</v>
          </cell>
          <cell r="C420">
            <v>31</v>
          </cell>
          <cell r="D420" t="str">
            <v>Cty Daàu Aên Golden Hope - Nhaø Beø</v>
          </cell>
          <cell r="F420" t="str">
            <v>Sôû Giao Dòch II CTVN</v>
          </cell>
          <cell r="G420" t="str">
            <v>Hoà Chí Minh</v>
          </cell>
          <cell r="H420" t="str">
            <v>Traû tieàn daàu aên  (TT.TN.CM)</v>
          </cell>
          <cell r="I420">
            <v>75822208</v>
          </cell>
        </row>
        <row r="421">
          <cell r="A421">
            <v>18</v>
          </cell>
          <cell r="B421">
            <v>37911</v>
          </cell>
          <cell r="C421">
            <v>44</v>
          </cell>
          <cell r="D421" t="str">
            <v>CTy Ñieän Baùo Ñieän Thoaïi Baïc Lieâu</v>
          </cell>
          <cell r="F421" t="str">
            <v xml:space="preserve">Coâng Thöông </v>
          </cell>
          <cell r="G421" t="str">
            <v>Baïc Lieâu</v>
          </cell>
          <cell r="H421" t="str">
            <v>Traû tieàn ñieän thoaïi thaùng 9/2003</v>
          </cell>
          <cell r="I421">
            <v>9637210</v>
          </cell>
        </row>
        <row r="422">
          <cell r="A422">
            <v>16</v>
          </cell>
          <cell r="B422">
            <v>37911</v>
          </cell>
          <cell r="C422">
            <v>8</v>
          </cell>
          <cell r="D422" t="str">
            <v>Cty Xi Maêng Haø Tieân II</v>
          </cell>
          <cell r="F422" t="str">
            <v>Coâng Thöông</v>
          </cell>
          <cell r="G422" t="str">
            <v>Kieân Giang</v>
          </cell>
          <cell r="H422" t="str">
            <v>Traû tieàn mua xi maêng 250taán</v>
          </cell>
          <cell r="I422">
            <v>200200000</v>
          </cell>
        </row>
        <row r="423">
          <cell r="A423">
            <v>19</v>
          </cell>
          <cell r="B423">
            <v>37911</v>
          </cell>
          <cell r="C423">
            <v>31</v>
          </cell>
          <cell r="D423" t="str">
            <v>Cty Daàu Aên Golden Hope - Nhaø Beø</v>
          </cell>
          <cell r="F423" t="str">
            <v>Sôû Giao Dòch II CTVN</v>
          </cell>
          <cell r="G423" t="str">
            <v>Hoà Chí Minh</v>
          </cell>
          <cell r="H423" t="str">
            <v>Traû tieàn daàu aên  (TT.TN.CM)</v>
          </cell>
          <cell r="I423">
            <v>80723808</v>
          </cell>
        </row>
        <row r="424">
          <cell r="A424">
            <v>20</v>
          </cell>
          <cell r="B424">
            <v>37914</v>
          </cell>
          <cell r="C424">
            <v>80</v>
          </cell>
          <cell r="D424" t="str">
            <v>Chi Nhaùnh Cty TNHH AÉC-QUY GS VN</v>
          </cell>
          <cell r="F424" t="str">
            <v>Ngoaïi Thöông</v>
          </cell>
          <cell r="G424" t="str">
            <v>Hoà Chí Minh</v>
          </cell>
          <cell r="H424" t="str">
            <v>Traû tieàn mua bình aéc qui</v>
          </cell>
          <cell r="I424">
            <v>18090000</v>
          </cell>
        </row>
        <row r="425">
          <cell r="A425">
            <v>21</v>
          </cell>
          <cell r="B425">
            <v>37914</v>
          </cell>
          <cell r="C425">
            <v>25</v>
          </cell>
          <cell r="D425" t="str">
            <v xml:space="preserve"> Thu Baûo Hieåm Xaõ Hoäi Tænh Baïc Lieâu</v>
          </cell>
          <cell r="F425" t="str">
            <v>NN &amp; P/T N/Thoân</v>
          </cell>
          <cell r="G425" t="str">
            <v>Baïc Lieâu</v>
          </cell>
          <cell r="H425" t="str">
            <v>Noäp BHXH,BHYT thaùng 10/2003</v>
          </cell>
          <cell r="I425">
            <v>24334161</v>
          </cell>
        </row>
        <row r="426">
          <cell r="A426">
            <v>17</v>
          </cell>
          <cell r="B426">
            <v>37914</v>
          </cell>
          <cell r="C426">
            <v>36</v>
          </cell>
          <cell r="D426" t="str">
            <v>XN Xaêng Daàu Daàu Khí Vuõng Taøu</v>
          </cell>
          <cell r="F426" t="str">
            <v>Coâng Thöông</v>
          </cell>
          <cell r="G426" t="str">
            <v>Baø Ròa-Vuõng Taøu</v>
          </cell>
          <cell r="H426" t="str">
            <v>Traû tieàn mua xaêng daàu</v>
          </cell>
          <cell r="I426">
            <v>2538000000</v>
          </cell>
        </row>
        <row r="427">
          <cell r="A427">
            <v>22</v>
          </cell>
          <cell r="B427">
            <v>37914</v>
          </cell>
          <cell r="C427">
            <v>73</v>
          </cell>
          <cell r="D427" t="str">
            <v>Cty. TNHH SX.TM.HMP Myõ Haûo</v>
          </cell>
          <cell r="F427" t="str">
            <v>Ngoaïi Thöông</v>
          </cell>
          <cell r="G427" t="str">
            <v>Hoà Chí Minh</v>
          </cell>
          <cell r="H427" t="str">
            <v>Traû tieàn mua nöôùc röûa cheùn (TT.CM)</v>
          </cell>
          <cell r="I427">
            <v>32071341</v>
          </cell>
        </row>
        <row r="428">
          <cell r="A428">
            <v>18</v>
          </cell>
          <cell r="B428">
            <v>37916</v>
          </cell>
          <cell r="C428">
            <v>5</v>
          </cell>
          <cell r="D428" t="str">
            <v>Cty TNHH TMaïi Thaønh Long</v>
          </cell>
          <cell r="F428" t="str">
            <v>Coâng Thöong CN6</v>
          </cell>
          <cell r="G428" t="str">
            <v>Hoà Chí Minh</v>
          </cell>
          <cell r="H428" t="str">
            <v>Traû tieàn mua boät ngoït</v>
          </cell>
          <cell r="I428">
            <v>213296429</v>
          </cell>
        </row>
        <row r="429">
          <cell r="A429">
            <v>19</v>
          </cell>
          <cell r="B429">
            <v>37916</v>
          </cell>
          <cell r="C429">
            <v>3</v>
          </cell>
          <cell r="D429" t="str">
            <v>Cty Coå Phaàn Boät Giaët Lix</v>
          </cell>
          <cell r="F429" t="str">
            <v>Coâng Thöông CN 14</v>
          </cell>
          <cell r="G429" t="str">
            <v>Hoà Chí Minh</v>
          </cell>
          <cell r="H429" t="str">
            <v>Traû tieàn mua boät giaët</v>
          </cell>
          <cell r="I429">
            <v>290000000</v>
          </cell>
        </row>
        <row r="430">
          <cell r="A430">
            <v>23</v>
          </cell>
          <cell r="B430">
            <v>37916</v>
          </cell>
          <cell r="C430">
            <v>28</v>
          </cell>
          <cell r="D430" t="str">
            <v>Chi Nhaùnh Cty CP Söõa VN Taïi Caàn Thô</v>
          </cell>
          <cell r="F430" t="str">
            <v>Ñaàu Tö &amp; Phaùt Trieån</v>
          </cell>
          <cell r="G430" t="str">
            <v>Caàn Thô</v>
          </cell>
          <cell r="H430" t="str">
            <v>Traû tieàn mua söõa caùc loaïi</v>
          </cell>
          <cell r="I430">
            <v>385955524</v>
          </cell>
        </row>
        <row r="431">
          <cell r="A431">
            <v>24</v>
          </cell>
          <cell r="B431">
            <v>37917</v>
          </cell>
          <cell r="C431">
            <v>73</v>
          </cell>
          <cell r="D431" t="str">
            <v>Cty. TNHH SX.TM.HMP Myõ Haûo</v>
          </cell>
          <cell r="F431" t="str">
            <v>Ngoaïi Thöông</v>
          </cell>
          <cell r="G431" t="str">
            <v>Hoà Chí Minh</v>
          </cell>
          <cell r="H431" t="str">
            <v>Traû tieàn mua nöôùc röûa cheùn (TT.CM)</v>
          </cell>
          <cell r="I431">
            <v>62534084</v>
          </cell>
        </row>
        <row r="432">
          <cell r="A432">
            <v>25</v>
          </cell>
          <cell r="B432">
            <v>37917</v>
          </cell>
          <cell r="C432">
            <v>22</v>
          </cell>
          <cell r="D432" t="str">
            <v>Cty Deät Long An</v>
          </cell>
          <cell r="F432" t="str">
            <v>Coâng Thöông</v>
          </cell>
          <cell r="G432" t="str">
            <v>Long An</v>
          </cell>
          <cell r="H432" t="str">
            <v>Traû tieàn mua vaûi Long An</v>
          </cell>
          <cell r="I432">
            <v>16369570</v>
          </cell>
        </row>
        <row r="433">
          <cell r="A433">
            <v>26</v>
          </cell>
          <cell r="B433">
            <v>37918</v>
          </cell>
          <cell r="C433">
            <v>31</v>
          </cell>
          <cell r="D433" t="str">
            <v>Cty Daàu Aên Golden Hope - Nhaø Beø</v>
          </cell>
          <cell r="F433" t="str">
            <v>Sôû Giao Dòch II CTVN</v>
          </cell>
          <cell r="G433" t="str">
            <v>Hoà Chí Minh</v>
          </cell>
          <cell r="H433" t="str">
            <v>Traû tieàn mua daàu xaù</v>
          </cell>
          <cell r="I433">
            <v>48639450</v>
          </cell>
        </row>
        <row r="434">
          <cell r="A434">
            <v>20</v>
          </cell>
          <cell r="B434">
            <v>37918</v>
          </cell>
          <cell r="C434">
            <v>8</v>
          </cell>
          <cell r="D434" t="str">
            <v>Cty Xi Maêng Haø Tieân II</v>
          </cell>
          <cell r="F434" t="str">
            <v>Coâng Thöông</v>
          </cell>
          <cell r="G434" t="str">
            <v>Kieân Giang</v>
          </cell>
          <cell r="H434" t="str">
            <v>Traû tieàn mua xi maêng 200taán</v>
          </cell>
          <cell r="I434">
            <v>160160000</v>
          </cell>
        </row>
        <row r="435">
          <cell r="A435">
            <v>27</v>
          </cell>
          <cell r="B435">
            <v>37921</v>
          </cell>
          <cell r="C435">
            <v>83</v>
          </cell>
          <cell r="D435" t="str">
            <v>CTy TNHH TM TH Thuaän Taân</v>
          </cell>
          <cell r="F435" t="str">
            <v>Ngoaïi Thöông</v>
          </cell>
          <cell r="G435" t="str">
            <v>Hoà Chí Minh</v>
          </cell>
          <cell r="H435" t="str">
            <v>Traû tieànhaøng ñieän maùy</v>
          </cell>
          <cell r="I435">
            <v>77777300</v>
          </cell>
        </row>
        <row r="436">
          <cell r="A436">
            <v>28</v>
          </cell>
          <cell r="B436">
            <v>37921</v>
          </cell>
          <cell r="C436">
            <v>31</v>
          </cell>
          <cell r="D436" t="str">
            <v>Cty Daàu Aên Golden Hope - Nhaø Beø</v>
          </cell>
          <cell r="F436" t="str">
            <v>Sôû Giao Dòch II CTVN</v>
          </cell>
          <cell r="G436" t="str">
            <v>Hoà Chí Minh</v>
          </cell>
          <cell r="H436" t="str">
            <v>Traû tieàn daàu aên  (TT.TN.BL)</v>
          </cell>
          <cell r="I436">
            <v>73394970</v>
          </cell>
        </row>
        <row r="437">
          <cell r="A437">
            <v>21</v>
          </cell>
          <cell r="B437">
            <v>37921</v>
          </cell>
          <cell r="C437">
            <v>36</v>
          </cell>
          <cell r="D437" t="str">
            <v>XN Xaêng Daàu Daàu Khí Vuõng Taøu</v>
          </cell>
          <cell r="F437" t="str">
            <v>Coâng Thöông</v>
          </cell>
          <cell r="G437" t="str">
            <v>Baø Ròa-Vuõng Taøu</v>
          </cell>
          <cell r="H437" t="str">
            <v>Traû tieàn mua xaêng daàu</v>
          </cell>
          <cell r="I437">
            <v>1927000000</v>
          </cell>
        </row>
        <row r="438">
          <cell r="A438">
            <v>22</v>
          </cell>
          <cell r="B438">
            <v>37921</v>
          </cell>
          <cell r="C438">
            <v>41</v>
          </cell>
          <cell r="D438" t="str">
            <v>Cty Xi Maêng Nghi Sôn</v>
          </cell>
          <cell r="F438" t="str">
            <v>Coâng Thöông CN 9</v>
          </cell>
          <cell r="G438" t="str">
            <v>Hoà Chí Minh</v>
          </cell>
          <cell r="H438" t="str">
            <v>Traû tieàn mua xi maêng 250taán</v>
          </cell>
          <cell r="I438">
            <v>215000000</v>
          </cell>
        </row>
        <row r="439">
          <cell r="A439">
            <v>23</v>
          </cell>
          <cell r="B439">
            <v>37921</v>
          </cell>
          <cell r="C439">
            <v>14</v>
          </cell>
          <cell r="D439" t="str">
            <v>Coâng Ty Theùp Mieàn Nam</v>
          </cell>
          <cell r="F439" t="str">
            <v>Coâng Thöông CN I</v>
          </cell>
          <cell r="G439" t="str">
            <v>Hoà Chí Minh</v>
          </cell>
          <cell r="H439" t="str">
            <v>Traû tieàn mua haøng cho CN Theùp Mieàn Nam taïi Caàn Thô</v>
          </cell>
          <cell r="I439">
            <v>221993415</v>
          </cell>
        </row>
        <row r="440">
          <cell r="A440">
            <v>29</v>
          </cell>
          <cell r="B440">
            <v>37921</v>
          </cell>
          <cell r="C440">
            <v>31</v>
          </cell>
          <cell r="D440" t="str">
            <v>Cty Daàu Aên Golden Hope - Nhaø Beø</v>
          </cell>
          <cell r="F440" t="str">
            <v>Sôû Giao Dòch II CTVN</v>
          </cell>
          <cell r="G440" t="str">
            <v>Hoà Chí Minh</v>
          </cell>
          <cell r="H440" t="str">
            <v>Traû tieàn daàu aên  (TT.BL : 79.910.006ñ;TT.CM: 24.994.992ñ)</v>
          </cell>
          <cell r="I440">
            <v>104904998</v>
          </cell>
        </row>
        <row r="441">
          <cell r="A441">
            <v>30</v>
          </cell>
          <cell r="B441">
            <v>37922</v>
          </cell>
          <cell r="C441">
            <v>73</v>
          </cell>
          <cell r="D441" t="str">
            <v>Cty. TNHH SX.TM.HMP Myõ Haûo</v>
          </cell>
          <cell r="F441" t="str">
            <v>Ngoaïi Thöông</v>
          </cell>
          <cell r="G441" t="str">
            <v>Hoà Chí Minh</v>
          </cell>
          <cell r="H441" t="str">
            <v>Traû tieàn mua nöôùc röûa cheùn (TT.BL)</v>
          </cell>
          <cell r="I441">
            <v>57798229</v>
          </cell>
        </row>
        <row r="442">
          <cell r="A442">
            <v>30</v>
          </cell>
          <cell r="B442">
            <v>37922</v>
          </cell>
          <cell r="C442">
            <v>73</v>
          </cell>
          <cell r="D442" t="str">
            <v>Cty. TNHH SX.TM.HMP Myõ Haûo</v>
          </cell>
          <cell r="F442" t="str">
            <v>Ngoaïi Thöông</v>
          </cell>
          <cell r="G442" t="str">
            <v>Hoà Chí Minh</v>
          </cell>
          <cell r="H442" t="str">
            <v>Traû tieàn mua nöôùc röûa cheùn (TT.BL)</v>
          </cell>
          <cell r="I442">
            <v>57798229</v>
          </cell>
        </row>
        <row r="443">
          <cell r="A443">
            <v>31</v>
          </cell>
          <cell r="B443">
            <v>37922</v>
          </cell>
          <cell r="C443">
            <v>27</v>
          </cell>
          <cell r="D443" t="str">
            <v>Cty TNHH Quoác Teá Nagarjuna</v>
          </cell>
          <cell r="F443" t="str">
            <v>INDOVINA</v>
          </cell>
          <cell r="G443" t="str">
            <v>Hoà Chí Minh</v>
          </cell>
          <cell r="H443" t="str">
            <v>Traû tieàn mua ñöôøng</v>
          </cell>
          <cell r="I443">
            <v>61600000</v>
          </cell>
        </row>
        <row r="444">
          <cell r="A444">
            <v>24</v>
          </cell>
          <cell r="B444">
            <v>37922</v>
          </cell>
          <cell r="C444">
            <v>1</v>
          </cell>
          <cell r="D444" t="str">
            <v>Nhaø Maùy Thuoác Laù Saøi Goøn</v>
          </cell>
          <cell r="F444" t="str">
            <v>Sôû Giao Dòch II CTVN</v>
          </cell>
          <cell r="G444" t="str">
            <v>Hoà Chí Minh</v>
          </cell>
          <cell r="H444" t="str">
            <v>Traû tieàn mua thuoác laù</v>
          </cell>
          <cell r="I444">
            <v>221275000</v>
          </cell>
        </row>
        <row r="445">
          <cell r="A445">
            <v>30</v>
          </cell>
          <cell r="B445">
            <v>37922</v>
          </cell>
          <cell r="C445">
            <v>73</v>
          </cell>
          <cell r="D445" t="str">
            <v>Cty. TNHH SX.TM.HMP Myõ Haûo</v>
          </cell>
          <cell r="F445" t="str">
            <v>Ngoaïi Thöông</v>
          </cell>
          <cell r="G445" t="str">
            <v>Hoà Chí Minh</v>
          </cell>
          <cell r="H445" t="str">
            <v>Traû tieàn mua nöôùc röûa cheùn (TT.BL)</v>
          </cell>
          <cell r="I445">
            <v>57798229</v>
          </cell>
        </row>
        <row r="446">
          <cell r="A446">
            <v>31</v>
          </cell>
          <cell r="B446">
            <v>37922</v>
          </cell>
          <cell r="C446">
            <v>27</v>
          </cell>
          <cell r="D446" t="str">
            <v>Cty TNHH Quoác Teá Nagarjuna</v>
          </cell>
          <cell r="F446" t="str">
            <v>INDOVINA</v>
          </cell>
          <cell r="G446" t="str">
            <v>Hoà Chí Minh</v>
          </cell>
          <cell r="H446" t="str">
            <v>Traû tieàn mua ñöôøng</v>
          </cell>
          <cell r="I446">
            <v>61600000</v>
          </cell>
        </row>
        <row r="447">
          <cell r="A447">
            <v>32</v>
          </cell>
          <cell r="B447">
            <v>37924</v>
          </cell>
          <cell r="C447">
            <v>28</v>
          </cell>
          <cell r="D447" t="str">
            <v>Chi Nhaùnh Cty CP Söõa VN Taïi Caàn Thô</v>
          </cell>
          <cell r="F447" t="str">
            <v>Ñaàu Tö &amp; Phaùt Trieån</v>
          </cell>
          <cell r="G447" t="str">
            <v>Caàn Thô</v>
          </cell>
          <cell r="H447" t="str">
            <v>Traû tieàn mua söõa caùc loaïi</v>
          </cell>
          <cell r="I447">
            <v>386314036</v>
          </cell>
        </row>
        <row r="448">
          <cell r="A448">
            <v>25</v>
          </cell>
          <cell r="B448">
            <v>37924</v>
          </cell>
          <cell r="C448">
            <v>5</v>
          </cell>
          <cell r="D448" t="str">
            <v>Cty TNHH TMaïi Thaønh Long</v>
          </cell>
          <cell r="F448" t="str">
            <v>Coâng Thöong CN6</v>
          </cell>
          <cell r="G448" t="str">
            <v>Hoà Chí Minh</v>
          </cell>
          <cell r="H448" t="str">
            <v>Traû tieàn mua boät ngoït</v>
          </cell>
          <cell r="I448">
            <v>426483031</v>
          </cell>
        </row>
        <row r="449">
          <cell r="A449">
            <v>33</v>
          </cell>
          <cell r="B449">
            <v>37924</v>
          </cell>
          <cell r="C449">
            <v>31</v>
          </cell>
          <cell r="D449" t="str">
            <v>Cty Daàu Aên Golden Hope - Nhaø Beø</v>
          </cell>
          <cell r="F449" t="str">
            <v>Sôû Giao Dòch II CTVN</v>
          </cell>
          <cell r="G449" t="str">
            <v>Hoà Chí Minh</v>
          </cell>
          <cell r="H449" t="str">
            <v>Traû tieàn mua daàu aên</v>
          </cell>
          <cell r="I449">
            <v>89692872</v>
          </cell>
        </row>
        <row r="450">
          <cell r="A450">
            <v>34</v>
          </cell>
          <cell r="B450">
            <v>37924</v>
          </cell>
          <cell r="C450">
            <v>77</v>
          </cell>
          <cell r="D450" t="str">
            <v>Cty Ñieän &amp; Ñieän Töû SAMSUNG VINA</v>
          </cell>
          <cell r="F450" t="str">
            <v>Coâng Thöông CN 4</v>
          </cell>
          <cell r="G450" t="str">
            <v>Hoà Chí Minh</v>
          </cell>
          <cell r="H450" t="str">
            <v>Traû tieàn mua haøng ñieän maùy</v>
          </cell>
          <cell r="I450">
            <v>9390000</v>
          </cell>
        </row>
        <row r="451">
          <cell r="A451">
            <v>26</v>
          </cell>
          <cell r="B451">
            <v>37925</v>
          </cell>
          <cell r="C451">
            <v>8</v>
          </cell>
          <cell r="D451" t="str">
            <v>Cty Xi Maêng Haø Tieân II</v>
          </cell>
          <cell r="F451" t="str">
            <v>Coâng Thöông</v>
          </cell>
          <cell r="G451" t="str">
            <v>Kieân Giang</v>
          </cell>
          <cell r="H451" t="str">
            <v>Traû tieàn mua xi maêng 45taán</v>
          </cell>
          <cell r="I451">
            <v>35318250</v>
          </cell>
        </row>
        <row r="452">
          <cell r="A452">
            <v>27</v>
          </cell>
          <cell r="B452">
            <v>37925</v>
          </cell>
          <cell r="C452">
            <v>46</v>
          </cell>
          <cell r="D452" t="str">
            <v>CTy MIWON VIETNAM</v>
          </cell>
          <cell r="F452" t="str">
            <v xml:space="preserve">Coâng Thöông </v>
          </cell>
          <cell r="G452" t="str">
            <v>Phuù Thoï</v>
          </cell>
          <cell r="H452" t="str">
            <v>Traû tieàn mua boät ngoït</v>
          </cell>
          <cell r="I452">
            <v>116866067</v>
          </cell>
        </row>
        <row r="453">
          <cell r="A453">
            <v>35</v>
          </cell>
          <cell r="B453">
            <v>37925</v>
          </cell>
          <cell r="C453">
            <v>73</v>
          </cell>
          <cell r="D453" t="str">
            <v>Cty. TNHH SX.TM.HMP Myõ Haûo</v>
          </cell>
          <cell r="F453" t="str">
            <v>Ngoaïi Thöông</v>
          </cell>
          <cell r="G453" t="str">
            <v>Hoà Chí Minh</v>
          </cell>
          <cell r="H453" t="str">
            <v>Traû tieàn mua nöôùc röûa cheùn (TT.BL:31.925.273ñ;TT.CM:86.219.686ñ)</v>
          </cell>
          <cell r="I453">
            <v>118145141</v>
          </cell>
        </row>
        <row r="454">
          <cell r="A454">
            <v>28</v>
          </cell>
          <cell r="B454">
            <v>37925</v>
          </cell>
          <cell r="C454">
            <v>101</v>
          </cell>
          <cell r="D454" t="str">
            <v>Cty TMKT &amp; Ñaàu Tö PETEC</v>
          </cell>
          <cell r="F454" t="str">
            <v>Deutsche Bank</v>
          </cell>
          <cell r="G454" t="str">
            <v>Hoà Chí Minh</v>
          </cell>
          <cell r="H454" t="str">
            <v>Traû tieàn mua xaêng daàu (Maõ IBPS 50619012)</v>
          </cell>
          <cell r="I454">
            <v>1958000000</v>
          </cell>
        </row>
        <row r="455">
          <cell r="A455">
            <v>29</v>
          </cell>
          <cell r="B455">
            <v>37925</v>
          </cell>
          <cell r="C455">
            <v>16</v>
          </cell>
          <cell r="D455" t="str">
            <v>Cty Daàu Khí Petechim</v>
          </cell>
          <cell r="F455" t="str">
            <v>Ngoaïi Thöông</v>
          </cell>
          <cell r="G455" t="str">
            <v>Hoà Chí Minh</v>
          </cell>
          <cell r="H455" t="str">
            <v>Traû tieàn mua xaêng daàu</v>
          </cell>
          <cell r="I455">
            <v>1736550000</v>
          </cell>
        </row>
        <row r="456">
          <cell r="A456">
            <v>1</v>
          </cell>
          <cell r="B456">
            <v>37928</v>
          </cell>
          <cell r="C456">
            <v>36</v>
          </cell>
          <cell r="D456" t="str">
            <v>XN Xaêng Daàu Daàu Khí Vuõng Taøu</v>
          </cell>
          <cell r="F456" t="str">
            <v>Coâng Thöông</v>
          </cell>
          <cell r="G456" t="str">
            <v>Baø Ròa-Vuõng Taøu</v>
          </cell>
          <cell r="H456" t="str">
            <v>Traû tieàn mua xaêng daàu</v>
          </cell>
          <cell r="I456">
            <v>1974000000</v>
          </cell>
        </row>
        <row r="457">
          <cell r="A457">
            <v>2</v>
          </cell>
          <cell r="B457">
            <v>37928</v>
          </cell>
          <cell r="C457">
            <v>8</v>
          </cell>
          <cell r="D457" t="str">
            <v>Cty Xi Maêng Haø Tieân II</v>
          </cell>
          <cell r="F457" t="str">
            <v>Coâng Thöông</v>
          </cell>
          <cell r="G457" t="str">
            <v>Kieân Giang</v>
          </cell>
          <cell r="H457" t="str">
            <v>Traû tieàn mua xi maêng 250taán</v>
          </cell>
          <cell r="I457">
            <v>200200000</v>
          </cell>
        </row>
        <row r="458">
          <cell r="A458">
            <v>3</v>
          </cell>
          <cell r="B458">
            <v>37928</v>
          </cell>
          <cell r="C458">
            <v>90</v>
          </cell>
          <cell r="D458" t="str">
            <v>CN CTy. CP Ñöôøng Bieân Hoøa taïi Caàn Thô</v>
          </cell>
          <cell r="F458" t="str">
            <v>Coâng Thöông</v>
          </cell>
          <cell r="G458" t="str">
            <v>Caàn Thô</v>
          </cell>
          <cell r="H458" t="str">
            <v>Traû tieàn mua ñöôøng</v>
          </cell>
          <cell r="I458">
            <v>25493761</v>
          </cell>
        </row>
        <row r="459">
          <cell r="A459">
            <v>1</v>
          </cell>
          <cell r="B459">
            <v>37928</v>
          </cell>
          <cell r="C459">
            <v>73</v>
          </cell>
          <cell r="D459" t="str">
            <v>Cty. TNHH SX.TM.HMP Myõ Haûo</v>
          </cell>
          <cell r="F459" t="str">
            <v>Ngoaïi Thöông</v>
          </cell>
          <cell r="G459" t="str">
            <v>Hoà Chí Minh</v>
          </cell>
          <cell r="H459" t="str">
            <v>Traû tieàn mua nöôùc röûa cheùn (TT.CM)</v>
          </cell>
          <cell r="I459">
            <v>21577336</v>
          </cell>
        </row>
        <row r="460">
          <cell r="A460">
            <v>4</v>
          </cell>
          <cell r="B460">
            <v>37928</v>
          </cell>
          <cell r="C460">
            <v>3</v>
          </cell>
          <cell r="D460" t="str">
            <v>Cty Coå Phaàn Boät Giaët Lix</v>
          </cell>
          <cell r="F460" t="str">
            <v>Coâng Thöông CN 14</v>
          </cell>
          <cell r="G460" t="str">
            <v>Hoà Chí Minh</v>
          </cell>
          <cell r="H460" t="str">
            <v>Traû tieàn mua boät giaët</v>
          </cell>
          <cell r="I460">
            <v>280000000</v>
          </cell>
        </row>
        <row r="461">
          <cell r="A461">
            <v>5</v>
          </cell>
          <cell r="B461">
            <v>37928</v>
          </cell>
          <cell r="C461">
            <v>17</v>
          </cell>
          <cell r="D461" t="str">
            <v>Cty Daàu Khí -TP/HCM (Saøi Goøn Petro)</v>
          </cell>
          <cell r="F461" t="str">
            <v>Ngoaïi Thöông</v>
          </cell>
          <cell r="G461" t="str">
            <v>Hoà Chí Minh</v>
          </cell>
          <cell r="H461" t="str">
            <v>Traû tieàn mua xaêng daàu</v>
          </cell>
          <cell r="I461">
            <v>732000000</v>
          </cell>
        </row>
        <row r="462">
          <cell r="A462">
            <v>2</v>
          </cell>
          <cell r="B462">
            <v>37929</v>
          </cell>
          <cell r="C462">
            <v>93</v>
          </cell>
          <cell r="D462" t="str">
            <v>Cty Coå Phaàn Giaáy Vieãn Ñoâng</v>
          </cell>
          <cell r="F462" t="str">
            <v>Coâng Thöông CN 12</v>
          </cell>
          <cell r="G462" t="str">
            <v>Hoà Chí Minh</v>
          </cell>
          <cell r="H462" t="str">
            <v>Traû tieàn mua giaáy Vieãn Ñoâng</v>
          </cell>
          <cell r="I462">
            <v>21348987</v>
          </cell>
        </row>
        <row r="463">
          <cell r="A463">
            <v>6</v>
          </cell>
          <cell r="B463">
            <v>37930</v>
          </cell>
          <cell r="C463">
            <v>8</v>
          </cell>
          <cell r="D463" t="str">
            <v>Cty Xi Maêng Haø Tieân II</v>
          </cell>
          <cell r="F463" t="str">
            <v>Coâng Thöông</v>
          </cell>
          <cell r="G463" t="str">
            <v>Kieân Giang</v>
          </cell>
          <cell r="H463" t="str">
            <v>Traû tieàn mua xi maêng 250taán</v>
          </cell>
          <cell r="I463">
            <v>200200000</v>
          </cell>
        </row>
        <row r="464">
          <cell r="A464">
            <v>3</v>
          </cell>
          <cell r="B464">
            <v>37930</v>
          </cell>
          <cell r="C464">
            <v>66</v>
          </cell>
          <cell r="D464" t="str">
            <v>Cty UNI PRESIDENT</v>
          </cell>
          <cell r="F464" t="str">
            <v>ANZ</v>
          </cell>
          <cell r="G464" t="str">
            <v>Hoà Chí Minh</v>
          </cell>
          <cell r="H464" t="str">
            <v>Traû tieàn mua mì Unif</v>
          </cell>
          <cell r="I464">
            <v>49930695</v>
          </cell>
        </row>
        <row r="465">
          <cell r="A465">
            <v>7</v>
          </cell>
          <cell r="B465">
            <v>37930</v>
          </cell>
          <cell r="C465">
            <v>41</v>
          </cell>
          <cell r="D465" t="str">
            <v>Cty Xi Maêng Nghi Sôn</v>
          </cell>
          <cell r="F465" t="str">
            <v>Coâng Thöông CN 9</v>
          </cell>
          <cell r="G465" t="str">
            <v>Hoà Chí Minh</v>
          </cell>
          <cell r="H465" t="str">
            <v>Traû tieàn mua xi maêng 250taán</v>
          </cell>
          <cell r="I465">
            <v>212500000</v>
          </cell>
        </row>
        <row r="466">
          <cell r="A466">
            <v>4</v>
          </cell>
          <cell r="B466">
            <v>37932</v>
          </cell>
          <cell r="C466">
            <v>31</v>
          </cell>
          <cell r="D466" t="str">
            <v>Cty Daàu Aên Golden Hope - Nhaø Beø</v>
          </cell>
          <cell r="F466" t="str">
            <v>Sôû Giao Dòch II CTVN</v>
          </cell>
          <cell r="G466" t="str">
            <v>Hoà Chí Minh</v>
          </cell>
          <cell r="H466" t="str">
            <v>Traû tieàn mua daàu xaù</v>
          </cell>
          <cell r="I466">
            <v>42116250</v>
          </cell>
        </row>
        <row r="467">
          <cell r="A467">
            <v>5</v>
          </cell>
          <cell r="B467">
            <v>37932</v>
          </cell>
          <cell r="C467">
            <v>73</v>
          </cell>
          <cell r="D467" t="str">
            <v>Cty. TNHH SX.TM.HMP Myõ Haûo</v>
          </cell>
          <cell r="F467" t="str">
            <v>Ngoaïi Thöông</v>
          </cell>
          <cell r="G467" t="str">
            <v>Hoà Chí Minh</v>
          </cell>
          <cell r="H467" t="str">
            <v>Traû tieàn mua nöôùc röûa cheùn (TT.BL)</v>
          </cell>
          <cell r="I467">
            <v>30779697</v>
          </cell>
        </row>
        <row r="468">
          <cell r="A468">
            <v>6</v>
          </cell>
          <cell r="B468">
            <v>37935</v>
          </cell>
          <cell r="C468">
            <v>73</v>
          </cell>
          <cell r="D468" t="str">
            <v>Cty. TNHH SX.TM.HMP Myõ Haûo</v>
          </cell>
          <cell r="F468" t="str">
            <v>Ngoaïi Thöông</v>
          </cell>
          <cell r="G468" t="str">
            <v>Hoà Chí Minh</v>
          </cell>
          <cell r="H468" t="str">
            <v>Traû tieàn mua nöôùc röûa cheùn (TT.BL)</v>
          </cell>
          <cell r="I468">
            <v>61835435</v>
          </cell>
        </row>
        <row r="469">
          <cell r="A469">
            <v>7</v>
          </cell>
          <cell r="B469">
            <v>37935</v>
          </cell>
          <cell r="C469">
            <v>31</v>
          </cell>
          <cell r="D469" t="str">
            <v>Cty Daàu Aên Golden Hope - Nhaø Beø</v>
          </cell>
          <cell r="F469" t="str">
            <v>Sôû Giao Dòch II CTVN</v>
          </cell>
          <cell r="G469" t="str">
            <v>Hoà Chí Minh</v>
          </cell>
          <cell r="H469" t="str">
            <v>Traû tieàn mua daàu xaù</v>
          </cell>
          <cell r="I469">
            <v>57529800</v>
          </cell>
        </row>
        <row r="470">
          <cell r="A470">
            <v>8</v>
          </cell>
          <cell r="B470">
            <v>37935</v>
          </cell>
          <cell r="C470">
            <v>77</v>
          </cell>
          <cell r="D470" t="str">
            <v>Cty Ñieän &amp; Ñieän Töû SAMSUNG VINA</v>
          </cell>
          <cell r="F470" t="str">
            <v>Coâng Thöông CN 4</v>
          </cell>
          <cell r="G470" t="str">
            <v>Hoà Chí Minh</v>
          </cell>
          <cell r="H470" t="str">
            <v>Traû tieàn mua tivi samsung</v>
          </cell>
          <cell r="I470">
            <v>18008951</v>
          </cell>
        </row>
        <row r="471">
          <cell r="A471">
            <v>9</v>
          </cell>
          <cell r="B471">
            <v>37935</v>
          </cell>
          <cell r="C471">
            <v>95</v>
          </cell>
          <cell r="D471" t="str">
            <v>Cty Deät May Thaønh Coâng - CN MieànTaây</v>
          </cell>
          <cell r="F471" t="str">
            <v>Ñaàu Tö &amp; Phaùt Trieån</v>
          </cell>
          <cell r="G471" t="str">
            <v>Caàn Thô</v>
          </cell>
          <cell r="H471" t="str">
            <v>Traû tieàn mua haøng may maëc saün</v>
          </cell>
          <cell r="I471">
            <v>8543265</v>
          </cell>
        </row>
        <row r="472">
          <cell r="A472">
            <v>8</v>
          </cell>
          <cell r="B472">
            <v>37935</v>
          </cell>
          <cell r="C472">
            <v>8</v>
          </cell>
          <cell r="D472" t="str">
            <v>Cty Xi Maêng Haø Tieân II</v>
          </cell>
          <cell r="F472" t="str">
            <v>Coâng Thöông</v>
          </cell>
          <cell r="G472" t="str">
            <v>Kieân Giang</v>
          </cell>
          <cell r="H472" t="str">
            <v>Traû tieàn mua xi maêng 300taán</v>
          </cell>
          <cell r="I472">
            <v>240240000</v>
          </cell>
        </row>
        <row r="473">
          <cell r="A473">
            <v>9</v>
          </cell>
          <cell r="B473">
            <v>37935</v>
          </cell>
          <cell r="C473">
            <v>21</v>
          </cell>
          <cell r="D473" t="str">
            <v>Cty Coå Phaàn Vaät Tö  Haäu Giang</v>
          </cell>
          <cell r="F473" t="str">
            <v>Coâng Thöông</v>
          </cell>
          <cell r="G473" t="str">
            <v>Caàn Thô</v>
          </cell>
          <cell r="H473" t="str">
            <v>Traû tieàn mua gaz</v>
          </cell>
          <cell r="I473">
            <v>55860000</v>
          </cell>
        </row>
        <row r="474">
          <cell r="A474">
            <v>10</v>
          </cell>
          <cell r="B474">
            <v>37935</v>
          </cell>
          <cell r="C474">
            <v>17</v>
          </cell>
          <cell r="D474" t="str">
            <v>Cty Daàu Khí -TP/HCM (Saøi Goøn Petro)</v>
          </cell>
          <cell r="F474" t="str">
            <v>Ngoaïi Thöông</v>
          </cell>
          <cell r="G474" t="str">
            <v>Hoà Chí Minh</v>
          </cell>
          <cell r="H474" t="str">
            <v>Traû tieàn mua xaêng daàu</v>
          </cell>
          <cell r="I474">
            <v>586000000</v>
          </cell>
        </row>
        <row r="475">
          <cell r="A475">
            <v>11</v>
          </cell>
          <cell r="B475">
            <v>37935</v>
          </cell>
          <cell r="C475">
            <v>4</v>
          </cell>
          <cell r="D475" t="str">
            <v>Cty TMKT &amp; Ñaàu Tö PETEC</v>
          </cell>
          <cell r="F475" t="str">
            <v>Sôû Giao Dòch II  CTVN</v>
          </cell>
          <cell r="G475" t="str">
            <v>Hoà Chí Minh</v>
          </cell>
          <cell r="H475" t="str">
            <v>Traû tieàn mua xaêng daàu</v>
          </cell>
          <cell r="I475">
            <v>2573000000</v>
          </cell>
        </row>
        <row r="476">
          <cell r="A476">
            <v>12</v>
          </cell>
          <cell r="B476">
            <v>37935</v>
          </cell>
          <cell r="C476">
            <v>4</v>
          </cell>
          <cell r="D476" t="str">
            <v>Cty TMKT &amp; Ñaàu Tö PETEC</v>
          </cell>
          <cell r="F476" t="str">
            <v>Sôû Giao Dòch II  CTVN</v>
          </cell>
          <cell r="G476" t="str">
            <v>Hoà Chí Minh</v>
          </cell>
          <cell r="H476" t="str">
            <v>Traû tieàn mua xaêng daàu</v>
          </cell>
          <cell r="I476">
            <v>996000000</v>
          </cell>
        </row>
        <row r="477">
          <cell r="A477">
            <v>13</v>
          </cell>
          <cell r="B477">
            <v>37936</v>
          </cell>
          <cell r="C477">
            <v>36</v>
          </cell>
          <cell r="D477" t="str">
            <v>XN Xaêng Daàu Daàu Khí Vuõng Taøu</v>
          </cell>
          <cell r="F477" t="str">
            <v>Coâng Thöông</v>
          </cell>
          <cell r="G477" t="str">
            <v>Baø Ròa-Vuõng Taøu</v>
          </cell>
          <cell r="H477" t="str">
            <v>Traû tieàn mua xaêng daàu</v>
          </cell>
          <cell r="I477">
            <v>5692000000</v>
          </cell>
        </row>
        <row r="478">
          <cell r="A478">
            <v>14</v>
          </cell>
          <cell r="B478">
            <v>37936</v>
          </cell>
          <cell r="C478">
            <v>10</v>
          </cell>
          <cell r="D478" t="str">
            <v>Cty TNHH Daàu Nhôùt vaø Hoùa Chaát VN</v>
          </cell>
          <cell r="F478" t="str">
            <v>Hoàng Kong&amp; Thöôïng Haûi</v>
          </cell>
          <cell r="G478" t="str">
            <v>Hoà Chí Minh</v>
          </cell>
          <cell r="H478" t="str">
            <v>Traû tieàn mua nhôùt</v>
          </cell>
          <cell r="I478">
            <v>490840000</v>
          </cell>
        </row>
        <row r="479">
          <cell r="A479">
            <v>15</v>
          </cell>
          <cell r="B479">
            <v>37936</v>
          </cell>
          <cell r="C479">
            <v>28</v>
          </cell>
          <cell r="D479" t="str">
            <v>Chi Nhaùnh Cty CP Söõa VN Taïi Caàn Thô</v>
          </cell>
          <cell r="F479" t="str">
            <v>Ñaàu Tö &amp; Phaùt Trieån</v>
          </cell>
          <cell r="G479" t="str">
            <v>Caàn Thô</v>
          </cell>
          <cell r="H479" t="str">
            <v>Traû tieân mua söõa hoäp caùc loaïi</v>
          </cell>
          <cell r="I479">
            <v>341238940</v>
          </cell>
        </row>
        <row r="480">
          <cell r="A480">
            <v>15</v>
          </cell>
          <cell r="B480">
            <v>37937</v>
          </cell>
          <cell r="C480">
            <v>1</v>
          </cell>
          <cell r="D480" t="str">
            <v>Nhaø Maùy Thuoác Laù Saøi Goøn</v>
          </cell>
          <cell r="F480" t="str">
            <v>Sôû Giao Dòch II CTVN</v>
          </cell>
          <cell r="G480" t="str">
            <v>Hoà Chí Minh</v>
          </cell>
          <cell r="H480" t="str">
            <v>Traû tieàn mua thuoác la'</v>
          </cell>
          <cell r="I480">
            <v>219300000</v>
          </cell>
        </row>
        <row r="481">
          <cell r="A481">
            <v>16</v>
          </cell>
          <cell r="B481">
            <v>37938</v>
          </cell>
          <cell r="C481">
            <v>8</v>
          </cell>
          <cell r="D481" t="str">
            <v>Cty Xi Maêng Haø Tieân II</v>
          </cell>
          <cell r="F481" t="str">
            <v>Coâng Thöông</v>
          </cell>
          <cell r="G481" t="str">
            <v>Kieân Giang</v>
          </cell>
          <cell r="H481" t="str">
            <v>Traû tieàn mua xi maêng 250taán</v>
          </cell>
          <cell r="I481">
            <v>200200000</v>
          </cell>
        </row>
        <row r="482">
          <cell r="A482">
            <v>17</v>
          </cell>
          <cell r="B482">
            <v>37938</v>
          </cell>
          <cell r="C482">
            <v>5</v>
          </cell>
          <cell r="D482" t="str">
            <v>Cty TNHH TMaïi Thaønh Long</v>
          </cell>
          <cell r="F482" t="str">
            <v>Coâng Thöong CN6</v>
          </cell>
          <cell r="G482" t="str">
            <v>Hoà Chí Minh</v>
          </cell>
          <cell r="H482" t="str">
            <v>Traû tieàn mua boät ngoït</v>
          </cell>
          <cell r="I482">
            <v>413286047</v>
          </cell>
        </row>
        <row r="483">
          <cell r="A483">
            <v>19</v>
          </cell>
          <cell r="B483">
            <v>37942</v>
          </cell>
          <cell r="C483">
            <v>98</v>
          </cell>
          <cell r="D483" t="str">
            <v>CTy Lieân Doanh Xi Maêng Haø Tieân II-Caàn Thô</v>
          </cell>
          <cell r="F483" t="str">
            <v>Coâng Thöông</v>
          </cell>
          <cell r="G483" t="str">
            <v>Caàn Thô</v>
          </cell>
          <cell r="H483" t="str">
            <v>Traû tieàn mua xi maêng</v>
          </cell>
          <cell r="I483">
            <v>169555000</v>
          </cell>
        </row>
        <row r="484">
          <cell r="A484">
            <v>11</v>
          </cell>
          <cell r="B484">
            <v>37942</v>
          </cell>
          <cell r="C484">
            <v>79</v>
          </cell>
          <cell r="D484" t="str">
            <v>Doanh Nghiệp Tư Nhaân Minh Nghi</v>
          </cell>
          <cell r="F484" t="str">
            <v>T.M.C.P SG Coâng Thöông CN Bình Chaùnh</v>
          </cell>
          <cell r="G484" t="str">
            <v>Hoà Chí Minh</v>
          </cell>
          <cell r="H484" t="str">
            <v>Traû tieàn mua boät ngoït</v>
          </cell>
          <cell r="I484">
            <v>9936679</v>
          </cell>
        </row>
        <row r="485">
          <cell r="A485">
            <v>20</v>
          </cell>
          <cell r="B485">
            <v>37942</v>
          </cell>
          <cell r="C485">
            <v>101</v>
          </cell>
          <cell r="D485" t="str">
            <v>Cty TMKT &amp; Ñaàu Tö PETEC</v>
          </cell>
          <cell r="F485" t="str">
            <v>Deutsche Bank</v>
          </cell>
          <cell r="G485" t="str">
            <v>Hoà Chí Minh</v>
          </cell>
          <cell r="H485" t="str">
            <v xml:space="preserve">Traû tieàn mua xaêng daàu </v>
          </cell>
          <cell r="I485">
            <v>5147000000</v>
          </cell>
        </row>
        <row r="486">
          <cell r="A486">
            <v>12</v>
          </cell>
          <cell r="B486">
            <v>37942</v>
          </cell>
          <cell r="C486">
            <v>83</v>
          </cell>
          <cell r="D486" t="str">
            <v>CTy TNHH TM TH Thuaän Taân</v>
          </cell>
          <cell r="F486" t="str">
            <v>Ngoaïi Thöông</v>
          </cell>
          <cell r="G486" t="str">
            <v>Hoà Chí Minh</v>
          </cell>
          <cell r="H486" t="str">
            <v>Traû tieàn mua haøng ñieän maùy</v>
          </cell>
          <cell r="I486">
            <v>25976500</v>
          </cell>
        </row>
        <row r="487">
          <cell r="A487">
            <v>20</v>
          </cell>
          <cell r="B487">
            <v>37942</v>
          </cell>
          <cell r="C487">
            <v>101</v>
          </cell>
          <cell r="D487" t="str">
            <v>Cty TMKT &amp; Ñaàu Tö PETEC</v>
          </cell>
          <cell r="F487" t="str">
            <v>Deutsche Bank</v>
          </cell>
          <cell r="G487" t="str">
            <v>Hoà Chí Minh</v>
          </cell>
          <cell r="H487" t="str">
            <v xml:space="preserve">Traû tieàn mua xaêng daàu </v>
          </cell>
          <cell r="I487">
            <v>5147000000</v>
          </cell>
        </row>
        <row r="488">
          <cell r="A488">
            <v>13</v>
          </cell>
          <cell r="B488">
            <v>37943</v>
          </cell>
          <cell r="C488">
            <v>28</v>
          </cell>
          <cell r="D488" t="str">
            <v>Chi Nhaùnh Cty CP Söõa VN Taïi Caàn Thô</v>
          </cell>
          <cell r="F488" t="str">
            <v>Ñaàu Tö &amp; Phaùt Trieån</v>
          </cell>
          <cell r="G488" t="str">
            <v>Caàn Thô</v>
          </cell>
          <cell r="H488" t="str">
            <v>Traû tieân mua söõa hoäp caùc loaïi</v>
          </cell>
          <cell r="I488">
            <v>449082873</v>
          </cell>
        </row>
        <row r="489">
          <cell r="A489">
            <v>21</v>
          </cell>
          <cell r="B489">
            <v>37943</v>
          </cell>
          <cell r="C489">
            <v>8</v>
          </cell>
          <cell r="D489" t="str">
            <v>Cty Xi Maêng Haø Tieân II</v>
          </cell>
          <cell r="F489" t="str">
            <v>Coâng Thöông</v>
          </cell>
          <cell r="G489" t="str">
            <v>Kieân Giang</v>
          </cell>
          <cell r="H489" t="str">
            <v>Traû tieàn mua xi maêng 200taán</v>
          </cell>
          <cell r="I489">
            <v>156970000</v>
          </cell>
        </row>
        <row r="490">
          <cell r="A490">
            <v>22</v>
          </cell>
          <cell r="B490">
            <v>37944</v>
          </cell>
          <cell r="C490">
            <v>14</v>
          </cell>
          <cell r="D490" t="str">
            <v>Coâng Ty Theùp Mieàn Nam</v>
          </cell>
          <cell r="F490" t="str">
            <v>Coâng Thöông CN I</v>
          </cell>
          <cell r="G490" t="str">
            <v>Hoà Chí Minh</v>
          </cell>
          <cell r="H490" t="str">
            <v>Traû tieàn mua haøng cho CN Theùp Mieàn Nam taïi Caàn Thô</v>
          </cell>
          <cell r="I490">
            <v>233748271</v>
          </cell>
        </row>
        <row r="491">
          <cell r="A491">
            <v>14</v>
          </cell>
          <cell r="B491">
            <v>37944</v>
          </cell>
          <cell r="C491">
            <v>73</v>
          </cell>
          <cell r="D491" t="str">
            <v>Cty. TNHH SX.TM.HMP Myõ Haûo</v>
          </cell>
          <cell r="F491" t="str">
            <v>Ngoaïi Thöông</v>
          </cell>
          <cell r="G491" t="str">
            <v>Hoà Chí Minh</v>
          </cell>
          <cell r="H491" t="str">
            <v>Traû tieàn mua nöôùc röûa cheùn (TT.BL)</v>
          </cell>
          <cell r="I491">
            <v>31204570</v>
          </cell>
        </row>
        <row r="492">
          <cell r="A492">
            <v>15</v>
          </cell>
          <cell r="B492">
            <v>37944</v>
          </cell>
          <cell r="C492">
            <v>31</v>
          </cell>
          <cell r="D492" t="str">
            <v>Cty Daàu Aên Golden Hope - Nhaø Beø</v>
          </cell>
          <cell r="F492" t="str">
            <v>Sôû Giao Dòch II CTVN</v>
          </cell>
          <cell r="G492" t="str">
            <v>Hoà Chí Minh</v>
          </cell>
          <cell r="H492" t="str">
            <v>Traû tieàn mua daàu(TT.TN.BL)</v>
          </cell>
          <cell r="I492">
            <v>155201556</v>
          </cell>
        </row>
        <row r="493">
          <cell r="A493">
            <v>16</v>
          </cell>
          <cell r="B493">
            <v>37944</v>
          </cell>
          <cell r="C493">
            <v>44</v>
          </cell>
          <cell r="D493" t="str">
            <v>CTy Ñieän Baùo Ñieän Thoaïi Baïc Lieâu</v>
          </cell>
          <cell r="F493" t="str">
            <v xml:space="preserve">Coâng Thöông </v>
          </cell>
          <cell r="G493" t="str">
            <v>Baïc Lieâu</v>
          </cell>
          <cell r="H493" t="str">
            <v>Traû tieàn ñieän thoaïi thaùng 10/2003</v>
          </cell>
          <cell r="I493">
            <v>8878411</v>
          </cell>
        </row>
        <row r="494">
          <cell r="A494">
            <v>23</v>
          </cell>
          <cell r="B494">
            <v>37944</v>
          </cell>
          <cell r="C494">
            <v>94</v>
          </cell>
          <cell r="D494" t="str">
            <v>CTy TNHH SX Taân AÙ Chaâu</v>
          </cell>
          <cell r="F494" t="str">
            <v>Coâng Thöông CN 9</v>
          </cell>
          <cell r="G494" t="str">
            <v>Hoà Chí Minh</v>
          </cell>
          <cell r="H494" t="str">
            <v>Traû tieàn mua chaùo Bình Tieân</v>
          </cell>
          <cell r="I494">
            <v>17808000</v>
          </cell>
        </row>
        <row r="495">
          <cell r="A495">
            <v>24</v>
          </cell>
          <cell r="B495">
            <v>37944</v>
          </cell>
          <cell r="C495">
            <v>98</v>
          </cell>
          <cell r="D495" t="str">
            <v>CTy Lieân Doanh Xi Maêng Haø Tieân II-Caàn Thô</v>
          </cell>
          <cell r="F495" t="str">
            <v>Coâng Thöông</v>
          </cell>
          <cell r="G495" t="str">
            <v>Caàn Thô</v>
          </cell>
          <cell r="H495" t="str">
            <v>Traû tieàn mua xi maêng</v>
          </cell>
          <cell r="I495">
            <v>160800000</v>
          </cell>
        </row>
        <row r="496">
          <cell r="A496">
            <v>17</v>
          </cell>
          <cell r="B496">
            <v>37945</v>
          </cell>
          <cell r="C496">
            <v>27</v>
          </cell>
          <cell r="D496" t="str">
            <v>Cty TNHH Quoác Teá Nagarjuna</v>
          </cell>
          <cell r="F496" t="str">
            <v>INDOVINA</v>
          </cell>
          <cell r="G496" t="str">
            <v>Hoà Chí Minh</v>
          </cell>
          <cell r="H496" t="str">
            <v>Traû tieàn mua ñöôøng</v>
          </cell>
          <cell r="I496">
            <v>63000000</v>
          </cell>
        </row>
        <row r="497">
          <cell r="A497">
            <v>18</v>
          </cell>
          <cell r="B497">
            <v>37946</v>
          </cell>
          <cell r="C497">
            <v>99</v>
          </cell>
          <cell r="D497" t="str">
            <v xml:space="preserve">Löu Thò Myõ Phöôïng (CTyTNHH Taân Thaùi Thònh) </v>
          </cell>
          <cell r="F497" t="str">
            <v>AÙ Chaâu</v>
          </cell>
          <cell r="G497" t="str">
            <v>Hoà Chí Minh</v>
          </cell>
          <cell r="H497" t="str">
            <v>Traû tieàn mua nöôùc ngoït</v>
          </cell>
          <cell r="I497">
            <v>92700791</v>
          </cell>
        </row>
        <row r="498">
          <cell r="A498">
            <v>25</v>
          </cell>
          <cell r="B498">
            <v>37946</v>
          </cell>
          <cell r="C498">
            <v>5</v>
          </cell>
          <cell r="D498" t="str">
            <v>Cty TNHH TMaïi Thaønh Long</v>
          </cell>
          <cell r="F498" t="str">
            <v>Coâng Thöong CN6</v>
          </cell>
          <cell r="G498" t="str">
            <v>Hoà Chí Minh</v>
          </cell>
          <cell r="H498" t="str">
            <v>Traû tieàn mua boät ngoït</v>
          </cell>
          <cell r="I498">
            <v>326578048</v>
          </cell>
        </row>
        <row r="499">
          <cell r="A499">
            <v>26</v>
          </cell>
          <cell r="B499">
            <v>37946</v>
          </cell>
          <cell r="C499">
            <v>8</v>
          </cell>
          <cell r="D499" t="str">
            <v>Cty Xi Maêng Haø Tieân II</v>
          </cell>
          <cell r="F499" t="str">
            <v>Coâng Thöông</v>
          </cell>
          <cell r="G499" t="str">
            <v>Kieân Giang</v>
          </cell>
          <cell r="H499" t="str">
            <v>Traû tieàn mua xi maêng 250taán</v>
          </cell>
          <cell r="I499">
            <v>196212500</v>
          </cell>
        </row>
        <row r="500">
          <cell r="A500">
            <v>19</v>
          </cell>
          <cell r="B500">
            <v>37946</v>
          </cell>
          <cell r="C500">
            <v>7</v>
          </cell>
          <cell r="D500" t="str">
            <v>Xí Nghieäp Colusa-Miliket</v>
          </cell>
          <cell r="F500" t="str">
            <v>Ñaàu Tö &amp; Phaùt Trieån CN Thuû Ñöùc</v>
          </cell>
          <cell r="G500" t="str">
            <v>Hoà Chí Minh</v>
          </cell>
          <cell r="H500" t="str">
            <v>Traû tieàn mua mì Colusa</v>
          </cell>
          <cell r="I500">
            <v>121061710</v>
          </cell>
        </row>
        <row r="501">
          <cell r="A501">
            <v>20</v>
          </cell>
          <cell r="B501">
            <v>37949</v>
          </cell>
          <cell r="C501">
            <v>101</v>
          </cell>
          <cell r="D501" t="str">
            <v>Cty TMKT &amp; Ñaàu Tö PETEC</v>
          </cell>
          <cell r="F501" t="str">
            <v>Deutsche Bank</v>
          </cell>
          <cell r="G501" t="str">
            <v>Hoà Chí Minh</v>
          </cell>
          <cell r="H501" t="str">
            <v xml:space="preserve">Traû tieàn mua xaêng daàu </v>
          </cell>
          <cell r="I501">
            <v>1600000000</v>
          </cell>
        </row>
        <row r="502">
          <cell r="A502">
            <v>21</v>
          </cell>
          <cell r="B502">
            <v>37949</v>
          </cell>
          <cell r="C502">
            <v>41</v>
          </cell>
          <cell r="D502" t="str">
            <v>Cty Xi Maêng Nghi Sôn</v>
          </cell>
          <cell r="F502" t="str">
            <v>Coâng Thöông CN 9</v>
          </cell>
          <cell r="G502" t="str">
            <v>Hoà Chí Minh</v>
          </cell>
          <cell r="H502" t="str">
            <v>Traû tieàn mua xi maêng 300taán</v>
          </cell>
          <cell r="I502">
            <v>255000000</v>
          </cell>
        </row>
        <row r="503">
          <cell r="A503">
            <v>22</v>
          </cell>
          <cell r="B503">
            <v>37951</v>
          </cell>
          <cell r="C503">
            <v>5</v>
          </cell>
          <cell r="D503" t="str">
            <v>Cty TNHH TMaïi Thaønh Long</v>
          </cell>
          <cell r="F503" t="str">
            <v>Coâng Thöong CN6</v>
          </cell>
          <cell r="G503" t="str">
            <v>Hoà Chí Minh</v>
          </cell>
          <cell r="H503" t="str">
            <v>Traû tieàn mua boät ngoït</v>
          </cell>
          <cell r="I503">
            <v>309858220</v>
          </cell>
        </row>
        <row r="504">
          <cell r="A504">
            <v>23</v>
          </cell>
          <cell r="B504">
            <v>37951</v>
          </cell>
          <cell r="C504">
            <v>9</v>
          </cell>
          <cell r="D504" t="str">
            <v>Castrol Vieät Nam Ltd</v>
          </cell>
          <cell r="F504" t="str">
            <v>Ngoaïi Thöông</v>
          </cell>
          <cell r="G504" t="str">
            <v>Hoà Chí Minh</v>
          </cell>
          <cell r="H504" t="str">
            <v>Traû tieàn mua nhôùt</v>
          </cell>
          <cell r="I504">
            <v>182341071</v>
          </cell>
        </row>
        <row r="505">
          <cell r="A505">
            <v>24</v>
          </cell>
          <cell r="B505">
            <v>37951</v>
          </cell>
          <cell r="C505">
            <v>22</v>
          </cell>
          <cell r="D505" t="str">
            <v>Cty Deät Long An</v>
          </cell>
          <cell r="F505" t="str">
            <v>Coâng Thöông</v>
          </cell>
          <cell r="G505" t="str">
            <v>Long An</v>
          </cell>
          <cell r="H505" t="str">
            <v>Traû tieàn mua haøng may maëc Long An</v>
          </cell>
          <cell r="I505">
            <v>18798780</v>
          </cell>
        </row>
        <row r="506">
          <cell r="A506">
            <v>25</v>
          </cell>
          <cell r="B506">
            <v>37951</v>
          </cell>
          <cell r="C506">
            <v>27</v>
          </cell>
          <cell r="D506" t="str">
            <v>Cty TNHH Quoác Teá Nagarjuna</v>
          </cell>
          <cell r="F506" t="str">
            <v>INDOVINA</v>
          </cell>
          <cell r="G506" t="str">
            <v>Hoà Chí Minh</v>
          </cell>
          <cell r="H506" t="str">
            <v>Traû tieàn mua ñöôøng</v>
          </cell>
          <cell r="I506">
            <v>63350000</v>
          </cell>
        </row>
        <row r="507">
          <cell r="A507">
            <v>26</v>
          </cell>
          <cell r="B507">
            <v>37951</v>
          </cell>
          <cell r="C507">
            <v>66</v>
          </cell>
          <cell r="D507" t="str">
            <v>Cty UNI PRESIDENT</v>
          </cell>
          <cell r="F507" t="str">
            <v>ANZ</v>
          </cell>
          <cell r="G507" t="str">
            <v>Hoà Chí Minh</v>
          </cell>
          <cell r="H507" t="str">
            <v>Traû tieàn mì Unif</v>
          </cell>
          <cell r="I507">
            <v>87952452</v>
          </cell>
        </row>
        <row r="508">
          <cell r="A508">
            <v>27</v>
          </cell>
          <cell r="B508">
            <v>37951</v>
          </cell>
          <cell r="C508">
            <v>28</v>
          </cell>
          <cell r="D508" t="str">
            <v>Chi Nhaùnh Cty CP Söõa VN Taïi Caàn Thô</v>
          </cell>
          <cell r="F508" t="str">
            <v>Ñaàu Tö &amp; Phaùt Trieån</v>
          </cell>
          <cell r="G508" t="str">
            <v>Caàn Thô</v>
          </cell>
          <cell r="H508" t="str">
            <v>Traû tieân mua söõa hoäp caùc loaïi</v>
          </cell>
          <cell r="I508">
            <v>430800412</v>
          </cell>
        </row>
        <row r="509">
          <cell r="A509">
            <v>28</v>
          </cell>
          <cell r="B509">
            <v>37952</v>
          </cell>
          <cell r="C509">
            <v>80</v>
          </cell>
          <cell r="D509" t="str">
            <v>Chi Nhaùnh Cty TNHH AÉC-QUY GS VN</v>
          </cell>
          <cell r="F509" t="str">
            <v>Ngoaïi Thöông</v>
          </cell>
          <cell r="G509" t="str">
            <v>Hoà Chí Minh</v>
          </cell>
          <cell r="H509" t="str">
            <v>Traû tieàn mua bình aéc quy</v>
          </cell>
          <cell r="I509">
            <v>26515500</v>
          </cell>
        </row>
        <row r="510">
          <cell r="A510">
            <v>27</v>
          </cell>
          <cell r="B510">
            <v>37952</v>
          </cell>
          <cell r="C510">
            <v>36</v>
          </cell>
          <cell r="D510" t="str">
            <v>XN Xaêng Daàu Daàu Khí Vuõng Taøu</v>
          </cell>
          <cell r="F510" t="str">
            <v>Coâng Thöông</v>
          </cell>
          <cell r="G510" t="str">
            <v>Baø Ròa-Vuõng Taøu</v>
          </cell>
          <cell r="H510" t="str">
            <v xml:space="preserve">Traû tieàn mua xaêng daàu </v>
          </cell>
          <cell r="I510">
            <v>1222000000</v>
          </cell>
        </row>
        <row r="511">
          <cell r="A511">
            <v>29</v>
          </cell>
          <cell r="B511">
            <v>37952</v>
          </cell>
          <cell r="C511">
            <v>73</v>
          </cell>
          <cell r="D511" t="str">
            <v>Cty. TNHH SX.TM.HMP Myõ Haûo</v>
          </cell>
          <cell r="F511" t="str">
            <v>Ngoaïi Thöông</v>
          </cell>
          <cell r="G511" t="str">
            <v>Hoà Chí Minh</v>
          </cell>
          <cell r="H511" t="str">
            <v>Traû tieàn mua nöôùc röûa cheùn (TT.BL)</v>
          </cell>
          <cell r="I511">
            <v>18557581</v>
          </cell>
        </row>
        <row r="512">
          <cell r="A512">
            <v>28</v>
          </cell>
          <cell r="B512">
            <v>37952</v>
          </cell>
          <cell r="C512">
            <v>8</v>
          </cell>
          <cell r="D512" t="str">
            <v>Cty Xi Maêng Haø Tieân II</v>
          </cell>
          <cell r="F512" t="str">
            <v>Coâng Thöông</v>
          </cell>
          <cell r="G512" t="str">
            <v>Kieân Giang</v>
          </cell>
          <cell r="H512" t="str">
            <v>Traû tieàn mua xi maêng 75taán</v>
          </cell>
          <cell r="I512">
            <v>58256200</v>
          </cell>
        </row>
        <row r="513">
          <cell r="A513">
            <v>30</v>
          </cell>
          <cell r="B513">
            <v>37952</v>
          </cell>
          <cell r="C513">
            <v>1</v>
          </cell>
          <cell r="D513" t="str">
            <v>Nhaø Maùy Thuoác Laù Saøi Goøn</v>
          </cell>
          <cell r="F513" t="str">
            <v>Sôû Giao Dòch II CTVN</v>
          </cell>
          <cell r="G513" t="str">
            <v>Hoà Chí Minh</v>
          </cell>
          <cell r="H513" t="str">
            <v>Traû tieàn mua thuoác laù</v>
          </cell>
          <cell r="I513">
            <v>214300000</v>
          </cell>
        </row>
        <row r="514">
          <cell r="A514">
            <v>29</v>
          </cell>
          <cell r="B514">
            <v>37952</v>
          </cell>
          <cell r="C514">
            <v>19</v>
          </cell>
          <cell r="D514" t="str">
            <v>Cty LD Khí Ñoát Saøi Goøn (Elf)</v>
          </cell>
          <cell r="F514" t="str">
            <v>Eximbank</v>
          </cell>
          <cell r="G514" t="str">
            <v>Hoà Chí Minh</v>
          </cell>
          <cell r="H514" t="str">
            <v>Traû tieàn mua gas</v>
          </cell>
          <cell r="I514">
            <v>33831916</v>
          </cell>
        </row>
        <row r="515">
          <cell r="A515">
            <v>30</v>
          </cell>
          <cell r="B515">
            <v>37953</v>
          </cell>
          <cell r="C515">
            <v>76</v>
          </cell>
          <cell r="D515" t="str">
            <v>Cty Ñieän &amp; Ñieän Töû TCL Vieät Nam</v>
          </cell>
          <cell r="F515" t="str">
            <v>Ngoaïi Thöông</v>
          </cell>
          <cell r="G515" t="str">
            <v>Ñoàng Nai</v>
          </cell>
          <cell r="H515" t="str">
            <v>Traû tieàn mua haøng ñieän maùy</v>
          </cell>
          <cell r="I515">
            <v>19700000</v>
          </cell>
        </row>
        <row r="516">
          <cell r="A516">
            <v>31</v>
          </cell>
          <cell r="B516">
            <v>37953</v>
          </cell>
          <cell r="C516">
            <v>28</v>
          </cell>
          <cell r="D516" t="str">
            <v>Chi Nhaùnh Cty CP Söõa VN Taïi Caàn Thô</v>
          </cell>
          <cell r="F516" t="str">
            <v>Ñaàu Tö &amp; Phaùt Trieån</v>
          </cell>
          <cell r="G516" t="str">
            <v>Caàn Thô</v>
          </cell>
          <cell r="H516" t="str">
            <v>Traû tieân mua söõa hoäp caùc loaïi</v>
          </cell>
          <cell r="I516">
            <v>239598612</v>
          </cell>
        </row>
        <row r="517">
          <cell r="A517">
            <v>32</v>
          </cell>
          <cell r="B517">
            <v>37953</v>
          </cell>
          <cell r="C517">
            <v>46</v>
          </cell>
          <cell r="D517" t="str">
            <v>CTy MIWON VIETNAM</v>
          </cell>
          <cell r="F517" t="str">
            <v xml:space="preserve">Coâng Thöông </v>
          </cell>
          <cell r="G517" t="str">
            <v>Phuù Thoï</v>
          </cell>
          <cell r="H517" t="str">
            <v>Traû tieân mua boät ngoït</v>
          </cell>
          <cell r="I517">
            <v>129784054</v>
          </cell>
        </row>
        <row r="518">
          <cell r="A518">
            <v>31</v>
          </cell>
          <cell r="B518">
            <v>37953</v>
          </cell>
          <cell r="C518">
            <v>3</v>
          </cell>
          <cell r="D518" t="str">
            <v>Cty Coå Phaàn Boät Giaët Lix</v>
          </cell>
          <cell r="F518" t="str">
            <v>Coâng Thöông CN 14</v>
          </cell>
          <cell r="G518" t="str">
            <v>Hoà Chí Minh</v>
          </cell>
          <cell r="H518" t="str">
            <v>Traû tieàn mua boät giaët</v>
          </cell>
          <cell r="I518">
            <v>400000000</v>
          </cell>
        </row>
        <row r="519">
          <cell r="A519">
            <v>32</v>
          </cell>
          <cell r="B519">
            <v>37953</v>
          </cell>
          <cell r="C519">
            <v>28</v>
          </cell>
          <cell r="D519" t="str">
            <v>Chi Nhaùnh Cty CP Söõa VN Taïi Caàn Thô</v>
          </cell>
          <cell r="F519" t="str">
            <v>Ñaàu Tö &amp; Phaùt Trieån</v>
          </cell>
          <cell r="G519" t="str">
            <v>Caàn Thô</v>
          </cell>
          <cell r="H519" t="str">
            <v>Traû tieân mua söõa hoäp caùc loaïi</v>
          </cell>
          <cell r="I519">
            <v>97671552</v>
          </cell>
        </row>
        <row r="520">
          <cell r="A520">
            <v>1</v>
          </cell>
          <cell r="B520">
            <v>37956</v>
          </cell>
          <cell r="C520">
            <v>95</v>
          </cell>
          <cell r="D520" t="str">
            <v>Cty Deät May Thaønh Coâng - CN MieànTaây</v>
          </cell>
          <cell r="F520" t="str">
            <v>Ñaàu Tö &amp; Phaùt Trieån</v>
          </cell>
          <cell r="G520" t="str">
            <v>Caàn Thô</v>
          </cell>
          <cell r="H520" t="str">
            <v>Traû tieàn mua haøng may maëc</v>
          </cell>
          <cell r="I520">
            <v>6730130</v>
          </cell>
        </row>
        <row r="521">
          <cell r="A521">
            <v>1</v>
          </cell>
          <cell r="B521">
            <v>37956</v>
          </cell>
          <cell r="C521">
            <v>8</v>
          </cell>
          <cell r="D521" t="str">
            <v>Cty Xi Maêng Haø Tieân II</v>
          </cell>
          <cell r="F521" t="str">
            <v>Coâng Thöông</v>
          </cell>
          <cell r="G521" t="str">
            <v>Kieân Giang</v>
          </cell>
          <cell r="H521" t="str">
            <v>Traû tieàn mua xi maêng 350taán</v>
          </cell>
          <cell r="I521">
            <v>280280000</v>
          </cell>
        </row>
        <row r="522">
          <cell r="A522">
            <v>2</v>
          </cell>
          <cell r="B522">
            <v>37956</v>
          </cell>
          <cell r="C522">
            <v>21</v>
          </cell>
          <cell r="D522" t="str">
            <v>Cty Coå Phaàn Vaät Tö  Haäu Giang</v>
          </cell>
          <cell r="F522" t="str">
            <v>Coâng Thöông</v>
          </cell>
          <cell r="G522" t="str">
            <v>Caàn Thô</v>
          </cell>
          <cell r="H522" t="str">
            <v>Traû tieàn mua gas</v>
          </cell>
          <cell r="I522">
            <v>96388000</v>
          </cell>
        </row>
        <row r="523">
          <cell r="A523">
            <v>3</v>
          </cell>
          <cell r="B523">
            <v>37957</v>
          </cell>
          <cell r="C523">
            <v>14</v>
          </cell>
          <cell r="D523" t="str">
            <v>Coâng Ty Theùp Mieàn Nam</v>
          </cell>
          <cell r="F523" t="str">
            <v>Coâng Thöông CN I</v>
          </cell>
          <cell r="G523" t="str">
            <v>Hoà Chí Minh</v>
          </cell>
          <cell r="H523" t="str">
            <v>Traû tieàn mua haøng cho CN Theùp Mieàn Nam taïi Caàn Thô</v>
          </cell>
          <cell r="I523">
            <v>564568431</v>
          </cell>
        </row>
        <row r="524">
          <cell r="A524">
            <v>4</v>
          </cell>
          <cell r="B524">
            <v>37957</v>
          </cell>
          <cell r="C524">
            <v>41</v>
          </cell>
          <cell r="D524" t="str">
            <v>Cty Xi Maêng Nghi Sôn</v>
          </cell>
          <cell r="F524" t="str">
            <v>Coâng Thöông CN 9</v>
          </cell>
          <cell r="G524" t="str">
            <v>Hoà Chí Minh</v>
          </cell>
          <cell r="H524" t="str">
            <v>Traû tieàn mua xi maêng 300taán</v>
          </cell>
          <cell r="I524">
            <v>255000000</v>
          </cell>
        </row>
        <row r="525">
          <cell r="A525">
            <v>5</v>
          </cell>
          <cell r="B525">
            <v>37957</v>
          </cell>
          <cell r="C525">
            <v>3</v>
          </cell>
          <cell r="D525" t="str">
            <v>Cty Coå Phaàn Boät Giaët Lix</v>
          </cell>
          <cell r="F525" t="str">
            <v>Coâng Thöông CN 14</v>
          </cell>
          <cell r="G525" t="str">
            <v>Hoà Chí Minh</v>
          </cell>
          <cell r="H525" t="str">
            <v>Traû tieàn mua boät giaët</v>
          </cell>
          <cell r="I525">
            <v>200000000</v>
          </cell>
        </row>
        <row r="526">
          <cell r="A526">
            <v>6</v>
          </cell>
          <cell r="B526">
            <v>37959</v>
          </cell>
          <cell r="C526">
            <v>8</v>
          </cell>
          <cell r="D526" t="str">
            <v>Cty Xi Maêng Haø Tieân II</v>
          </cell>
          <cell r="F526" t="str">
            <v>Coâng Thöông</v>
          </cell>
          <cell r="G526" t="str">
            <v>Kieân Giang</v>
          </cell>
          <cell r="H526" t="str">
            <v>Traû tieàn mua xi maêng 300taán</v>
          </cell>
          <cell r="I526">
            <v>240240000</v>
          </cell>
        </row>
        <row r="527">
          <cell r="A527">
            <v>7</v>
          </cell>
          <cell r="B527">
            <v>37959</v>
          </cell>
          <cell r="C527">
            <v>5</v>
          </cell>
          <cell r="D527" t="str">
            <v>Cty TNHH TMaïi Thaønh Long</v>
          </cell>
          <cell r="F527" t="str">
            <v>Coâng Thöong CN6</v>
          </cell>
          <cell r="G527" t="str">
            <v>Hoà Chí Minh</v>
          </cell>
          <cell r="H527" t="str">
            <v>Traû tieàn mua boät ngoït</v>
          </cell>
          <cell r="I527">
            <v>170709693</v>
          </cell>
        </row>
        <row r="528">
          <cell r="A528">
            <v>8</v>
          </cell>
          <cell r="B528">
            <v>37959</v>
          </cell>
          <cell r="C528">
            <v>93</v>
          </cell>
          <cell r="D528" t="str">
            <v>Cty Coå Phaàn Giaáy Vieãn Ñoâng</v>
          </cell>
          <cell r="F528" t="str">
            <v>Coâng Thöông CN 12</v>
          </cell>
          <cell r="G528" t="str">
            <v>Hoà Chí Minh</v>
          </cell>
          <cell r="H528" t="str">
            <v>Traû tieàn mua giaáy</v>
          </cell>
          <cell r="I528">
            <v>25767324</v>
          </cell>
        </row>
        <row r="529">
          <cell r="A529">
            <v>9</v>
          </cell>
          <cell r="B529">
            <v>37959</v>
          </cell>
          <cell r="C529">
            <v>85</v>
          </cell>
          <cell r="D529" t="str">
            <v>CTy TNHH TM Minh Tuøng</v>
          </cell>
          <cell r="F529" t="str">
            <v>Sôû Giao Dòch II CTVN</v>
          </cell>
          <cell r="G529" t="str">
            <v>Hoà Chí Minh</v>
          </cell>
          <cell r="H529" t="str">
            <v>Traû tieàn mua haøng ñieän maùy</v>
          </cell>
          <cell r="I529">
            <v>35883000</v>
          </cell>
        </row>
        <row r="530">
          <cell r="A530">
            <v>10</v>
          </cell>
          <cell r="B530">
            <v>37960</v>
          </cell>
          <cell r="C530">
            <v>101</v>
          </cell>
          <cell r="D530" t="str">
            <v>Cty TMKT &amp; Ñaàu Tö PETEC</v>
          </cell>
          <cell r="F530" t="str">
            <v>Deutsche Bank</v>
          </cell>
          <cell r="G530" t="str">
            <v>Hoà Chí Minh</v>
          </cell>
          <cell r="H530" t="str">
            <v xml:space="preserve">Traû tieàn mua xaêng daàu </v>
          </cell>
          <cell r="I530">
            <v>690000000</v>
          </cell>
        </row>
        <row r="531">
          <cell r="A531">
            <v>11</v>
          </cell>
          <cell r="B531">
            <v>37963</v>
          </cell>
          <cell r="C531">
            <v>8</v>
          </cell>
          <cell r="D531" t="str">
            <v>Cty Xi Maêng Haø Tieân II</v>
          </cell>
          <cell r="F531" t="str">
            <v>Coâng Thöông</v>
          </cell>
          <cell r="G531" t="str">
            <v>Kieân Giang</v>
          </cell>
          <cell r="H531" t="str">
            <v>Traû tieàn mua xi maêng 250taán</v>
          </cell>
          <cell r="I531">
            <v>200200000</v>
          </cell>
        </row>
        <row r="532">
          <cell r="A532">
            <v>12</v>
          </cell>
          <cell r="B532">
            <v>37963</v>
          </cell>
          <cell r="C532">
            <v>1</v>
          </cell>
          <cell r="D532" t="str">
            <v>Nhaø Maùy Thuoác Laù Saøi Goøn</v>
          </cell>
          <cell r="F532" t="str">
            <v>Sôû Giao Dòch II CTVN</v>
          </cell>
          <cell r="G532" t="str">
            <v>Hoà Chí Minh</v>
          </cell>
          <cell r="H532" t="str">
            <v>Traû tieàn mua thuoác laù</v>
          </cell>
          <cell r="I532">
            <v>277275000</v>
          </cell>
        </row>
        <row r="533">
          <cell r="A533">
            <v>2</v>
          </cell>
          <cell r="B533">
            <v>37963</v>
          </cell>
          <cell r="C533">
            <v>28</v>
          </cell>
          <cell r="D533" t="str">
            <v>Chi Nhaùnh Cty CP Söõa VN Taïi Caàn Thô</v>
          </cell>
          <cell r="F533" t="str">
            <v>Ñaàu Tö &amp; Phaùt Trieån</v>
          </cell>
          <cell r="G533" t="str">
            <v>Caàn Thô</v>
          </cell>
          <cell r="H533" t="str">
            <v>Traû tieân mua söõa hoäp caùc loaïi</v>
          </cell>
          <cell r="I533">
            <v>249208313</v>
          </cell>
        </row>
        <row r="534">
          <cell r="A534">
            <v>3</v>
          </cell>
          <cell r="B534">
            <v>37963</v>
          </cell>
          <cell r="C534">
            <v>27</v>
          </cell>
          <cell r="D534" t="str">
            <v>Cty TNHH Quoác Teá Nagarjuna</v>
          </cell>
          <cell r="F534" t="str">
            <v>INDOVINA</v>
          </cell>
          <cell r="G534" t="str">
            <v>Hoà Chí Minh</v>
          </cell>
          <cell r="H534" t="str">
            <v>Traû tieàn mua ñöôøng</v>
          </cell>
          <cell r="I534">
            <v>31500000</v>
          </cell>
        </row>
        <row r="535">
          <cell r="A535">
            <v>4</v>
          </cell>
          <cell r="B535">
            <v>37963</v>
          </cell>
          <cell r="C535">
            <v>73</v>
          </cell>
          <cell r="D535" t="str">
            <v>Cty. TNHH SX.TM.HMP Myõ Haûo</v>
          </cell>
          <cell r="F535" t="str">
            <v>Ngoaïi Thöông</v>
          </cell>
          <cell r="G535" t="str">
            <v>Hoà Chí Minh</v>
          </cell>
          <cell r="H535" t="str">
            <v>Traû tieàn mua nöôùc röûa cheùn (TT.BL)</v>
          </cell>
          <cell r="I535">
            <v>29677874</v>
          </cell>
        </row>
        <row r="536">
          <cell r="A536">
            <v>5</v>
          </cell>
          <cell r="B536">
            <v>37963</v>
          </cell>
          <cell r="C536">
            <v>44</v>
          </cell>
          <cell r="D536" t="str">
            <v>CTy Ñieän Baùo Ñieän Thoaïi Baïc Lieâu</v>
          </cell>
          <cell r="F536" t="str">
            <v xml:space="preserve">Coâng Thöông </v>
          </cell>
          <cell r="G536" t="str">
            <v>Baïc Lieâu</v>
          </cell>
          <cell r="H536" t="str">
            <v>Traû tieàn ñieän thoaïi thaùng 11/2003</v>
          </cell>
          <cell r="I536">
            <v>9058877</v>
          </cell>
        </row>
        <row r="537">
          <cell r="A537">
            <v>6</v>
          </cell>
          <cell r="B537">
            <v>37963</v>
          </cell>
          <cell r="C537">
            <v>31</v>
          </cell>
          <cell r="D537" t="str">
            <v>Cty Daàu Aên Golden Hope - Nhaø Beø</v>
          </cell>
          <cell r="F537" t="str">
            <v>Sôû Giao Dòch II CTVN</v>
          </cell>
          <cell r="G537" t="str">
            <v>Hoà Chí Minh</v>
          </cell>
          <cell r="H537" t="str">
            <v>Traû tieàn mua daàu(TT.TN.CM)</v>
          </cell>
          <cell r="I537">
            <v>83680766</v>
          </cell>
        </row>
        <row r="538">
          <cell r="A538">
            <v>13</v>
          </cell>
          <cell r="B538">
            <v>37964</v>
          </cell>
          <cell r="C538">
            <v>36</v>
          </cell>
          <cell r="D538" t="str">
            <v>XN Xaêng Daàu Daàu Khí Vuõng Taøu</v>
          </cell>
          <cell r="F538" t="str">
            <v>Coâng Thöông</v>
          </cell>
          <cell r="G538" t="str">
            <v>Baø Ròa-Vuõng Taøu</v>
          </cell>
          <cell r="H538" t="str">
            <v xml:space="preserve">Traû tieàn mua xaêng daàu </v>
          </cell>
          <cell r="I538">
            <v>1786000000</v>
          </cell>
        </row>
        <row r="539">
          <cell r="A539">
            <v>14</v>
          </cell>
          <cell r="B539">
            <v>37964</v>
          </cell>
          <cell r="C539">
            <v>10</v>
          </cell>
          <cell r="D539" t="str">
            <v>Cty TNHH Daàu Nhôùt vaø Hoùa Chaát VN</v>
          </cell>
          <cell r="F539" t="str">
            <v>Hoàng Kong&amp; Thöôïng Haûi</v>
          </cell>
          <cell r="G539" t="str">
            <v>Hoà Chí Minh</v>
          </cell>
          <cell r="H539" t="str">
            <v>Traû tieàn mua nhôùt</v>
          </cell>
          <cell r="I539">
            <v>320300000</v>
          </cell>
        </row>
        <row r="540">
          <cell r="A540">
            <v>7</v>
          </cell>
          <cell r="B540">
            <v>37964</v>
          </cell>
          <cell r="C540">
            <v>77</v>
          </cell>
          <cell r="D540" t="str">
            <v>Cty Ñieän &amp; Ñieän Töû SAMSUNG VINA</v>
          </cell>
          <cell r="F540" t="str">
            <v>Coâng Thöông CN 4</v>
          </cell>
          <cell r="G540" t="str">
            <v>Hoà Chí Minh</v>
          </cell>
          <cell r="H540" t="str">
            <v>Traû tieàn mua haøng ñieän maùy</v>
          </cell>
          <cell r="I540">
            <v>8273606</v>
          </cell>
        </row>
        <row r="541">
          <cell r="A541">
            <v>8</v>
          </cell>
          <cell r="B541">
            <v>37965</v>
          </cell>
          <cell r="C541">
            <v>73</v>
          </cell>
          <cell r="D541" t="str">
            <v>Cty. TNHH SX.TM.HMP Myõ Haûo</v>
          </cell>
          <cell r="F541" t="str">
            <v>Ngoaïi Thöông</v>
          </cell>
          <cell r="G541" t="str">
            <v>Hoà Chí Minh</v>
          </cell>
          <cell r="H541" t="str">
            <v>Traû tieàn mua nöôùc röûa cheùn (TT.BL:32.878.969ñ;TT.CM: 30.323.994ñ)</v>
          </cell>
          <cell r="I541">
            <v>63202963</v>
          </cell>
        </row>
        <row r="542">
          <cell r="A542">
            <v>9</v>
          </cell>
          <cell r="B542">
            <v>37965</v>
          </cell>
          <cell r="C542">
            <v>100</v>
          </cell>
          <cell r="D542" t="str">
            <v>CTy TNHH TM &amp; SX Vieät Tuøng</v>
          </cell>
          <cell r="F542" t="str">
            <v>Coâng Thöông CN 12</v>
          </cell>
          <cell r="G542" t="str">
            <v>Hoà Chí Minh</v>
          </cell>
          <cell r="H542" t="str">
            <v>Traû tieàn mua caù moøi</v>
          </cell>
          <cell r="I542">
            <v>7200750</v>
          </cell>
        </row>
        <row r="543">
          <cell r="A543">
            <v>12</v>
          </cell>
          <cell r="B543">
            <v>37967</v>
          </cell>
          <cell r="C543">
            <v>25</v>
          </cell>
          <cell r="D543" t="str">
            <v xml:space="preserve"> Thu Baûo Hieåm Xaõ Hoäi Tænh Baïc Lieâu</v>
          </cell>
          <cell r="F543" t="str">
            <v>NN &amp; P/T N/Thoân</v>
          </cell>
          <cell r="G543" t="str">
            <v>Baïc Lieâu</v>
          </cell>
          <cell r="H543" t="str">
            <v>Noäp BHXH,BHYT thaùng 12/2003</v>
          </cell>
          <cell r="I543">
            <v>24807063</v>
          </cell>
        </row>
        <row r="544">
          <cell r="A544">
            <v>13</v>
          </cell>
          <cell r="B544">
            <v>37967</v>
          </cell>
          <cell r="C544">
            <v>28</v>
          </cell>
          <cell r="D544" t="str">
            <v>Chi Nhaùnh Cty CP Söõa VN Taïi Caàn Thô</v>
          </cell>
          <cell r="F544" t="str">
            <v>Ñaàu Tö &amp; Phaùt Trieån</v>
          </cell>
          <cell r="G544" t="str">
            <v>Caàn Thô</v>
          </cell>
          <cell r="H544" t="str">
            <v>Traû tieân mua söõa hoäp caùc loaïi</v>
          </cell>
          <cell r="I544">
            <v>250798944</v>
          </cell>
        </row>
        <row r="545">
          <cell r="A545">
            <v>18</v>
          </cell>
          <cell r="B545">
            <v>37967</v>
          </cell>
          <cell r="C545">
            <v>98</v>
          </cell>
          <cell r="D545" t="str">
            <v>CTy Lieân Doanh Xi Maêng Haø Tieân II-Caàn Thô</v>
          </cell>
          <cell r="F545" t="str">
            <v>Coâng Thöông</v>
          </cell>
          <cell r="G545" t="str">
            <v>Caàn Thô</v>
          </cell>
          <cell r="H545" t="str">
            <v>Traû tieàn mua xi maêng 100taán</v>
          </cell>
          <cell r="I545">
            <v>80000000</v>
          </cell>
        </row>
        <row r="546">
          <cell r="A546">
            <v>19</v>
          </cell>
          <cell r="B546">
            <v>37970</v>
          </cell>
          <cell r="C546">
            <v>8</v>
          </cell>
          <cell r="D546" t="str">
            <v>Cty Xi Maêng Haø Tieân II</v>
          </cell>
          <cell r="F546" t="str">
            <v>Coâng Thöông</v>
          </cell>
          <cell r="G546" t="str">
            <v>Kieân Giang</v>
          </cell>
          <cell r="H546" t="str">
            <v>Traû tieàn mua xi maêng 250taán</v>
          </cell>
          <cell r="I546">
            <v>196212500</v>
          </cell>
        </row>
        <row r="547">
          <cell r="A547">
            <v>14</v>
          </cell>
          <cell r="B547">
            <v>37970</v>
          </cell>
          <cell r="C547">
            <v>31</v>
          </cell>
          <cell r="D547" t="str">
            <v>Cty Daàu Aên Golden Hope - Nhaø Beø</v>
          </cell>
          <cell r="F547" t="str">
            <v>Sôû Giao Dòch II CTVN</v>
          </cell>
          <cell r="G547" t="str">
            <v>Hoà Chí Minh</v>
          </cell>
          <cell r="H547" t="str">
            <v>Traû tieàn mua daàu(TT.TN.BL)</v>
          </cell>
          <cell r="I547">
            <v>79884202</v>
          </cell>
        </row>
        <row r="548">
          <cell r="A548">
            <v>20</v>
          </cell>
          <cell r="B548">
            <v>37971</v>
          </cell>
          <cell r="C548">
            <v>41</v>
          </cell>
          <cell r="D548" t="str">
            <v>Cty Xi Maêng Nghi Sôn</v>
          </cell>
          <cell r="F548" t="str">
            <v>Coâng Thöông CN 9</v>
          </cell>
          <cell r="G548" t="str">
            <v>Hoà Chí Minh</v>
          </cell>
          <cell r="H548" t="str">
            <v>Traû tieàn mua xi maêng 300taán</v>
          </cell>
          <cell r="I548">
            <v>255000000</v>
          </cell>
        </row>
        <row r="549">
          <cell r="A549">
            <v>21</v>
          </cell>
          <cell r="B549">
            <v>37971</v>
          </cell>
          <cell r="C549">
            <v>14</v>
          </cell>
          <cell r="D549" t="str">
            <v>Coâng Ty Theùp Mieàn Nam</v>
          </cell>
          <cell r="F549" t="str">
            <v>Coâng Thöông CN I</v>
          </cell>
          <cell r="G549" t="str">
            <v>Hoà Chí Minh</v>
          </cell>
          <cell r="H549" t="str">
            <v>Traû tieàn mua haøng cho CN Theùp Mieàn Nam taïi Caàn Thô</v>
          </cell>
          <cell r="I549">
            <v>300000000</v>
          </cell>
        </row>
        <row r="550">
          <cell r="A550">
            <v>22</v>
          </cell>
          <cell r="B550">
            <v>37971</v>
          </cell>
          <cell r="C550">
            <v>5</v>
          </cell>
          <cell r="D550" t="str">
            <v>Cty TNHH TMaïi Thaønh Long</v>
          </cell>
          <cell r="F550" t="str">
            <v>Coâng Thöong CN6</v>
          </cell>
          <cell r="G550" t="str">
            <v>Hoà Chí Minh</v>
          </cell>
          <cell r="H550" t="str">
            <v>Traû tieàn mua boät ngoït</v>
          </cell>
          <cell r="I550">
            <v>660935457</v>
          </cell>
        </row>
        <row r="551">
          <cell r="A551">
            <v>23</v>
          </cell>
          <cell r="B551">
            <v>37972</v>
          </cell>
          <cell r="C551">
            <v>101</v>
          </cell>
          <cell r="D551" t="str">
            <v>Cty TMKT &amp; Ñaàu Tö PETEC</v>
          </cell>
          <cell r="F551" t="str">
            <v>Deutsche Bank</v>
          </cell>
          <cell r="G551" t="str">
            <v>Hoà Chí Minh</v>
          </cell>
          <cell r="H551" t="str">
            <v>Traû tieàn mua xaêng daàu (Maõ IBPS 50619012)</v>
          </cell>
          <cell r="I551">
            <v>3164000000</v>
          </cell>
        </row>
        <row r="552">
          <cell r="A552">
            <v>15</v>
          </cell>
          <cell r="B552">
            <v>37972</v>
          </cell>
          <cell r="C552">
            <v>27</v>
          </cell>
          <cell r="D552" t="str">
            <v>Cty TNHH Quoác Teá Nagarjuna</v>
          </cell>
          <cell r="F552" t="str">
            <v>INDOVINA</v>
          </cell>
          <cell r="G552" t="str">
            <v>Hoà Chí Minh</v>
          </cell>
          <cell r="H552" t="str">
            <v>Traû tieàn mua ñöôøng</v>
          </cell>
          <cell r="I552">
            <v>31010000</v>
          </cell>
        </row>
        <row r="553">
          <cell r="A553">
            <v>16</v>
          </cell>
          <cell r="B553">
            <v>37972</v>
          </cell>
          <cell r="C553">
            <v>73</v>
          </cell>
          <cell r="D553" t="str">
            <v>Cty. TNHH SX.TM.HMP Myõ Haûo</v>
          </cell>
          <cell r="F553" t="str">
            <v>Ngoaïi Thöông</v>
          </cell>
          <cell r="G553" t="str">
            <v>Hoà Chí Minh</v>
          </cell>
          <cell r="H553" t="str">
            <v>Traû tieàn mua nöôùc röûa cheùn (TT.CM)</v>
          </cell>
          <cell r="I553">
            <v>100347108</v>
          </cell>
        </row>
        <row r="554">
          <cell r="A554">
            <v>24</v>
          </cell>
          <cell r="B554">
            <v>37973</v>
          </cell>
          <cell r="C554">
            <v>36</v>
          </cell>
          <cell r="D554" t="str">
            <v>XN Xaêng Daàu Daàu Khí Vuõng Taøu</v>
          </cell>
          <cell r="F554" t="str">
            <v>Coâng Thöông</v>
          </cell>
          <cell r="G554" t="str">
            <v>Baø Ròa-Vuõng Taøu</v>
          </cell>
          <cell r="H554" t="str">
            <v xml:space="preserve">Traû tieàn mua xaêng daàu </v>
          </cell>
          <cell r="I554">
            <v>1947000000</v>
          </cell>
        </row>
        <row r="555">
          <cell r="A555">
            <v>17</v>
          </cell>
          <cell r="B555">
            <v>37973</v>
          </cell>
          <cell r="C555">
            <v>99</v>
          </cell>
          <cell r="D555" t="str">
            <v xml:space="preserve">Löu Thò Myõ Phöôïng (CTyTNHH Taân Thaùi Thònh) </v>
          </cell>
          <cell r="F555" t="str">
            <v>AÙ Chaâu</v>
          </cell>
          <cell r="G555" t="str">
            <v>Hoà Chí Minh</v>
          </cell>
          <cell r="H555" t="str">
            <v>Traû tieàn mua nöôùc ngoït</v>
          </cell>
          <cell r="I555">
            <v>47897591</v>
          </cell>
        </row>
        <row r="556">
          <cell r="A556">
            <v>18</v>
          </cell>
          <cell r="B556">
            <v>37974</v>
          </cell>
          <cell r="C556">
            <v>93</v>
          </cell>
          <cell r="D556" t="str">
            <v>Cty Coå Phaàn Giaáy Vieãn Ñoâng</v>
          </cell>
          <cell r="F556" t="str">
            <v>Coâng Thöông CN 12</v>
          </cell>
          <cell r="G556" t="str">
            <v>Hoà Chí Minh</v>
          </cell>
          <cell r="H556" t="str">
            <v>Traû tieàn mua giaáy</v>
          </cell>
          <cell r="I556">
            <v>14115866</v>
          </cell>
        </row>
        <row r="557">
          <cell r="A557">
            <v>19</v>
          </cell>
          <cell r="B557">
            <v>37974</v>
          </cell>
          <cell r="C557">
            <v>73</v>
          </cell>
          <cell r="D557" t="str">
            <v>Cty. TNHH SX.TM.HMP Myõ Haûo</v>
          </cell>
          <cell r="F557" t="str">
            <v>Ngoaïi Thöông</v>
          </cell>
          <cell r="G557" t="str">
            <v>Hoà Chí Minh</v>
          </cell>
          <cell r="H557" t="str">
            <v>Traû tieàn mua nöôùc röûa cheùn (TT.BL)</v>
          </cell>
          <cell r="I557">
            <v>34622573</v>
          </cell>
        </row>
        <row r="558">
          <cell r="A558">
            <v>25</v>
          </cell>
          <cell r="B558">
            <v>37974</v>
          </cell>
          <cell r="C558">
            <v>7</v>
          </cell>
          <cell r="D558" t="str">
            <v>Xí Nghieäp Colusa-Miliket</v>
          </cell>
          <cell r="F558" t="str">
            <v>Ñaàu Tö &amp; Phaùt Trieån CN Thuû Ñöùc</v>
          </cell>
          <cell r="G558" t="str">
            <v>Hoà Chí Minh</v>
          </cell>
          <cell r="H558" t="str">
            <v>Traû tieàn mua mì Colusa</v>
          </cell>
          <cell r="I558">
            <v>151016158</v>
          </cell>
        </row>
        <row r="559">
          <cell r="A559">
            <v>26</v>
          </cell>
          <cell r="B559">
            <v>37974</v>
          </cell>
          <cell r="C559">
            <v>1</v>
          </cell>
          <cell r="D559" t="str">
            <v>Nhaø Maùy Thuoác Laù Saøi Goøn</v>
          </cell>
          <cell r="F559" t="str">
            <v>Sôû Giao Dòch II CTVN</v>
          </cell>
          <cell r="G559" t="str">
            <v>Hoà Chí Minh</v>
          </cell>
          <cell r="H559" t="str">
            <v>Traû tieàn mua thuoác la'</v>
          </cell>
          <cell r="I559">
            <v>214525000</v>
          </cell>
        </row>
        <row r="560">
          <cell r="A560">
            <v>25</v>
          </cell>
          <cell r="B560">
            <v>37974</v>
          </cell>
          <cell r="C560">
            <v>7</v>
          </cell>
          <cell r="D560" t="str">
            <v>Xí Nghieäp Colusa-Miliket</v>
          </cell>
          <cell r="F560" t="str">
            <v>Ñaàu Tö &amp; Phaùt Trieån CN Thuû Ñöùc</v>
          </cell>
          <cell r="G560" t="str">
            <v>Hoà Chí Minh</v>
          </cell>
          <cell r="H560" t="str">
            <v>Traû tieàn mua mì Colusa</v>
          </cell>
          <cell r="I560">
            <v>200594920</v>
          </cell>
        </row>
        <row r="561">
          <cell r="A561">
            <v>27</v>
          </cell>
          <cell r="B561">
            <v>37977</v>
          </cell>
          <cell r="C561">
            <v>8</v>
          </cell>
          <cell r="D561" t="str">
            <v>Cty Xi Maêng Haø Tieân II</v>
          </cell>
          <cell r="F561" t="str">
            <v>Coâng Thöông</v>
          </cell>
          <cell r="G561" t="str">
            <v>Kieân Giang</v>
          </cell>
          <cell r="H561" t="str">
            <v>Traû tieàn mua xi maêng 200taán</v>
          </cell>
          <cell r="I561">
            <v>160160000</v>
          </cell>
        </row>
        <row r="562">
          <cell r="A562">
            <v>28</v>
          </cell>
          <cell r="B562">
            <v>37977</v>
          </cell>
          <cell r="C562">
            <v>14</v>
          </cell>
          <cell r="D562" t="str">
            <v>Coâng Ty Theùp Mieàn Nam</v>
          </cell>
          <cell r="F562" t="str">
            <v>Coâng Thöông CN I</v>
          </cell>
          <cell r="G562" t="str">
            <v>Hoà Chí Minh</v>
          </cell>
          <cell r="H562" t="str">
            <v>Traû tieàn mua haøng cho CN Theùp Mieàn Nam taïi Caàn Thô</v>
          </cell>
          <cell r="I562">
            <v>177796028</v>
          </cell>
        </row>
        <row r="563">
          <cell r="A563">
            <v>29</v>
          </cell>
          <cell r="B563">
            <v>37977</v>
          </cell>
          <cell r="C563">
            <v>101</v>
          </cell>
          <cell r="D563" t="str">
            <v>Cty TMKT &amp; Ñaàu Tö PETEC</v>
          </cell>
          <cell r="F563" t="str">
            <v>Deutsche Bank</v>
          </cell>
          <cell r="G563" t="str">
            <v>Hoà Chí Minh</v>
          </cell>
          <cell r="H563" t="str">
            <v xml:space="preserve">Traû tieàn mua xaêng daàu </v>
          </cell>
          <cell r="I563">
            <v>500000000</v>
          </cell>
        </row>
        <row r="564">
          <cell r="A564">
            <v>20</v>
          </cell>
          <cell r="B564">
            <v>37977</v>
          </cell>
          <cell r="C564">
            <v>73</v>
          </cell>
          <cell r="D564" t="str">
            <v>Cty. TNHH SX.TM.HMP Myõ Haûo</v>
          </cell>
          <cell r="F564" t="str">
            <v>Ngoaïi Thöông</v>
          </cell>
          <cell r="G564" t="str">
            <v>Hoà Chí Minh</v>
          </cell>
          <cell r="H564" t="str">
            <v>Traû tieàn mua nöôùc röûa cheùn (TT.BL)</v>
          </cell>
          <cell r="I564">
            <v>34714439</v>
          </cell>
        </row>
        <row r="565">
          <cell r="A565">
            <v>21</v>
          </cell>
          <cell r="B565">
            <v>37977</v>
          </cell>
          <cell r="C565">
            <v>31</v>
          </cell>
          <cell r="D565" t="str">
            <v>Cty Daàu Aên Golden Hope - Nhaø Beø</v>
          </cell>
          <cell r="F565" t="str">
            <v>Sôû Giao Dòch II CTVN</v>
          </cell>
          <cell r="G565" t="str">
            <v>Hoà Chí Minh</v>
          </cell>
          <cell r="H565" t="str">
            <v>Traû tieàn mua daàu(TT.TN.BL)</v>
          </cell>
          <cell r="I565">
            <v>89176428</v>
          </cell>
        </row>
        <row r="566">
          <cell r="A566">
            <v>29</v>
          </cell>
          <cell r="B566">
            <v>37977</v>
          </cell>
          <cell r="C566">
            <v>101</v>
          </cell>
          <cell r="D566" t="str">
            <v>Cty TMKT &amp; Ñaàu Tö PETEC</v>
          </cell>
          <cell r="F566" t="str">
            <v>Deutsche Bank</v>
          </cell>
          <cell r="G566" t="str">
            <v>Hoà Chí Minh</v>
          </cell>
          <cell r="H566" t="str">
            <v xml:space="preserve">Traû tieàn mua xaêng daàu </v>
          </cell>
          <cell r="I566">
            <v>500000000</v>
          </cell>
        </row>
        <row r="567">
          <cell r="A567">
            <v>22</v>
          </cell>
          <cell r="B567">
            <v>37978</v>
          </cell>
          <cell r="C567">
            <v>31</v>
          </cell>
          <cell r="D567" t="str">
            <v>Cty Daàu Aên Golden Hope - Nhaø Beø</v>
          </cell>
          <cell r="F567" t="str">
            <v>Sôû Giao Dòch II CTVN</v>
          </cell>
          <cell r="G567" t="str">
            <v>Hoà Chí Minh</v>
          </cell>
          <cell r="H567" t="str">
            <v>Traû tieàn mua daàu(TT.TN.BL)</v>
          </cell>
          <cell r="I567">
            <v>87097142</v>
          </cell>
        </row>
        <row r="568">
          <cell r="A568">
            <v>23</v>
          </cell>
          <cell r="B568">
            <v>37978</v>
          </cell>
          <cell r="C568">
            <v>101</v>
          </cell>
          <cell r="D568" t="str">
            <v>Cty TMKT &amp; Ñaàu Tö PETEC</v>
          </cell>
          <cell r="F568" t="str">
            <v>Deutsche Bank</v>
          </cell>
          <cell r="G568" t="str">
            <v>Hoà Chí Minh</v>
          </cell>
          <cell r="H568" t="str">
            <v>Traû tieàn mua truï bôm  kyø 4</v>
          </cell>
          <cell r="I568">
            <v>50400000</v>
          </cell>
        </row>
        <row r="569">
          <cell r="A569">
            <v>24</v>
          </cell>
          <cell r="B569">
            <v>37979</v>
          </cell>
          <cell r="C569">
            <v>28</v>
          </cell>
          <cell r="D569" t="str">
            <v>Chi Nhaùnh Cty CP Söõa VN Taïi Caàn Thô</v>
          </cell>
          <cell r="F569" t="str">
            <v>Ñaàu Tö &amp; Phaùt Trieån</v>
          </cell>
          <cell r="G569" t="str">
            <v>Caàn Thô</v>
          </cell>
          <cell r="H569" t="str">
            <v>Traû tieân mua söõa hoäp caùc loaïi</v>
          </cell>
          <cell r="I569">
            <v>464386428</v>
          </cell>
        </row>
        <row r="570">
          <cell r="A570">
            <v>25</v>
          </cell>
          <cell r="B570">
            <v>37979</v>
          </cell>
          <cell r="C570">
            <v>31</v>
          </cell>
          <cell r="D570" t="str">
            <v>Cty Daàu Aên Golden Hope - Nhaø Beø</v>
          </cell>
          <cell r="F570" t="str">
            <v>Sôû Giao Dòch II CTVN</v>
          </cell>
          <cell r="G570" t="str">
            <v>Hoà Chí Minh</v>
          </cell>
          <cell r="H570" t="str">
            <v>Traû tieàn mua daàu xaù</v>
          </cell>
          <cell r="I570">
            <v>36323100</v>
          </cell>
        </row>
        <row r="571">
          <cell r="A571">
            <v>26</v>
          </cell>
          <cell r="B571">
            <v>37979</v>
          </cell>
          <cell r="C571">
            <v>37</v>
          </cell>
          <cell r="D571" t="str">
            <v>Cty LD Daàu Khí Mekong (Petromekong)</v>
          </cell>
          <cell r="F571" t="str">
            <v>Ngoïai Thöông</v>
          </cell>
          <cell r="G571" t="str">
            <v>Caàn Thô</v>
          </cell>
          <cell r="H571" t="str">
            <v>Traû tieàn mua xaêng daàu</v>
          </cell>
          <cell r="I571">
            <v>8582075</v>
          </cell>
        </row>
        <row r="572">
          <cell r="A572">
            <v>27</v>
          </cell>
          <cell r="B572">
            <v>37979</v>
          </cell>
          <cell r="C572">
            <v>99</v>
          </cell>
          <cell r="D572" t="str">
            <v xml:space="preserve">Löu Thò Myõ Phöôïng (CTyTNHH Taân Thaùi Thònh) </v>
          </cell>
          <cell r="F572" t="str">
            <v>AÙ Chaâu</v>
          </cell>
          <cell r="G572" t="str">
            <v>Hoà Chí Minh</v>
          </cell>
          <cell r="H572" t="str">
            <v>Traû tieàn mua nöôùc ngoït</v>
          </cell>
          <cell r="I572">
            <v>8732227</v>
          </cell>
        </row>
        <row r="573">
          <cell r="A573">
            <v>30</v>
          </cell>
          <cell r="B573">
            <v>37980</v>
          </cell>
          <cell r="C573">
            <v>36</v>
          </cell>
          <cell r="D573" t="str">
            <v>XN Xaêng Daàu Daàu Khí Vuõng Taøu</v>
          </cell>
          <cell r="F573" t="str">
            <v>Coâng Thöông</v>
          </cell>
          <cell r="G573" t="str">
            <v>Baø Ròa-Vuõng Taøu</v>
          </cell>
          <cell r="H573" t="str">
            <v>Traû tieàn mua xaêng daàu</v>
          </cell>
          <cell r="I573">
            <v>1995000000</v>
          </cell>
        </row>
        <row r="574">
          <cell r="A574">
            <v>28</v>
          </cell>
          <cell r="B574">
            <v>37981</v>
          </cell>
          <cell r="C574">
            <v>31</v>
          </cell>
          <cell r="D574" t="str">
            <v>Cty Daàu Aên Golden Hope - Nhaø Beø</v>
          </cell>
          <cell r="F574" t="str">
            <v>Sôû Giao Dòch II CTVN</v>
          </cell>
          <cell r="G574" t="str">
            <v>Hoà Chí Minh</v>
          </cell>
          <cell r="H574" t="str">
            <v>Traû tieàn mua daàu(TT.TN.CM)</v>
          </cell>
          <cell r="I574">
            <v>101452780</v>
          </cell>
        </row>
        <row r="575">
          <cell r="A575">
            <v>29</v>
          </cell>
          <cell r="B575">
            <v>37981</v>
          </cell>
          <cell r="C575">
            <v>73</v>
          </cell>
          <cell r="D575" t="str">
            <v>Cty. TNHH SX.TM.HMP Myõ Haûo</v>
          </cell>
          <cell r="F575" t="str">
            <v>Ngoaïi Thöông</v>
          </cell>
          <cell r="G575" t="str">
            <v>Hoà Chí Minh</v>
          </cell>
          <cell r="H575" t="str">
            <v>Traû tieàn mua nöôùc röûa cheùn (TT.CM)</v>
          </cell>
          <cell r="I575">
            <v>38577400</v>
          </cell>
        </row>
        <row r="576">
          <cell r="A576">
            <v>30</v>
          </cell>
          <cell r="B576">
            <v>37981</v>
          </cell>
          <cell r="C576">
            <v>94</v>
          </cell>
          <cell r="D576" t="str">
            <v>CTy TNHH SX Taân AÙ Chaâu</v>
          </cell>
          <cell r="F576" t="str">
            <v>Coâng Thöông CN 9</v>
          </cell>
          <cell r="G576" t="str">
            <v>Hoà Chí Minh</v>
          </cell>
          <cell r="H576" t="str">
            <v>Traû tieàn mua chaùo bình tieân</v>
          </cell>
          <cell r="I576">
            <v>5936000</v>
          </cell>
        </row>
        <row r="577">
          <cell r="A577">
            <v>31</v>
          </cell>
          <cell r="B577">
            <v>37984</v>
          </cell>
          <cell r="C577">
            <v>46</v>
          </cell>
          <cell r="D577" t="str">
            <v>CTy MIWON VIETNAM</v>
          </cell>
          <cell r="F577" t="str">
            <v xml:space="preserve">Coâng Thöông </v>
          </cell>
          <cell r="G577" t="str">
            <v>Phuù Thoï</v>
          </cell>
          <cell r="H577" t="str">
            <v>Traû tieàn mua boät ngoït</v>
          </cell>
          <cell r="I577">
            <v>130268864</v>
          </cell>
        </row>
        <row r="578">
          <cell r="A578">
            <v>32</v>
          </cell>
          <cell r="B578">
            <v>37984</v>
          </cell>
          <cell r="C578">
            <v>5</v>
          </cell>
          <cell r="D578" t="str">
            <v>Cty TNHH TMaïi Thaønh Long</v>
          </cell>
          <cell r="F578" t="str">
            <v>Coâng Thöong CN6</v>
          </cell>
          <cell r="G578" t="str">
            <v>Hoà Chí Minh</v>
          </cell>
          <cell r="H578" t="str">
            <v>Traû tieàn mua boät ngoït</v>
          </cell>
          <cell r="I578">
            <v>103043086</v>
          </cell>
        </row>
        <row r="579">
          <cell r="A579">
            <v>33</v>
          </cell>
          <cell r="B579">
            <v>37984</v>
          </cell>
          <cell r="C579">
            <v>21</v>
          </cell>
          <cell r="D579" t="str">
            <v>Cty Coå Phaàn Vaät Tö  Haäu Giang</v>
          </cell>
          <cell r="F579" t="str">
            <v>Coâng Thöông</v>
          </cell>
          <cell r="G579" t="str">
            <v>Caàn Thô</v>
          </cell>
          <cell r="H579" t="str">
            <v>Traû tieàn mua gas</v>
          </cell>
          <cell r="I579">
            <v>76973001</v>
          </cell>
        </row>
        <row r="580">
          <cell r="A580">
            <v>34</v>
          </cell>
          <cell r="B580">
            <v>37984</v>
          </cell>
          <cell r="C580">
            <v>3</v>
          </cell>
          <cell r="D580" t="str">
            <v>Cty Coå Phaàn Boät Giaët Lix</v>
          </cell>
          <cell r="F580" t="str">
            <v>Coâng Thöông CN 14</v>
          </cell>
          <cell r="G580" t="str">
            <v>Hoà Chí Minh</v>
          </cell>
          <cell r="H580" t="str">
            <v>Traû tieàn mua boät giaët</v>
          </cell>
          <cell r="I580">
            <v>300000000</v>
          </cell>
        </row>
        <row r="581">
          <cell r="A581">
            <v>35</v>
          </cell>
          <cell r="B581">
            <v>37984</v>
          </cell>
          <cell r="C581">
            <v>8</v>
          </cell>
          <cell r="D581" t="str">
            <v>Cty Xi Maêng Haø Tieân II</v>
          </cell>
          <cell r="F581" t="str">
            <v>Coâng Thöông</v>
          </cell>
          <cell r="G581" t="str">
            <v>Kieân Giang</v>
          </cell>
          <cell r="H581" t="str">
            <v>Traû tieàn mua xi maêng 100taán</v>
          </cell>
          <cell r="I581">
            <v>60859250</v>
          </cell>
        </row>
        <row r="582">
          <cell r="A582">
            <v>31</v>
          </cell>
          <cell r="B582">
            <v>37986</v>
          </cell>
          <cell r="C582">
            <v>28</v>
          </cell>
          <cell r="D582" t="str">
            <v>Chi Nhaùnh Cty CP Söõa VN Taïi Caàn Thô</v>
          </cell>
          <cell r="F582" t="str">
            <v>Ñaàu Tö &amp; Phaùt Trieån</v>
          </cell>
          <cell r="G582" t="str">
            <v>Caàn Thô</v>
          </cell>
          <cell r="H582" t="str">
            <v>Traû tieân mua söõa hoäp caùc loaïi</v>
          </cell>
          <cell r="I582">
            <v>431930374</v>
          </cell>
        </row>
        <row r="583">
          <cell r="A583">
            <v>32</v>
          </cell>
          <cell r="B583">
            <v>37986</v>
          </cell>
          <cell r="C583">
            <v>28</v>
          </cell>
          <cell r="D583" t="str">
            <v>Chi Nhaùnh Cty CP Söõa VN Taïi Caàn Thô</v>
          </cell>
          <cell r="F583" t="str">
            <v>Ñaàu Tö &amp; Phaùt Trieån</v>
          </cell>
          <cell r="G583" t="str">
            <v>Caàn Thô</v>
          </cell>
          <cell r="H583" t="str">
            <v>Traû tieân mua söõa hoäp caùc loaïi</v>
          </cell>
          <cell r="I583">
            <v>216322049</v>
          </cell>
        </row>
        <row r="584">
          <cell r="A584">
            <v>33</v>
          </cell>
          <cell r="B584">
            <v>37986</v>
          </cell>
          <cell r="C584">
            <v>73</v>
          </cell>
          <cell r="D584" t="str">
            <v>Cty. TNHH SX.TM.HMP Myõ Haûo</v>
          </cell>
          <cell r="F584" t="str">
            <v>Ngoaïi Thöông</v>
          </cell>
          <cell r="G584" t="str">
            <v>Hoà Chí Minh</v>
          </cell>
          <cell r="H584" t="str">
            <v>Traû tieàn mua nöôùc röûa cheùn (TT.CM: 76.747.153ñ; TT.BL : 58.819.004ñ)</v>
          </cell>
          <cell r="I584">
            <v>135566157</v>
          </cell>
        </row>
        <row r="585">
          <cell r="A585">
            <v>34</v>
          </cell>
          <cell r="B585">
            <v>37986</v>
          </cell>
          <cell r="C585">
            <v>27</v>
          </cell>
          <cell r="D585" t="str">
            <v>Cty TNHH Quoác Teá Nagarjuna</v>
          </cell>
          <cell r="F585" t="str">
            <v>INDOVINA</v>
          </cell>
          <cell r="G585" t="str">
            <v>Hoà Chí Minh</v>
          </cell>
          <cell r="H585" t="str">
            <v>Traû tieàn mua ñöôøng</v>
          </cell>
          <cell r="I585">
            <v>30625000</v>
          </cell>
        </row>
        <row r="586">
          <cell r="A586">
            <v>35</v>
          </cell>
          <cell r="B586">
            <v>37986</v>
          </cell>
          <cell r="C586">
            <v>6</v>
          </cell>
          <cell r="D586" t="str">
            <v>BP Petco Ltd</v>
          </cell>
          <cell r="F586" t="str">
            <v>Citibank</v>
          </cell>
          <cell r="G586" t="str">
            <v>Hoà Chí Minh</v>
          </cell>
          <cell r="H586" t="str">
            <v>Traû tieàn mua nhôùt</v>
          </cell>
          <cell r="I586">
            <v>18600000</v>
          </cell>
        </row>
        <row r="587">
          <cell r="A587">
            <v>36</v>
          </cell>
          <cell r="B587">
            <v>37986</v>
          </cell>
          <cell r="C587">
            <v>76</v>
          </cell>
          <cell r="D587" t="str">
            <v>Cty Ñieän &amp; Ñieän Töû TCL Vieät Nam</v>
          </cell>
          <cell r="F587" t="str">
            <v>Ngoaïi Thöông</v>
          </cell>
          <cell r="G587" t="str">
            <v>Ñoàng Nai</v>
          </cell>
          <cell r="H587" t="str">
            <v>Traû tieàn mua haøng ñieän maùy</v>
          </cell>
          <cell r="I587">
            <v>57600000</v>
          </cell>
        </row>
        <row r="588">
          <cell r="A588">
            <v>37</v>
          </cell>
          <cell r="B588">
            <v>37986</v>
          </cell>
          <cell r="C588">
            <v>95</v>
          </cell>
          <cell r="D588" t="str">
            <v>Cty Deät May Thaønh Coâng - CN MieànTaây</v>
          </cell>
          <cell r="F588" t="str">
            <v>Ñaàu Tö &amp; Phaùt Trieån</v>
          </cell>
          <cell r="G588" t="str">
            <v>Caàn Thô</v>
          </cell>
          <cell r="H588" t="str">
            <v>Traû tieàn mua haøng may maëc</v>
          </cell>
          <cell r="I588">
            <v>3420740</v>
          </cell>
        </row>
        <row r="589">
          <cell r="A589">
            <v>38</v>
          </cell>
          <cell r="B589">
            <v>37986</v>
          </cell>
          <cell r="C589">
            <v>31</v>
          </cell>
          <cell r="D589" t="str">
            <v>Cty Daàu Aên Golden Hope - Nhaø Beø</v>
          </cell>
          <cell r="F589" t="str">
            <v>Sôû Giao Dòch II CTVN</v>
          </cell>
          <cell r="G589" t="str">
            <v>Hoà Chí Minh</v>
          </cell>
          <cell r="H589" t="str">
            <v>Traû tieàn mua daàu(TT.TN.BL)</v>
          </cell>
          <cell r="I589">
            <v>81131854</v>
          </cell>
        </row>
        <row r="590">
          <cell r="A590">
            <v>36</v>
          </cell>
          <cell r="B590">
            <v>37986</v>
          </cell>
          <cell r="C590">
            <v>77</v>
          </cell>
          <cell r="D590" t="str">
            <v>Cty Ñieän &amp; Ñieän Töû SAMSUNG VINA</v>
          </cell>
          <cell r="F590" t="str">
            <v>Coâng Thöông CN 4</v>
          </cell>
          <cell r="G590" t="str">
            <v>Hoà Chí Minh</v>
          </cell>
          <cell r="H590" t="str">
            <v>Traû tieàn mua haøng ñieän maùy</v>
          </cell>
          <cell r="I590">
            <v>21838300</v>
          </cell>
        </row>
        <row r="591">
          <cell r="A591">
            <v>37</v>
          </cell>
          <cell r="B591">
            <v>37986</v>
          </cell>
          <cell r="C591">
            <v>22</v>
          </cell>
          <cell r="D591" t="str">
            <v>Cty Deät Long An</v>
          </cell>
          <cell r="F591" t="str">
            <v>Coâng Thöông</v>
          </cell>
          <cell r="G591" t="str">
            <v>Long An</v>
          </cell>
          <cell r="H591" t="str">
            <v>Traû tieàn mua haøng may maëc</v>
          </cell>
          <cell r="I591">
            <v>17092480</v>
          </cell>
        </row>
        <row r="592">
          <cell r="A592">
            <v>38</v>
          </cell>
          <cell r="B592">
            <v>37986</v>
          </cell>
          <cell r="C592">
            <v>3</v>
          </cell>
          <cell r="D592" t="str">
            <v>Cty Coå Phaàn Boät Giaët Lix</v>
          </cell>
          <cell r="F592" t="str">
            <v>Coâng Thöông CN 14</v>
          </cell>
          <cell r="G592" t="str">
            <v>Hoà Chí Minh</v>
          </cell>
          <cell r="H592" t="str">
            <v>Traû tieàn mua boät giaët Lix</v>
          </cell>
          <cell r="I592">
            <v>340000000</v>
          </cell>
        </row>
        <row r="593">
          <cell r="A593">
            <v>39</v>
          </cell>
          <cell r="B593">
            <v>37986</v>
          </cell>
          <cell r="C593">
            <v>85</v>
          </cell>
          <cell r="D593" t="str">
            <v>CTy TNHH TM Minh Tuøng</v>
          </cell>
          <cell r="F593" t="str">
            <v>Sôû Giao Dòch II CTVN</v>
          </cell>
          <cell r="G593" t="str">
            <v>Hoà Chí Minh</v>
          </cell>
          <cell r="H593" t="str">
            <v>Traû tieàn mua haøng ñieän maùy</v>
          </cell>
          <cell r="I593">
            <v>46186000</v>
          </cell>
        </row>
        <row r="594">
          <cell r="A594">
            <v>39</v>
          </cell>
          <cell r="B594">
            <v>37986</v>
          </cell>
          <cell r="C594">
            <v>73</v>
          </cell>
          <cell r="D594" t="str">
            <v>Cty. TNHH SX.TM.HMP Myõ Haûo</v>
          </cell>
          <cell r="F594" t="str">
            <v>Ngoaïi Thöông</v>
          </cell>
          <cell r="G594" t="str">
            <v>Hoà Chí Minh</v>
          </cell>
          <cell r="H594" t="str">
            <v>Traû tieàn mua nöôùc röûa cheùn (TT.BL)</v>
          </cell>
          <cell r="I594">
            <v>125802529</v>
          </cell>
        </row>
        <row r="595">
          <cell r="A595">
            <v>1</v>
          </cell>
          <cell r="B595">
            <v>37988</v>
          </cell>
          <cell r="C595">
            <v>8</v>
          </cell>
          <cell r="D595" t="str">
            <v>Cty Xi Maêng Haø Tieân II</v>
          </cell>
          <cell r="F595" t="str">
            <v>Coâng Thöông</v>
          </cell>
          <cell r="G595" t="str">
            <v>Kieân Giang</v>
          </cell>
          <cell r="H595" t="str">
            <v>Traû tieàn mua xi maêng 400taán</v>
          </cell>
          <cell r="I595">
            <v>320320000</v>
          </cell>
        </row>
        <row r="596">
          <cell r="A596">
            <v>1</v>
          </cell>
          <cell r="B596">
            <v>37988</v>
          </cell>
          <cell r="C596">
            <v>99</v>
          </cell>
          <cell r="D596" t="str">
            <v xml:space="preserve">Löu Thò Myõ Phöôïng (CTyTNHH Taân Thaùi Thònh) </v>
          </cell>
          <cell r="F596" t="str">
            <v>AÙ Chaâu</v>
          </cell>
          <cell r="G596" t="str">
            <v>Hoà Chí Minh</v>
          </cell>
          <cell r="H596" t="str">
            <v>Traû tieàn mua nöôùc ngoït</v>
          </cell>
          <cell r="I596">
            <v>8799091</v>
          </cell>
        </row>
        <row r="597">
          <cell r="A597">
            <v>2</v>
          </cell>
          <cell r="B597">
            <v>37988</v>
          </cell>
          <cell r="C597">
            <v>36</v>
          </cell>
          <cell r="D597" t="str">
            <v>XN Xaêng Daàu Daàu Khí Vuõng Taøu</v>
          </cell>
          <cell r="F597" t="str">
            <v>Coâng Thöông</v>
          </cell>
          <cell r="G597" t="str">
            <v>Baø Ròa-Vuõng Taøu</v>
          </cell>
          <cell r="H597" t="str">
            <v>Traû tieàn mua xaêng daàu</v>
          </cell>
          <cell r="I597">
            <v>3593000000</v>
          </cell>
        </row>
        <row r="598">
          <cell r="A598">
            <v>1</v>
          </cell>
          <cell r="B598">
            <v>37988</v>
          </cell>
          <cell r="C598">
            <v>99</v>
          </cell>
          <cell r="D598" t="str">
            <v xml:space="preserve">Löu Thò Myõ Phöôïng (CTyTNHH Taân Thaùi Thònh) </v>
          </cell>
          <cell r="F598" t="str">
            <v>AÙ Chaâu</v>
          </cell>
          <cell r="G598" t="str">
            <v>Hoà Chí Minh</v>
          </cell>
          <cell r="H598" t="str">
            <v>Traû tieàn mua nöôùc ngoït</v>
          </cell>
          <cell r="I598">
            <v>8799091</v>
          </cell>
        </row>
        <row r="599">
          <cell r="A599">
            <v>2</v>
          </cell>
          <cell r="B599">
            <v>37988</v>
          </cell>
          <cell r="C599">
            <v>73</v>
          </cell>
          <cell r="D599" t="str">
            <v>Cty. TNHH SX.TM.HMP Myõ Haûo</v>
          </cell>
          <cell r="F599" t="str">
            <v>Ngoaïi Thöông</v>
          </cell>
          <cell r="G599" t="str">
            <v>Hoà Chí Minh</v>
          </cell>
          <cell r="H599" t="str">
            <v>Traû tieàn mua nöôùc röûa cheùn (TT.CM)</v>
          </cell>
          <cell r="I599">
            <v>34971864</v>
          </cell>
        </row>
        <row r="600">
          <cell r="A600">
            <v>3</v>
          </cell>
          <cell r="B600">
            <v>37989</v>
          </cell>
          <cell r="C600">
            <v>27</v>
          </cell>
          <cell r="D600" t="str">
            <v>Cty TNHH Quoác Teá Nagarjuna</v>
          </cell>
          <cell r="F600" t="str">
            <v>INDOVINA</v>
          </cell>
          <cell r="G600" t="str">
            <v>Hoà Chí Minh</v>
          </cell>
          <cell r="H600" t="str">
            <v>Traû tieàn mua ñöôøng</v>
          </cell>
          <cell r="I600">
            <v>30625000</v>
          </cell>
        </row>
        <row r="601">
          <cell r="A601">
            <v>3</v>
          </cell>
          <cell r="B601">
            <v>37989</v>
          </cell>
          <cell r="C601">
            <v>5</v>
          </cell>
          <cell r="D601" t="str">
            <v>Cty TNHH TMaïi Thaønh Long</v>
          </cell>
          <cell r="F601" t="str">
            <v>Coâng Thöong CN6</v>
          </cell>
          <cell r="G601" t="str">
            <v>Hoà Chí Minh</v>
          </cell>
          <cell r="H601" t="str">
            <v>Traû tieàn mua boät ngoït</v>
          </cell>
          <cell r="I601">
            <v>202346974</v>
          </cell>
        </row>
        <row r="602">
          <cell r="A602">
            <v>4</v>
          </cell>
          <cell r="B602">
            <v>37989</v>
          </cell>
          <cell r="C602">
            <v>41</v>
          </cell>
          <cell r="D602" t="str">
            <v>Cty Xi Maêng Nghi Sôn</v>
          </cell>
          <cell r="F602" t="str">
            <v>Coâng Thöông CN 9</v>
          </cell>
          <cell r="G602" t="str">
            <v>Hoà Chí Minh</v>
          </cell>
          <cell r="H602" t="str">
            <v>Traû tieàn mua xi maêng 400taán</v>
          </cell>
          <cell r="I602">
            <v>340000000</v>
          </cell>
        </row>
        <row r="603">
          <cell r="A603">
            <v>5</v>
          </cell>
          <cell r="B603">
            <v>37989</v>
          </cell>
          <cell r="C603">
            <v>36</v>
          </cell>
          <cell r="D603" t="str">
            <v>XN Xaêng Daàu Daàu Khí Vuõng Taøu</v>
          </cell>
          <cell r="F603" t="str">
            <v>Coâng Thöông</v>
          </cell>
          <cell r="G603" t="str">
            <v>Baø Ròa-Vuõng Taøu</v>
          </cell>
          <cell r="H603" t="str">
            <v>Traû tieàn mua xaêng daàu</v>
          </cell>
          <cell r="I603">
            <v>3594000000</v>
          </cell>
        </row>
        <row r="604">
          <cell r="A604">
            <v>8</v>
          </cell>
          <cell r="B604">
            <v>37993</v>
          </cell>
          <cell r="C604">
            <v>8</v>
          </cell>
          <cell r="D604" t="str">
            <v>Cty Xi Maêng Haø Tieân II</v>
          </cell>
          <cell r="F604" t="str">
            <v>Coâng Thöông</v>
          </cell>
          <cell r="G604" t="str">
            <v>Kieân Giang</v>
          </cell>
          <cell r="H604" t="str">
            <v>Traû tieàn mua xi maêng 300taán</v>
          </cell>
          <cell r="I604">
            <v>240240000</v>
          </cell>
        </row>
        <row r="605">
          <cell r="A605">
            <v>9</v>
          </cell>
          <cell r="B605">
            <v>37994</v>
          </cell>
          <cell r="C605">
            <v>14</v>
          </cell>
          <cell r="D605" t="str">
            <v>Coâng Ty Theùp Mieàn Nam</v>
          </cell>
          <cell r="F605" t="str">
            <v>Coâng Thöông CN I</v>
          </cell>
          <cell r="G605" t="str">
            <v>Hoà Chí Minh</v>
          </cell>
          <cell r="H605" t="str">
            <v>Traû tieàn mua haøng cho CN Theùp Mieàn Nam taïi Caàn Thô</v>
          </cell>
          <cell r="I605">
            <v>280000000</v>
          </cell>
        </row>
        <row r="606">
          <cell r="A606">
            <v>4</v>
          </cell>
          <cell r="B606">
            <v>37994</v>
          </cell>
          <cell r="C606">
            <v>79</v>
          </cell>
          <cell r="D606" t="str">
            <v>Doanh Nghiệp Tư Nhaân Minh Nghi</v>
          </cell>
          <cell r="F606" t="str">
            <v>T.M.C.P SG Coâng Thöông CN Bình Chaùnh</v>
          </cell>
          <cell r="G606" t="str">
            <v>Hoà Chí Minh</v>
          </cell>
          <cell r="H606" t="str">
            <v>Traû tieàn mua nöôùc ngoït</v>
          </cell>
          <cell r="I606">
            <v>11368175</v>
          </cell>
        </row>
        <row r="607">
          <cell r="A607">
            <v>10</v>
          </cell>
          <cell r="B607">
            <v>37994</v>
          </cell>
          <cell r="C607">
            <v>100</v>
          </cell>
          <cell r="D607" t="str">
            <v>CTy TNHH TM &amp; SX Vieät Tuøng</v>
          </cell>
          <cell r="F607" t="str">
            <v>Coâng Thöông CN 12</v>
          </cell>
          <cell r="G607" t="str">
            <v>Hoà Chí Minh</v>
          </cell>
          <cell r="H607" t="str">
            <v>Traû tieàn mua caù moøi</v>
          </cell>
          <cell r="I607">
            <v>12800000</v>
          </cell>
        </row>
        <row r="608">
          <cell r="A608">
            <v>11</v>
          </cell>
          <cell r="B608">
            <v>37994</v>
          </cell>
          <cell r="C608">
            <v>79</v>
          </cell>
          <cell r="D608" t="str">
            <v>Doanh Nghiệp Tư Nhaân Minh Nghi</v>
          </cell>
          <cell r="F608" t="str">
            <v>T.M.C.P SG Coâng Thöông CN Bình Chaùnh</v>
          </cell>
          <cell r="G608" t="str">
            <v>Hoà Chí Minh</v>
          </cell>
          <cell r="H608" t="str">
            <v>Traû tieàn mua nöôùc ngoït</v>
          </cell>
          <cell r="I608">
            <v>11368175</v>
          </cell>
        </row>
        <row r="609">
          <cell r="A609">
            <v>4</v>
          </cell>
          <cell r="B609">
            <v>37994</v>
          </cell>
          <cell r="C609">
            <v>73</v>
          </cell>
          <cell r="D609" t="str">
            <v>Cty. TNHH SX.TM.HMP Myõ Haûo</v>
          </cell>
          <cell r="F609" t="str">
            <v>Ngoaïi Thöông</v>
          </cell>
          <cell r="G609" t="str">
            <v>Hoà Chí Minh</v>
          </cell>
          <cell r="H609" t="str">
            <v>Traû tieàn mua nöôùc röûa cheùn (TT.CM)</v>
          </cell>
          <cell r="I609">
            <v>42271354</v>
          </cell>
        </row>
        <row r="610">
          <cell r="A610">
            <v>5</v>
          </cell>
          <cell r="B610">
            <v>37995</v>
          </cell>
          <cell r="C610">
            <v>79</v>
          </cell>
          <cell r="D610" t="str">
            <v>Doanh Nghiệp Tư Nhaân Minh Nghi</v>
          </cell>
          <cell r="F610" t="str">
            <v>T.M.C.P SG Coâng Thöông CN Bình Chaùnh</v>
          </cell>
          <cell r="G610" t="str">
            <v>Hoà Chí Minh</v>
          </cell>
          <cell r="H610" t="str">
            <v>Traû tieàn mua nöôùc ngoït</v>
          </cell>
          <cell r="I610">
            <v>30000000</v>
          </cell>
        </row>
        <row r="611">
          <cell r="A611">
            <v>6</v>
          </cell>
          <cell r="B611">
            <v>37995</v>
          </cell>
          <cell r="C611">
            <v>27</v>
          </cell>
          <cell r="D611" t="str">
            <v>Cty TNHH Quoác Teá Nagarjuna</v>
          </cell>
          <cell r="F611" t="str">
            <v>INDOVINA</v>
          </cell>
          <cell r="G611" t="str">
            <v>Hoà Chí Minh</v>
          </cell>
          <cell r="H611" t="str">
            <v>Traû tieàn mua ñöôøng</v>
          </cell>
          <cell r="I611">
            <v>61600000</v>
          </cell>
        </row>
        <row r="612">
          <cell r="A612">
            <v>12</v>
          </cell>
          <cell r="B612">
            <v>37995</v>
          </cell>
          <cell r="C612">
            <v>1</v>
          </cell>
          <cell r="D612" t="str">
            <v>Nhaø Maùy Thuoác Laù Saøi Goøn</v>
          </cell>
          <cell r="F612" t="str">
            <v>Sôû Giao Dòch II CTVN</v>
          </cell>
          <cell r="G612" t="str">
            <v>Hoà Chí Minh</v>
          </cell>
          <cell r="H612" t="str">
            <v>Traû tieàn mua thuoác laù</v>
          </cell>
          <cell r="I612">
            <v>90750000</v>
          </cell>
        </row>
        <row r="613">
          <cell r="A613">
            <v>5</v>
          </cell>
          <cell r="B613">
            <v>37995</v>
          </cell>
          <cell r="C613">
            <v>99</v>
          </cell>
          <cell r="D613" t="str">
            <v xml:space="preserve">Löu Thò Myõ Phöôïng (CTyTNHH Taân Thaùi Thònh) </v>
          </cell>
          <cell r="F613" t="str">
            <v>AÙ Chaâu</v>
          </cell>
          <cell r="G613" t="str">
            <v>Hoà Chí Minh</v>
          </cell>
          <cell r="H613" t="str">
            <v>Traû tieàn mua nöôùc ngoït</v>
          </cell>
          <cell r="I613">
            <v>30000000</v>
          </cell>
        </row>
        <row r="614">
          <cell r="A614">
            <v>6</v>
          </cell>
          <cell r="B614">
            <v>37995</v>
          </cell>
          <cell r="C614">
            <v>85</v>
          </cell>
          <cell r="D614" t="str">
            <v>CTy TNHH TM Minh Tuøng</v>
          </cell>
          <cell r="F614" t="str">
            <v>Sôû Giao Dòch II CTVN</v>
          </cell>
          <cell r="G614" t="str">
            <v>Hoà Chí Minh</v>
          </cell>
          <cell r="H614" t="str">
            <v>Traû tieàn mua haøng ñieän töû</v>
          </cell>
          <cell r="I614">
            <v>60242000</v>
          </cell>
        </row>
        <row r="615">
          <cell r="A615">
            <v>13</v>
          </cell>
          <cell r="B615">
            <v>37998</v>
          </cell>
          <cell r="C615">
            <v>8</v>
          </cell>
          <cell r="D615" t="str">
            <v>Cty Xi Maêng Haø Tieân II</v>
          </cell>
          <cell r="F615" t="str">
            <v>Coâng Thöông</v>
          </cell>
          <cell r="G615" t="str">
            <v>Kieân Giang</v>
          </cell>
          <cell r="H615" t="str">
            <v>Traû tieàn mua xi maêng 80taán</v>
          </cell>
          <cell r="I615">
            <v>52873700</v>
          </cell>
        </row>
        <row r="616">
          <cell r="A616">
            <v>14</v>
          </cell>
          <cell r="B616">
            <v>37998</v>
          </cell>
          <cell r="C616">
            <v>36</v>
          </cell>
          <cell r="D616" t="str">
            <v>XN Xaêng Daàu Daàu Khí Vuõng Taøu</v>
          </cell>
          <cell r="F616" t="str">
            <v>Coâng Thöông</v>
          </cell>
          <cell r="G616" t="str">
            <v>Baø Ròa-Vuõng Taøu</v>
          </cell>
          <cell r="H616" t="str">
            <v>Traû tieàn mua xaêng daàu</v>
          </cell>
          <cell r="I616">
            <v>3785000000</v>
          </cell>
        </row>
        <row r="617">
          <cell r="A617">
            <v>15</v>
          </cell>
          <cell r="B617">
            <v>37999</v>
          </cell>
          <cell r="C617">
            <v>5</v>
          </cell>
          <cell r="D617" t="str">
            <v>Cty TNHH TMaïi Thaønh Long</v>
          </cell>
          <cell r="F617" t="str">
            <v>Coâng Thöong CN6</v>
          </cell>
          <cell r="G617" t="str">
            <v>Hoà Chí Minh</v>
          </cell>
          <cell r="H617" t="str">
            <v>Traû tieàn mua boät ngoït</v>
          </cell>
          <cell r="I617">
            <v>395408144</v>
          </cell>
        </row>
        <row r="618">
          <cell r="A618">
            <v>16</v>
          </cell>
          <cell r="B618">
            <v>37999</v>
          </cell>
          <cell r="C618">
            <v>31</v>
          </cell>
          <cell r="D618" t="str">
            <v>Cty Daàu Aên Golden Hope - Nhaø Beø</v>
          </cell>
          <cell r="F618" t="str">
            <v>Sôû Giao Dòch II CTVN</v>
          </cell>
          <cell r="G618" t="str">
            <v>Hoà Chí Minh</v>
          </cell>
          <cell r="H618" t="str">
            <v>Traû tieàn mua daàu aên TT.TN.BL</v>
          </cell>
          <cell r="I618">
            <v>86840305</v>
          </cell>
        </row>
        <row r="619">
          <cell r="A619">
            <v>17</v>
          </cell>
          <cell r="B619">
            <v>37999</v>
          </cell>
          <cell r="C619">
            <v>31</v>
          </cell>
          <cell r="D619" t="str">
            <v>Cty Daàu Aên Golden Hope - Nhaø Beø</v>
          </cell>
          <cell r="F619" t="str">
            <v>Sôû Giao Dòch II CTVN</v>
          </cell>
          <cell r="G619" t="str">
            <v>Hoà Chí Minh</v>
          </cell>
          <cell r="H619" t="str">
            <v>Traû tieàn mua daàu xaù</v>
          </cell>
          <cell r="I619">
            <v>12107700</v>
          </cell>
        </row>
        <row r="620">
          <cell r="A620">
            <v>7</v>
          </cell>
          <cell r="B620">
            <v>37999</v>
          </cell>
          <cell r="C620">
            <v>73</v>
          </cell>
          <cell r="D620" t="str">
            <v>Cty. TNHH SX.TM.HMP Myõ Haûo</v>
          </cell>
          <cell r="F620" t="str">
            <v>Ngoaïi Thöông</v>
          </cell>
          <cell r="G620" t="str">
            <v>Hoà Chí Minh</v>
          </cell>
          <cell r="H620" t="str">
            <v>Traû tieàn mua nöôùc röûa cheùn (TT.BL)</v>
          </cell>
          <cell r="I620">
            <v>54281639</v>
          </cell>
        </row>
        <row r="621">
          <cell r="A621">
            <v>8</v>
          </cell>
          <cell r="B621">
            <v>38000</v>
          </cell>
          <cell r="C621">
            <v>66</v>
          </cell>
          <cell r="D621" t="str">
            <v>Cty UNI PRESIDENT</v>
          </cell>
          <cell r="F621" t="str">
            <v>ANZ</v>
          </cell>
          <cell r="G621" t="str">
            <v>Hoà Chí Minh</v>
          </cell>
          <cell r="H621" t="str">
            <v>Traû tieàn mua mì Unif</v>
          </cell>
          <cell r="I621">
            <v>25149948</v>
          </cell>
        </row>
        <row r="622">
          <cell r="A622">
            <v>18</v>
          </cell>
          <cell r="B622">
            <v>38000</v>
          </cell>
          <cell r="C622">
            <v>10</v>
          </cell>
          <cell r="D622" t="str">
            <v>Cty TNHH Daàu Nhôùt vaø Hoùa Chaát VN</v>
          </cell>
          <cell r="F622" t="str">
            <v>Hoàng Kong&amp; Thöôïng Haûi</v>
          </cell>
          <cell r="G622" t="str">
            <v>Hoà Chí Minh</v>
          </cell>
          <cell r="H622" t="str">
            <v>Traû tieàn mua nhôùt</v>
          </cell>
          <cell r="I622">
            <v>147880000</v>
          </cell>
        </row>
        <row r="623">
          <cell r="A623">
            <v>19</v>
          </cell>
          <cell r="B623">
            <v>38000</v>
          </cell>
          <cell r="C623">
            <v>90</v>
          </cell>
          <cell r="D623" t="str">
            <v>CN CTy. CP Ñöôøng Bieân Hoøa taïi Caàn Thô</v>
          </cell>
          <cell r="F623" t="str">
            <v>Coâng Thöông</v>
          </cell>
          <cell r="G623" t="str">
            <v>Caàn Thô</v>
          </cell>
          <cell r="H623" t="str">
            <v>Traû tieàn mua ñöôøng</v>
          </cell>
          <cell r="I623">
            <v>21400000</v>
          </cell>
        </row>
        <row r="624">
          <cell r="A624">
            <v>9</v>
          </cell>
          <cell r="B624">
            <v>38000</v>
          </cell>
          <cell r="C624">
            <v>27</v>
          </cell>
          <cell r="D624" t="str">
            <v>Cty TNHH Quoác Teá Nagarjuna</v>
          </cell>
          <cell r="F624" t="str">
            <v>INDOVINA</v>
          </cell>
          <cell r="G624" t="str">
            <v>Hoà Chí Minh</v>
          </cell>
          <cell r="H624" t="str">
            <v>Traû tieàn mua ñöôøng</v>
          </cell>
          <cell r="I624">
            <v>39600000</v>
          </cell>
        </row>
        <row r="625">
          <cell r="A625">
            <v>10</v>
          </cell>
          <cell r="B625">
            <v>38000</v>
          </cell>
          <cell r="C625">
            <v>44</v>
          </cell>
          <cell r="D625" t="str">
            <v>CTy Ñieän Baùo Ñieän Thoaïi Baïc Lieâu</v>
          </cell>
          <cell r="F625" t="str">
            <v xml:space="preserve">Coâng Thöông </v>
          </cell>
          <cell r="G625" t="str">
            <v>Baïc Lieâu</v>
          </cell>
          <cell r="H625" t="str">
            <v>Traû tieàn ñieän thoaïi thaùng 12/2003</v>
          </cell>
          <cell r="I625">
            <v>10013205</v>
          </cell>
        </row>
        <row r="626">
          <cell r="A626">
            <v>11</v>
          </cell>
          <cell r="B626">
            <v>38001</v>
          </cell>
          <cell r="C626">
            <v>93</v>
          </cell>
          <cell r="D626" t="str">
            <v>Cty Coå Phaàn Giaáy Vieãn Ñoâng</v>
          </cell>
          <cell r="F626" t="str">
            <v>Coâng Thöông CN 12</v>
          </cell>
          <cell r="G626" t="str">
            <v>Hoà Chí Minh</v>
          </cell>
          <cell r="H626" t="str">
            <v>Traû tieàn mua giaáy Vieãn Ñoâng</v>
          </cell>
          <cell r="I626">
            <v>10091895</v>
          </cell>
        </row>
        <row r="627">
          <cell r="A627">
            <v>12</v>
          </cell>
          <cell r="B627">
            <v>38001</v>
          </cell>
          <cell r="C627">
            <v>59</v>
          </cell>
          <cell r="D627" t="str">
            <v>Baùo Ñaïi Ñoaøn Keát</v>
          </cell>
          <cell r="F627" t="str">
            <v>Kho Baïc Nhaø Nöôùc Q.3</v>
          </cell>
          <cell r="G627" t="str">
            <v>Hoà Chí Minh</v>
          </cell>
          <cell r="H627" t="str">
            <v>Quaûng caùo baùo xuaân naêm 2004</v>
          </cell>
          <cell r="I627">
            <v>3000000</v>
          </cell>
        </row>
        <row r="628">
          <cell r="A628">
            <v>13</v>
          </cell>
          <cell r="B628">
            <v>38002</v>
          </cell>
          <cell r="C628">
            <v>28</v>
          </cell>
          <cell r="D628" t="str">
            <v>Chi Nhaùnh Cty CP Söõa VN Taïi Caàn Thô</v>
          </cell>
          <cell r="F628" t="str">
            <v>Ñaàu Tö &amp; Phaùt Trieån</v>
          </cell>
          <cell r="G628" t="str">
            <v>Caàn Thô</v>
          </cell>
          <cell r="H628" t="str">
            <v>Traû tieân mua söõa hoäp caùc loaïi</v>
          </cell>
          <cell r="I628">
            <v>900000000</v>
          </cell>
        </row>
        <row r="629">
          <cell r="A629">
            <v>20</v>
          </cell>
          <cell r="B629">
            <v>38002</v>
          </cell>
          <cell r="C629">
            <v>36</v>
          </cell>
          <cell r="D629" t="str">
            <v>XN Xaêng Daàu Daàu Khí Vuõng Taøu</v>
          </cell>
          <cell r="F629" t="str">
            <v>Coâng Thöông</v>
          </cell>
          <cell r="G629" t="str">
            <v>Baø Ròa-Vuõng Taøu</v>
          </cell>
          <cell r="H629" t="str">
            <v>Traû tieàn mua xaêng daàu</v>
          </cell>
          <cell r="I629">
            <v>2011000000</v>
          </cell>
        </row>
        <row r="630">
          <cell r="A630">
            <v>21</v>
          </cell>
          <cell r="B630">
            <v>38002</v>
          </cell>
          <cell r="C630">
            <v>3</v>
          </cell>
          <cell r="D630" t="str">
            <v>Cty Coå Phaàn Boät Giaët Lix</v>
          </cell>
          <cell r="F630" t="str">
            <v>Coâng Thöông CN 14</v>
          </cell>
          <cell r="G630" t="str">
            <v>Hoà Chí Minh</v>
          </cell>
          <cell r="H630" t="str">
            <v>Traû tieàn mua boät giaët</v>
          </cell>
          <cell r="I630">
            <v>240000000</v>
          </cell>
        </row>
        <row r="631">
          <cell r="A631">
            <v>14</v>
          </cell>
          <cell r="B631">
            <v>38002</v>
          </cell>
          <cell r="C631">
            <v>80</v>
          </cell>
          <cell r="D631" t="str">
            <v>Chi Nhaùnh Cty TNHH AÉC-QUY GS VN</v>
          </cell>
          <cell r="F631" t="str">
            <v>Ngoaïi Thöông</v>
          </cell>
          <cell r="G631" t="str">
            <v>Hoà Chí Minh</v>
          </cell>
          <cell r="H631" t="str">
            <v>Traû tieàn mua bình aéc quy</v>
          </cell>
          <cell r="I631">
            <v>25806000</v>
          </cell>
        </row>
        <row r="632">
          <cell r="A632">
            <v>22</v>
          </cell>
          <cell r="B632">
            <v>38002</v>
          </cell>
          <cell r="C632">
            <v>14</v>
          </cell>
          <cell r="D632" t="str">
            <v>Coâng Ty Theùp Mieàn Nam</v>
          </cell>
          <cell r="F632" t="str">
            <v>Coâng Thöông CN I</v>
          </cell>
          <cell r="G632" t="str">
            <v>Hoà Chí Minh</v>
          </cell>
          <cell r="H632" t="str">
            <v>Traû tieàn mua haøng cho CN Theùp Mieàn Nam taïi Caàn Thô</v>
          </cell>
          <cell r="I632">
            <v>100000000</v>
          </cell>
        </row>
        <row r="633">
          <cell r="A633">
            <v>23</v>
          </cell>
          <cell r="B633">
            <v>38005</v>
          </cell>
          <cell r="C633">
            <v>36</v>
          </cell>
          <cell r="D633" t="str">
            <v>XN Xaêng Daàu Daàu Khí Vuõng Taøu</v>
          </cell>
          <cell r="F633" t="str">
            <v>Coâng Thöông</v>
          </cell>
          <cell r="G633" t="str">
            <v>Baø Ròa-Vuõng Taøu</v>
          </cell>
          <cell r="H633" t="str">
            <v>Traû tieàn mua xaêng daàu</v>
          </cell>
          <cell r="I633">
            <v>3610000000</v>
          </cell>
        </row>
        <row r="634">
          <cell r="A634">
            <v>24</v>
          </cell>
          <cell r="B634">
            <v>38005</v>
          </cell>
          <cell r="C634">
            <v>31</v>
          </cell>
          <cell r="D634" t="str">
            <v>Cty Daàu Aên Golden Hope - Nhaø Beø</v>
          </cell>
          <cell r="F634" t="str">
            <v>Sôû Giao Dòch II CTVN</v>
          </cell>
          <cell r="G634" t="str">
            <v>Hoà Chí Minh</v>
          </cell>
          <cell r="H634" t="str">
            <v>Traû tieàn mua daàu xaù</v>
          </cell>
          <cell r="I634">
            <v>36323100</v>
          </cell>
        </row>
        <row r="635">
          <cell r="A635">
            <v>25</v>
          </cell>
          <cell r="B635">
            <v>38005</v>
          </cell>
          <cell r="C635">
            <v>31</v>
          </cell>
          <cell r="D635" t="str">
            <v>Cty Daàu Aên Golden Hope - Nhaø Beø</v>
          </cell>
          <cell r="F635" t="str">
            <v>Sôû Giao Dòch II CTVN</v>
          </cell>
          <cell r="G635" t="str">
            <v>Hoà Chí Minh</v>
          </cell>
          <cell r="H635" t="str">
            <v>Traû tieàn mua daàu aên TT.TN.BL</v>
          </cell>
          <cell r="I635">
            <v>99751414</v>
          </cell>
        </row>
        <row r="636">
          <cell r="A636">
            <v>15</v>
          </cell>
          <cell r="B636">
            <v>38005</v>
          </cell>
          <cell r="C636">
            <v>28</v>
          </cell>
          <cell r="D636" t="str">
            <v>Chi Nhaùnh Cty CP Söõa VN Taïi Caàn Thô</v>
          </cell>
          <cell r="F636" t="str">
            <v>Ñaàu Tö &amp; Phaùt Trieån</v>
          </cell>
          <cell r="G636" t="str">
            <v>Caàn Thô</v>
          </cell>
          <cell r="H636" t="str">
            <v>Traû tieân mua söõa hoäp caùc loaïi</v>
          </cell>
          <cell r="I636">
            <v>200000000</v>
          </cell>
        </row>
        <row r="637">
          <cell r="A637">
            <v>16</v>
          </cell>
          <cell r="B637">
            <v>38005</v>
          </cell>
          <cell r="C637">
            <v>9</v>
          </cell>
          <cell r="D637" t="str">
            <v>Castrol Vieät Nam Ltd</v>
          </cell>
          <cell r="F637" t="str">
            <v>Ngoaïi Thöông</v>
          </cell>
          <cell r="G637" t="str">
            <v>Hoà Chí Minh</v>
          </cell>
          <cell r="H637" t="str">
            <v>Traû tieàn mua nhôùt</v>
          </cell>
          <cell r="I637">
            <v>9264528</v>
          </cell>
        </row>
        <row r="638">
          <cell r="A638">
            <v>17</v>
          </cell>
          <cell r="B638">
            <v>38005</v>
          </cell>
          <cell r="C638">
            <v>73</v>
          </cell>
          <cell r="D638" t="str">
            <v>Cty. TNHH SX.TM.HMP Myõ Haûo</v>
          </cell>
          <cell r="F638" t="str">
            <v>Ngoaïi Thöông</v>
          </cell>
          <cell r="G638" t="str">
            <v>Hoà Chí Minh</v>
          </cell>
          <cell r="H638" t="str">
            <v>Traû tieàn mua nöôùc röûa cheùn (TT.BL)</v>
          </cell>
          <cell r="I638">
            <v>44501465</v>
          </cell>
        </row>
        <row r="639">
          <cell r="A639">
            <v>18</v>
          </cell>
          <cell r="B639">
            <v>38005</v>
          </cell>
          <cell r="C639">
            <v>27</v>
          </cell>
          <cell r="D639" t="str">
            <v>Cty TNHH Quoác Teá Nagarjuna</v>
          </cell>
          <cell r="F639" t="str">
            <v>INDOVINA</v>
          </cell>
          <cell r="G639" t="str">
            <v>Hoà Chí Minh</v>
          </cell>
          <cell r="H639" t="str">
            <v>Traû tieàn mua ñöôøng</v>
          </cell>
          <cell r="I639">
            <v>39600000</v>
          </cell>
        </row>
        <row r="640">
          <cell r="A640">
            <v>19</v>
          </cell>
          <cell r="B640">
            <v>38005</v>
          </cell>
          <cell r="C640">
            <v>66</v>
          </cell>
          <cell r="D640" t="str">
            <v>Cty UNI PRESIDENT</v>
          </cell>
          <cell r="F640" t="str">
            <v>ANZ</v>
          </cell>
          <cell r="G640" t="str">
            <v>Hoà Chí Minh</v>
          </cell>
          <cell r="H640" t="str">
            <v>Traû tieàn mua mì Unif</v>
          </cell>
          <cell r="I640">
            <v>39072882</v>
          </cell>
        </row>
        <row r="641">
          <cell r="A641">
            <v>20</v>
          </cell>
          <cell r="B641">
            <v>38005</v>
          </cell>
          <cell r="C641">
            <v>94</v>
          </cell>
          <cell r="D641" t="str">
            <v>CTy TNHH SX Taân AÙ Chaâu</v>
          </cell>
          <cell r="F641" t="str">
            <v>Coâng Thöông CN 9</v>
          </cell>
          <cell r="G641" t="str">
            <v>Hoà Chí Minh</v>
          </cell>
          <cell r="H641" t="str">
            <v>Traû tieàn mua chaùo bình tieân</v>
          </cell>
          <cell r="I641">
            <v>5936000</v>
          </cell>
        </row>
        <row r="642">
          <cell r="A642">
            <v>17</v>
          </cell>
          <cell r="B642">
            <v>38005</v>
          </cell>
          <cell r="C642">
            <v>73</v>
          </cell>
          <cell r="D642" t="str">
            <v>Cty. TNHH SX.TM.HMP Myõ Haûo</v>
          </cell>
          <cell r="F642" t="str">
            <v>Ngoaïi Thöông</v>
          </cell>
          <cell r="G642" t="str">
            <v>Hoà Chí Minh</v>
          </cell>
          <cell r="H642" t="str">
            <v>Traû tieàn mua nöôùc röûa cheùn (TT.BL: 83.359.005ñ; TT.CM: 45.521.291ñ)</v>
          </cell>
          <cell r="I642">
            <v>128880296</v>
          </cell>
        </row>
        <row r="643">
          <cell r="A643">
            <v>22</v>
          </cell>
          <cell r="B643">
            <v>38006</v>
          </cell>
          <cell r="C643">
            <v>14</v>
          </cell>
          <cell r="D643" t="str">
            <v>Coâng Ty Theùp Mieàn Nam</v>
          </cell>
          <cell r="F643" t="str">
            <v>Coâng Thöông CN I</v>
          </cell>
          <cell r="G643" t="str">
            <v>Hoà Chí Minh</v>
          </cell>
          <cell r="H643" t="str">
            <v xml:space="preserve">Traû tieàn mua haøng cho CN Mieàn Taây C.Ty Theùp Mieàn Nam </v>
          </cell>
          <cell r="I643">
            <v>550000000</v>
          </cell>
        </row>
        <row r="644">
          <cell r="A644">
            <v>23</v>
          </cell>
          <cell r="B644">
            <v>38013</v>
          </cell>
          <cell r="C644">
            <v>8</v>
          </cell>
          <cell r="D644" t="str">
            <v>Cty Xi Maêng Haø Tieân II</v>
          </cell>
          <cell r="F644" t="str">
            <v>Coâng Thöông</v>
          </cell>
          <cell r="G644" t="str">
            <v>Kieân Giang</v>
          </cell>
          <cell r="H644" t="str">
            <v>Traû tieàn mua xi maêng 300taán</v>
          </cell>
          <cell r="I644">
            <v>234135000</v>
          </cell>
        </row>
        <row r="645">
          <cell r="A645">
            <v>18</v>
          </cell>
          <cell r="B645">
            <v>38013</v>
          </cell>
          <cell r="C645">
            <v>28</v>
          </cell>
          <cell r="D645" t="str">
            <v>Chi Nhaùnh Cty CP Söõa VN Taïi Caàn Thô</v>
          </cell>
          <cell r="F645" t="str">
            <v>Ñaàu Tö &amp; Phaùt Trieån</v>
          </cell>
          <cell r="G645" t="str">
            <v>Caàn Thô</v>
          </cell>
          <cell r="H645" t="str">
            <v>Traû tieân mua söõa hoäp caùc loaïi</v>
          </cell>
          <cell r="I645">
            <v>261590630</v>
          </cell>
        </row>
        <row r="646">
          <cell r="A646">
            <v>19</v>
          </cell>
          <cell r="B646">
            <v>38013</v>
          </cell>
          <cell r="C646">
            <v>31</v>
          </cell>
          <cell r="D646" t="str">
            <v>Cty Daàu Aên Golden Hope - Nhaø Beø</v>
          </cell>
          <cell r="F646" t="str">
            <v>Sôû Giao Dòch II CTVN</v>
          </cell>
          <cell r="G646" t="str">
            <v>Hoà Chí Minh</v>
          </cell>
          <cell r="H646" t="str">
            <v>Traû tieàn mua daàu aên TT.TN.Hoä Phoøng</v>
          </cell>
          <cell r="I646">
            <v>84856420</v>
          </cell>
        </row>
        <row r="647">
          <cell r="A647">
            <v>24</v>
          </cell>
          <cell r="B647">
            <v>38015</v>
          </cell>
          <cell r="C647">
            <v>36</v>
          </cell>
          <cell r="D647" t="str">
            <v>XN Xaêng Daàu Daàu Khí Vuõng Taøu</v>
          </cell>
          <cell r="F647" t="str">
            <v>Coâng Thöông</v>
          </cell>
          <cell r="G647" t="str">
            <v>Baø Ròa-Vuõng Taøu</v>
          </cell>
          <cell r="H647" t="str">
            <v>Traû tieàn mua xaêng daàu</v>
          </cell>
          <cell r="I647">
            <v>1930000000</v>
          </cell>
        </row>
        <row r="648">
          <cell r="A648">
            <v>25</v>
          </cell>
          <cell r="B648">
            <v>38015</v>
          </cell>
          <cell r="C648">
            <v>31</v>
          </cell>
          <cell r="D648" t="str">
            <v>Cty Daàu Aên Golden Hope - Nhaø Beø</v>
          </cell>
          <cell r="F648" t="str">
            <v>Sôû Giao Dòch II CTVN</v>
          </cell>
          <cell r="G648" t="str">
            <v>Hoà Chí Minh</v>
          </cell>
          <cell r="H648" t="str">
            <v>Traû tieàn mua daàu aên TT.TN.CM</v>
          </cell>
          <cell r="I648">
            <v>109604994</v>
          </cell>
        </row>
        <row r="649">
          <cell r="A649">
            <v>26</v>
          </cell>
          <cell r="B649">
            <v>38015</v>
          </cell>
          <cell r="C649">
            <v>7</v>
          </cell>
          <cell r="D649" t="str">
            <v>Xí Nghieäp Colusa-Miliket</v>
          </cell>
          <cell r="F649" t="str">
            <v>Ñaàu Tö &amp; Phaùt Trieån CN Thuû Ñöùc</v>
          </cell>
          <cell r="G649" t="str">
            <v>Hoà Chí Minh</v>
          </cell>
          <cell r="H649" t="str">
            <v>Traû tieàn mì Colusa</v>
          </cell>
          <cell r="I649">
            <v>188101605</v>
          </cell>
        </row>
        <row r="650">
          <cell r="A650">
            <v>27</v>
          </cell>
          <cell r="B650">
            <v>38015</v>
          </cell>
          <cell r="C650">
            <v>46</v>
          </cell>
          <cell r="D650" t="str">
            <v>CTy MIWON VIETNAM</v>
          </cell>
          <cell r="F650" t="str">
            <v xml:space="preserve">Coâng Thöông </v>
          </cell>
          <cell r="G650" t="str">
            <v>Phuù Thoï</v>
          </cell>
          <cell r="H650" t="str">
            <v>Traû tieàn mua boät ngoït</v>
          </cell>
          <cell r="I650">
            <v>49859539</v>
          </cell>
        </row>
        <row r="651">
          <cell r="A651">
            <v>28</v>
          </cell>
          <cell r="B651">
            <v>38015</v>
          </cell>
          <cell r="C651">
            <v>100</v>
          </cell>
          <cell r="D651" t="str">
            <v>CTy TNHH TM &amp; SX Vieät Tuøng</v>
          </cell>
          <cell r="F651" t="str">
            <v>Coâng Thöông CN 12</v>
          </cell>
          <cell r="G651" t="str">
            <v>Hoà Chí Minh</v>
          </cell>
          <cell r="H651" t="str">
            <v>Traû tieàn mua caù moøi</v>
          </cell>
          <cell r="I651">
            <v>7680000</v>
          </cell>
        </row>
        <row r="652">
          <cell r="A652">
            <v>20</v>
          </cell>
          <cell r="B652">
            <v>38015</v>
          </cell>
          <cell r="C652">
            <v>66</v>
          </cell>
          <cell r="D652" t="str">
            <v>Cty UNI PRESIDENT</v>
          </cell>
          <cell r="F652" t="str">
            <v>ANZ</v>
          </cell>
          <cell r="G652" t="str">
            <v>Hoà Chí Minh</v>
          </cell>
          <cell r="H652" t="str">
            <v>Traû tieàn mì Unif</v>
          </cell>
          <cell r="I652">
            <v>45436320</v>
          </cell>
        </row>
        <row r="653">
          <cell r="A653">
            <v>21</v>
          </cell>
          <cell r="B653">
            <v>38015</v>
          </cell>
          <cell r="C653">
            <v>73</v>
          </cell>
          <cell r="D653" t="str">
            <v>Cty. TNHH SX.TM.HMP Myõ Haûo</v>
          </cell>
          <cell r="F653" t="str">
            <v>Ngoaïi Thöông</v>
          </cell>
          <cell r="G653" t="str">
            <v>Hoà Chí Minh</v>
          </cell>
          <cell r="H653" t="str">
            <v>Traû tieàn mua nöôùc röûa cheùn  (TT.CM)</v>
          </cell>
          <cell r="I653">
            <v>105391542</v>
          </cell>
        </row>
        <row r="654">
          <cell r="A654">
            <v>22</v>
          </cell>
          <cell r="B654">
            <v>38016</v>
          </cell>
          <cell r="C654">
            <v>28</v>
          </cell>
          <cell r="D654" t="str">
            <v>Chi Nhaùnh Cty CP Söõa VN Taïi Caàn Thô</v>
          </cell>
          <cell r="F654" t="str">
            <v>Ñaàu Tö &amp; Phaùt Trieån</v>
          </cell>
          <cell r="G654" t="str">
            <v>Caàn Thô</v>
          </cell>
          <cell r="H654" t="str">
            <v>Traû tieân mua söõa hoäp caùc loaïi</v>
          </cell>
          <cell r="I654">
            <v>340205237</v>
          </cell>
        </row>
        <row r="655">
          <cell r="A655">
            <v>29</v>
          </cell>
          <cell r="B655">
            <v>38016</v>
          </cell>
          <cell r="C655">
            <v>8</v>
          </cell>
          <cell r="D655" t="str">
            <v>Cty Xi Maêng Haø Tieân II</v>
          </cell>
          <cell r="F655" t="str">
            <v>Coâng Thöông</v>
          </cell>
          <cell r="G655" t="str">
            <v>Kieân Giang</v>
          </cell>
          <cell r="H655" t="str">
            <v>Traû tieàn mua xi maêng 120taán</v>
          </cell>
          <cell r="I655">
            <v>97040550</v>
          </cell>
        </row>
        <row r="656">
          <cell r="A656">
            <v>30</v>
          </cell>
          <cell r="B656">
            <v>38016</v>
          </cell>
          <cell r="C656">
            <v>22</v>
          </cell>
          <cell r="D656" t="str">
            <v>Cty Deät Long An</v>
          </cell>
          <cell r="F656" t="str">
            <v>Coâng Thöông</v>
          </cell>
          <cell r="G656" t="str">
            <v>Long An</v>
          </cell>
          <cell r="H656" t="str">
            <v>Traû tieàn vaûi Long An</v>
          </cell>
          <cell r="I656">
            <v>6603510</v>
          </cell>
        </row>
        <row r="657">
          <cell r="A657">
            <v>31</v>
          </cell>
          <cell r="B657">
            <v>38016</v>
          </cell>
          <cell r="C657">
            <v>77</v>
          </cell>
          <cell r="D657" t="str">
            <v>Cty Ñieän &amp; Ñieän Töû SAMSUNG VINA</v>
          </cell>
          <cell r="F657" t="str">
            <v>Coâng Thöông CN 4</v>
          </cell>
          <cell r="G657" t="str">
            <v>Hoà Chí Minh</v>
          </cell>
          <cell r="H657" t="str">
            <v>Traû tieàn haøng ñieän maùy</v>
          </cell>
          <cell r="I657">
            <v>25488299</v>
          </cell>
        </row>
        <row r="658">
          <cell r="A658">
            <v>32</v>
          </cell>
          <cell r="B658">
            <v>38016</v>
          </cell>
          <cell r="C658">
            <v>36</v>
          </cell>
          <cell r="D658" t="str">
            <v>XN Xaêng Daàu Daàu Khí Vuõng Taøu</v>
          </cell>
          <cell r="F658" t="str">
            <v>Coâng Thöông</v>
          </cell>
          <cell r="G658" t="str">
            <v>Baø Ròa-Vuõng Taøu</v>
          </cell>
          <cell r="H658" t="str">
            <v>Traû tieàn mua xaêng daàu</v>
          </cell>
          <cell r="I658">
            <v>5590000000</v>
          </cell>
        </row>
        <row r="659">
          <cell r="A659">
            <v>33</v>
          </cell>
          <cell r="B659">
            <v>38016</v>
          </cell>
          <cell r="C659">
            <v>101</v>
          </cell>
          <cell r="D659" t="str">
            <v>Cty TMKT &amp; Ñaàu Tö PETEC</v>
          </cell>
          <cell r="F659" t="str">
            <v>Deutsche Bank</v>
          </cell>
          <cell r="G659" t="str">
            <v>Hoà Chí Minh</v>
          </cell>
          <cell r="H659" t="str">
            <v xml:space="preserve">Traû tieàn mua xaêng daàu </v>
          </cell>
          <cell r="I659">
            <v>6764000000</v>
          </cell>
        </row>
        <row r="660">
          <cell r="A660">
            <v>23</v>
          </cell>
          <cell r="B660">
            <v>38016</v>
          </cell>
          <cell r="C660">
            <v>103</v>
          </cell>
          <cell r="D660" t="str">
            <v>Baùo Nhaân Daân</v>
          </cell>
          <cell r="F660" t="str">
            <v>Ngoaïi Thöông Vieät Nam</v>
          </cell>
          <cell r="G660" t="str">
            <v>Haø Noäi</v>
          </cell>
          <cell r="H660" t="str">
            <v xml:space="preserve">Tieàn ñaët baùo 5 kyø </v>
          </cell>
          <cell r="I660">
            <v>5000000</v>
          </cell>
        </row>
        <row r="661">
          <cell r="A661">
            <v>34</v>
          </cell>
          <cell r="B661">
            <v>38016</v>
          </cell>
          <cell r="C661">
            <v>101</v>
          </cell>
          <cell r="D661" t="str">
            <v>Cty TMKT &amp; Ñaàu Tö PETEC</v>
          </cell>
          <cell r="F661" t="str">
            <v>Deutsche Bank</v>
          </cell>
          <cell r="G661" t="str">
            <v>Hoà Chí Minh</v>
          </cell>
          <cell r="H661" t="str">
            <v>Traû tieàn mua xaêng daàu (Maõ IBPS 50619012)</v>
          </cell>
          <cell r="I661">
            <v>3310000000</v>
          </cell>
        </row>
        <row r="662">
          <cell r="A662">
            <v>1</v>
          </cell>
          <cell r="B662">
            <v>38019</v>
          </cell>
          <cell r="C662">
            <v>86</v>
          </cell>
          <cell r="D662" t="str">
            <v xml:space="preserve"> Baûo Minh Baïc Lieâu</v>
          </cell>
          <cell r="F662" t="str">
            <v>Phöông Ñoâng</v>
          </cell>
          <cell r="G662" t="str">
            <v>Baïc Lieâu</v>
          </cell>
          <cell r="H662" t="str">
            <v>Mua boûa hieåm naêm 2004</v>
          </cell>
          <cell r="I662">
            <v>15500000</v>
          </cell>
        </row>
        <row r="663">
          <cell r="A663">
            <v>2</v>
          </cell>
          <cell r="B663">
            <v>38019</v>
          </cell>
          <cell r="C663">
            <v>95</v>
          </cell>
          <cell r="D663" t="str">
            <v>Cty Deät May Thaønh Coâng - CN MieànTaây</v>
          </cell>
          <cell r="F663" t="str">
            <v>Ñaàu Tö &amp; Phaùt Trieån</v>
          </cell>
          <cell r="G663" t="str">
            <v>Caàn Thô</v>
          </cell>
          <cell r="H663" t="str">
            <v>Traû tieàn haøng may saún</v>
          </cell>
          <cell r="I663">
            <v>7282630</v>
          </cell>
        </row>
        <row r="664">
          <cell r="A664">
            <v>1</v>
          </cell>
          <cell r="B664">
            <v>38019</v>
          </cell>
          <cell r="C664">
            <v>41</v>
          </cell>
          <cell r="D664" t="str">
            <v>Cty Xi Maêng Nghi Sôn</v>
          </cell>
          <cell r="F664" t="str">
            <v>Coâng Thöông CN 9</v>
          </cell>
          <cell r="G664" t="str">
            <v>Hoà Chí Minh</v>
          </cell>
          <cell r="H664" t="str">
            <v>Traû tieàn mua xi maêng 300 taán</v>
          </cell>
          <cell r="I664">
            <v>255000000</v>
          </cell>
        </row>
        <row r="665">
          <cell r="A665">
            <v>2</v>
          </cell>
          <cell r="B665">
            <v>38019</v>
          </cell>
          <cell r="C665">
            <v>3</v>
          </cell>
          <cell r="D665" t="str">
            <v>Cty Coå Phaàn Boät Giaët Lix</v>
          </cell>
          <cell r="F665" t="str">
            <v>Coâng Thöông CN 14</v>
          </cell>
          <cell r="G665" t="str">
            <v>Hoà Chí Minh</v>
          </cell>
          <cell r="H665" t="str">
            <v>Traû tieàn mua boät giaët</v>
          </cell>
          <cell r="I665">
            <v>500000000</v>
          </cell>
        </row>
        <row r="666">
          <cell r="A666">
            <v>3</v>
          </cell>
          <cell r="B666">
            <v>38019</v>
          </cell>
          <cell r="C666">
            <v>8</v>
          </cell>
          <cell r="D666" t="str">
            <v>Cty Xi Maêng Haø Tieân II</v>
          </cell>
          <cell r="F666" t="str">
            <v>Coâng Thöông</v>
          </cell>
          <cell r="G666" t="str">
            <v>Kieân Giang</v>
          </cell>
          <cell r="H666" t="str">
            <v>Traû tieàn mua xi maêng 400taán</v>
          </cell>
          <cell r="I666">
            <v>320320000</v>
          </cell>
        </row>
        <row r="667">
          <cell r="A667">
            <v>4</v>
          </cell>
          <cell r="B667">
            <v>38019</v>
          </cell>
          <cell r="C667">
            <v>5</v>
          </cell>
          <cell r="D667" t="str">
            <v>Cty TNHH TMaïi Thaønh Long</v>
          </cell>
          <cell r="F667" t="str">
            <v>Coâng Thöong CN6</v>
          </cell>
          <cell r="G667" t="str">
            <v>Hoà Chí Minh</v>
          </cell>
          <cell r="H667" t="str">
            <v>Traû tieàn mua boät ngoït</v>
          </cell>
          <cell r="I667">
            <v>472504555</v>
          </cell>
        </row>
        <row r="668">
          <cell r="A668">
            <v>5</v>
          </cell>
          <cell r="B668">
            <v>38019</v>
          </cell>
          <cell r="C668">
            <v>31</v>
          </cell>
          <cell r="D668" t="str">
            <v>Cty Daàu Aên Golden Hope - Nhaø Beø</v>
          </cell>
          <cell r="F668" t="str">
            <v>Sôû Giao Dòch II CTVN</v>
          </cell>
          <cell r="G668" t="str">
            <v>Hoà Chí Minh</v>
          </cell>
          <cell r="H668" t="str">
            <v>Traû tieàn mua daàu aên TT.TN.BL</v>
          </cell>
          <cell r="I668">
            <v>87899517</v>
          </cell>
        </row>
        <row r="669">
          <cell r="A669">
            <v>3</v>
          </cell>
          <cell r="B669">
            <v>38021</v>
          </cell>
          <cell r="C669">
            <v>66</v>
          </cell>
          <cell r="D669" t="str">
            <v>Cty UNI PRESIDENT</v>
          </cell>
          <cell r="F669" t="str">
            <v>ANZ</v>
          </cell>
          <cell r="G669" t="str">
            <v>Hoà Chí Minh</v>
          </cell>
          <cell r="H669" t="str">
            <v>Traû tieàn mì Unif</v>
          </cell>
          <cell r="I669">
            <v>84057192</v>
          </cell>
        </row>
        <row r="670">
          <cell r="A670">
            <v>4</v>
          </cell>
          <cell r="B670">
            <v>38021</v>
          </cell>
          <cell r="C670">
            <v>104</v>
          </cell>
          <cell r="D670" t="str">
            <v>Taïp Chí Thanh Tra</v>
          </cell>
          <cell r="F670" t="str">
            <v>Kho Baïc NN Ba Ñình</v>
          </cell>
          <cell r="G670" t="str">
            <v>Haø Noäi</v>
          </cell>
          <cell r="H670" t="str">
            <v>Quaûng caùo treân lòch Taïp Chí Thanh Tra naêm 2004</v>
          </cell>
          <cell r="I670">
            <v>3000000</v>
          </cell>
        </row>
        <row r="671">
          <cell r="A671">
            <v>5</v>
          </cell>
          <cell r="B671">
            <v>38021</v>
          </cell>
          <cell r="C671">
            <v>7</v>
          </cell>
          <cell r="D671" t="str">
            <v>Xí Nghieäp Colusa-Miliket</v>
          </cell>
          <cell r="F671" t="str">
            <v>Ñaàu Tö &amp; Phaùt Trieån CN Thuû Ñöùc</v>
          </cell>
          <cell r="G671" t="str">
            <v>Hoà Chí Minh</v>
          </cell>
          <cell r="H671" t="str">
            <v>Traû tieàn mì Colusa</v>
          </cell>
          <cell r="I671">
            <v>53291128</v>
          </cell>
        </row>
        <row r="672">
          <cell r="A672">
            <v>6</v>
          </cell>
          <cell r="B672">
            <v>38021</v>
          </cell>
          <cell r="C672">
            <v>73</v>
          </cell>
          <cell r="D672" t="str">
            <v>Cty. TNHH SX.TM.HMP Myõ Haûo</v>
          </cell>
          <cell r="F672" t="str">
            <v>Ngoaïi Thöông</v>
          </cell>
          <cell r="G672" t="str">
            <v>Hoà Chí Minh</v>
          </cell>
          <cell r="H672" t="str">
            <v>Traû tieàn mua nöôùc röûa cheùn  (TT.CM)</v>
          </cell>
          <cell r="I672">
            <v>48374205</v>
          </cell>
        </row>
        <row r="673">
          <cell r="A673">
            <v>6</v>
          </cell>
          <cell r="B673">
            <v>38022</v>
          </cell>
          <cell r="C673">
            <v>41</v>
          </cell>
          <cell r="D673" t="str">
            <v>Cty Xi Maêng Nghi Sôn</v>
          </cell>
          <cell r="F673" t="str">
            <v>Coâng Thöông CN 9</v>
          </cell>
          <cell r="G673" t="str">
            <v>Hoà Chí Minh</v>
          </cell>
          <cell r="H673" t="str">
            <v>Traû tieàn mua xi maêng 200 taán</v>
          </cell>
          <cell r="I673">
            <v>170000000</v>
          </cell>
        </row>
        <row r="674">
          <cell r="A674">
            <v>7</v>
          </cell>
          <cell r="B674">
            <v>38022</v>
          </cell>
          <cell r="C674">
            <v>98</v>
          </cell>
          <cell r="D674" t="str">
            <v>CTy Lieân Doanh Xi Maêng Haø Tieân II-Caàn Thô</v>
          </cell>
          <cell r="F674" t="str">
            <v>Coâng Thöông</v>
          </cell>
          <cell r="G674" t="str">
            <v>Caàn Thô</v>
          </cell>
          <cell r="H674" t="str">
            <v xml:space="preserve">Traû tieàn mua xi maêng </v>
          </cell>
          <cell r="I674">
            <v>443171000</v>
          </cell>
        </row>
        <row r="675">
          <cell r="A675">
            <v>7</v>
          </cell>
          <cell r="B675">
            <v>38022</v>
          </cell>
          <cell r="C675">
            <v>27</v>
          </cell>
          <cell r="D675" t="str">
            <v>Cty TNHH Quoác Teá Nagarjuna</v>
          </cell>
          <cell r="F675" t="str">
            <v>INDOVINA</v>
          </cell>
          <cell r="G675" t="str">
            <v>Hoà Chí Minh</v>
          </cell>
          <cell r="H675" t="str">
            <v>Traû tieàn mua ñöôøng</v>
          </cell>
          <cell r="I675">
            <v>30975000</v>
          </cell>
        </row>
        <row r="676">
          <cell r="A676">
            <v>8</v>
          </cell>
          <cell r="B676">
            <v>38023</v>
          </cell>
          <cell r="C676">
            <v>28</v>
          </cell>
          <cell r="D676" t="str">
            <v>Chi Nhaùnh Cty CP Söõa VN Taïi Caàn Thô</v>
          </cell>
          <cell r="F676" t="str">
            <v>Ñaàu Tö &amp; Phaùt Trieån</v>
          </cell>
          <cell r="G676" t="str">
            <v>Caàn Thô</v>
          </cell>
          <cell r="H676" t="str">
            <v>Traû tieân mua söõa hoäp caùc loaïi</v>
          </cell>
          <cell r="I676">
            <v>342822269</v>
          </cell>
        </row>
        <row r="677">
          <cell r="A677">
            <v>9</v>
          </cell>
          <cell r="B677">
            <v>38026</v>
          </cell>
          <cell r="C677">
            <v>28</v>
          </cell>
          <cell r="D677" t="str">
            <v>Chi Nhaùnh Cty CP Söõa VN Taïi Caàn Thô</v>
          </cell>
          <cell r="F677" t="str">
            <v>Ñaàu Tö &amp; Phaùt Trieån</v>
          </cell>
          <cell r="G677" t="str">
            <v>Caàn Thô</v>
          </cell>
          <cell r="H677" t="str">
            <v>Traû tieân mua söõa hoäp caùc loaïi</v>
          </cell>
          <cell r="I677">
            <v>357520601</v>
          </cell>
        </row>
        <row r="678">
          <cell r="A678">
            <v>8</v>
          </cell>
          <cell r="B678">
            <v>38026</v>
          </cell>
          <cell r="C678">
            <v>8</v>
          </cell>
          <cell r="D678" t="str">
            <v>Cty Xi Maêng Haø Tieân II</v>
          </cell>
          <cell r="F678" t="str">
            <v>Coâng Thöông</v>
          </cell>
          <cell r="G678" t="str">
            <v>Kieân Giang</v>
          </cell>
          <cell r="H678" t="str">
            <v>Traû tieàn mua xi maêng 250taán</v>
          </cell>
          <cell r="I678">
            <v>195112500</v>
          </cell>
        </row>
        <row r="679">
          <cell r="A679">
            <v>9</v>
          </cell>
          <cell r="B679">
            <v>38026</v>
          </cell>
          <cell r="C679">
            <v>31</v>
          </cell>
          <cell r="D679" t="str">
            <v>Cty Daàu Aên Golden Hope - Nhaø Beø</v>
          </cell>
          <cell r="F679" t="str">
            <v>Sôû Giao Dòch II CTVN</v>
          </cell>
          <cell r="G679" t="str">
            <v>Hoà Chí Minh</v>
          </cell>
          <cell r="H679" t="str">
            <v>Traû tieàn mua daàu aên TT.TN.BL</v>
          </cell>
          <cell r="I679">
            <v>156856491</v>
          </cell>
        </row>
        <row r="680">
          <cell r="A680">
            <v>10</v>
          </cell>
          <cell r="B680">
            <v>38026</v>
          </cell>
          <cell r="C680">
            <v>73</v>
          </cell>
          <cell r="D680" t="str">
            <v>Cty. TNHH SX.TM.HMP Myõ Haûo</v>
          </cell>
          <cell r="F680" t="str">
            <v>Ngoaïi Thöông</v>
          </cell>
          <cell r="G680" t="str">
            <v>Hoà Chí Minh</v>
          </cell>
          <cell r="H680" t="str">
            <v>Traû tieàn mua nöôùc röûa cheùn  (TT.BL)</v>
          </cell>
          <cell r="I680">
            <v>54458858</v>
          </cell>
        </row>
        <row r="681">
          <cell r="A681">
            <v>11</v>
          </cell>
          <cell r="B681">
            <v>38027</v>
          </cell>
          <cell r="C681">
            <v>1</v>
          </cell>
          <cell r="D681" t="str">
            <v>Nhaø Maùy Thuoác Laù Saøi Goøn</v>
          </cell>
          <cell r="F681" t="str">
            <v>Sôû Giao Dòch II CTVN</v>
          </cell>
          <cell r="G681" t="str">
            <v>Hoà Chí Minh</v>
          </cell>
          <cell r="H681" t="str">
            <v>Traû tieàn mua thuoác laù</v>
          </cell>
          <cell r="I681">
            <v>21735000</v>
          </cell>
        </row>
        <row r="682">
          <cell r="A682">
            <v>10</v>
          </cell>
          <cell r="B682">
            <v>38027</v>
          </cell>
          <cell r="C682">
            <v>31</v>
          </cell>
          <cell r="D682" t="str">
            <v>Cty Daàu Aên Golden Hope - Nhaø Beø</v>
          </cell>
          <cell r="F682" t="str">
            <v>Sôû Giao Dòch II CTVN</v>
          </cell>
          <cell r="G682" t="str">
            <v>Hoà Chí Minh</v>
          </cell>
          <cell r="H682" t="str">
            <v>Traû tieàn mua daàu aên TT.TN.CM</v>
          </cell>
          <cell r="I682">
            <v>92570456</v>
          </cell>
        </row>
        <row r="683">
          <cell r="A683">
            <v>11</v>
          </cell>
          <cell r="B683">
            <v>38028</v>
          </cell>
          <cell r="C683">
            <v>14</v>
          </cell>
          <cell r="D683" t="str">
            <v>Coâng Ty Theùp Mieàn Nam</v>
          </cell>
          <cell r="F683" t="str">
            <v>Coâng Thöông CN I</v>
          </cell>
          <cell r="G683" t="str">
            <v>Hoà Chí Minh</v>
          </cell>
          <cell r="H683" t="str">
            <v xml:space="preserve">Traû tieàn mua haøng cho CN Mieàn Taây C.Ty Theùp Mieàn Nam </v>
          </cell>
          <cell r="I683">
            <v>599025725</v>
          </cell>
        </row>
        <row r="684">
          <cell r="A684">
            <v>12</v>
          </cell>
          <cell r="B684">
            <v>38028</v>
          </cell>
          <cell r="C684">
            <v>73</v>
          </cell>
          <cell r="D684" t="str">
            <v>Cty. TNHH SX.TM.HMP Myõ Haûo</v>
          </cell>
          <cell r="F684" t="str">
            <v>Ngoaïi Thöông</v>
          </cell>
          <cell r="G684" t="str">
            <v>Hoà Chí Minh</v>
          </cell>
          <cell r="H684" t="str">
            <v>Traû tieàn mua nöôùc röûa cheùn  (TT.BL+Hoä Phoøng)</v>
          </cell>
          <cell r="I684">
            <v>76633181</v>
          </cell>
        </row>
        <row r="685">
          <cell r="A685">
            <v>13</v>
          </cell>
          <cell r="B685">
            <v>38030</v>
          </cell>
          <cell r="C685">
            <v>73</v>
          </cell>
          <cell r="D685" t="str">
            <v>Cty. TNHH SX.TM.HMP Myõ Haûo</v>
          </cell>
          <cell r="F685" t="str">
            <v>Ngoaïi Thöông</v>
          </cell>
          <cell r="G685" t="str">
            <v>Hoà Chí Minh</v>
          </cell>
          <cell r="H685" t="str">
            <v>Traû tieàn mua nöôùc röûa cheùn  (TT.BL:64.699.813ñ; TT.CM: 35.648.704ñ)</v>
          </cell>
          <cell r="I685">
            <v>100348517</v>
          </cell>
        </row>
        <row r="686">
          <cell r="A686">
            <v>14</v>
          </cell>
          <cell r="B686">
            <v>38030</v>
          </cell>
          <cell r="C686">
            <v>93</v>
          </cell>
          <cell r="D686" t="str">
            <v>Cty Coå Phaàn Giaáy Vieãn Ñoâng</v>
          </cell>
          <cell r="F686" t="str">
            <v>Coâng Thöông CN 12</v>
          </cell>
          <cell r="G686" t="str">
            <v>Hoà Chí Minh</v>
          </cell>
          <cell r="H686" t="str">
            <v>Traû tieàn mua giaáy Vieãn Ñoâng</v>
          </cell>
          <cell r="I686">
            <v>20232894</v>
          </cell>
        </row>
        <row r="687">
          <cell r="A687">
            <v>12</v>
          </cell>
          <cell r="B687">
            <v>38033</v>
          </cell>
          <cell r="C687">
            <v>8</v>
          </cell>
          <cell r="D687" t="str">
            <v>Cty Xi Maêng Haø Tieân II</v>
          </cell>
          <cell r="F687" t="str">
            <v>Coâng Thöông</v>
          </cell>
          <cell r="G687" t="str">
            <v>Kieân Giang</v>
          </cell>
          <cell r="H687" t="str">
            <v>Traû tieàn mua xi maêng 300taán</v>
          </cell>
          <cell r="I687">
            <v>234135000</v>
          </cell>
        </row>
        <row r="688">
          <cell r="A688">
            <v>13</v>
          </cell>
          <cell r="B688">
            <v>38033</v>
          </cell>
          <cell r="C688">
            <v>5</v>
          </cell>
          <cell r="D688" t="str">
            <v>Cty TNHH TMaïi Thaønh Long</v>
          </cell>
          <cell r="F688" t="str">
            <v>Coâng Thöong CN6</v>
          </cell>
          <cell r="G688" t="str">
            <v>Hoà Chí Minh</v>
          </cell>
          <cell r="H688" t="str">
            <v>Traû tieàn mua boät ngoït</v>
          </cell>
          <cell r="I688">
            <v>236036910</v>
          </cell>
        </row>
        <row r="689">
          <cell r="A689">
            <v>14</v>
          </cell>
          <cell r="B689">
            <v>38033</v>
          </cell>
          <cell r="C689">
            <v>1</v>
          </cell>
          <cell r="D689" t="str">
            <v>Nhaø Maùy Thuoác Laù Saøi Goøn</v>
          </cell>
          <cell r="F689" t="str">
            <v>Sôû Giao Dòch II CTVN</v>
          </cell>
          <cell r="G689" t="str">
            <v>Hoà Chí Minh</v>
          </cell>
          <cell r="H689" t="str">
            <v>Traû tieàn mua thuoác laù</v>
          </cell>
          <cell r="I689">
            <v>231165000</v>
          </cell>
        </row>
        <row r="690">
          <cell r="A690">
            <v>15</v>
          </cell>
          <cell r="B690">
            <v>38033</v>
          </cell>
          <cell r="C690">
            <v>31</v>
          </cell>
          <cell r="D690" t="str">
            <v>Cty Daàu Aên Golden Hope - Nhaø Beø</v>
          </cell>
          <cell r="F690" t="str">
            <v>Sôû Giao Dòch II CTVN</v>
          </cell>
          <cell r="G690" t="str">
            <v>Hoà Chí Minh</v>
          </cell>
          <cell r="H690" t="str">
            <v>Traû tieàn mua daàu aên TT.TN.BL</v>
          </cell>
          <cell r="I690">
            <v>87988309</v>
          </cell>
        </row>
        <row r="691">
          <cell r="A691">
            <v>13</v>
          </cell>
          <cell r="B691">
            <v>38034</v>
          </cell>
          <cell r="C691">
            <v>73</v>
          </cell>
          <cell r="D691" t="str">
            <v>Cty. TNHH SX.TM.HMP Myõ Haûo</v>
          </cell>
          <cell r="F691" t="str">
            <v>Ngoaïi Thöông</v>
          </cell>
          <cell r="G691" t="str">
            <v>Hoà Chí Minh</v>
          </cell>
          <cell r="H691" t="str">
            <v>Traû tieàn mua nöôùc röûa cheùn  (TT.BL)</v>
          </cell>
          <cell r="I691">
            <v>71688137</v>
          </cell>
        </row>
        <row r="692">
          <cell r="A692">
            <v>14</v>
          </cell>
          <cell r="B692">
            <v>38034</v>
          </cell>
          <cell r="C692">
            <v>28</v>
          </cell>
          <cell r="D692" t="str">
            <v>Chi Nhaùnh Cty CP Söõa VN Taïi Caàn Thô</v>
          </cell>
          <cell r="F692" t="str">
            <v>Ñaàu Tö &amp; Phaùt Trieån</v>
          </cell>
          <cell r="G692" t="str">
            <v>Caàn Thô</v>
          </cell>
          <cell r="H692" t="str">
            <v>Traû tieân mua söõa hoäp caùc loaïi</v>
          </cell>
          <cell r="I692">
            <v>296346336</v>
          </cell>
        </row>
        <row r="693">
          <cell r="A693">
            <v>16</v>
          </cell>
          <cell r="B693">
            <v>38034</v>
          </cell>
          <cell r="C693">
            <v>85</v>
          </cell>
          <cell r="D693" t="str">
            <v>CTy TNHH TM Minh Tuøng</v>
          </cell>
          <cell r="F693" t="str">
            <v>Sôû Giao Dòch II CTVN</v>
          </cell>
          <cell r="G693" t="str">
            <v>Hoà Chí Minh</v>
          </cell>
          <cell r="H693" t="str">
            <v>Traû tieàn mua haøng ñieän maùy</v>
          </cell>
          <cell r="I693">
            <v>49683000</v>
          </cell>
        </row>
        <row r="694">
          <cell r="A694">
            <v>17</v>
          </cell>
          <cell r="B694">
            <v>38034</v>
          </cell>
          <cell r="C694">
            <v>3</v>
          </cell>
          <cell r="D694" t="str">
            <v>Cty Coå Phaàn Boät Giaët Lix</v>
          </cell>
          <cell r="F694" t="str">
            <v>Coâng Thöông CN 14</v>
          </cell>
          <cell r="G694" t="str">
            <v>Hoà Chí Minh</v>
          </cell>
          <cell r="H694" t="str">
            <v>Traû tieàn mua boät giaët</v>
          </cell>
          <cell r="I694">
            <v>240000000</v>
          </cell>
        </row>
        <row r="695">
          <cell r="A695">
            <v>15</v>
          </cell>
          <cell r="B695">
            <v>38034</v>
          </cell>
          <cell r="C695">
            <v>53</v>
          </cell>
          <cell r="D695" t="str">
            <v>CTy CP Thöông Nghieäp Baïc Lieâu</v>
          </cell>
          <cell r="F695" t="str">
            <v xml:space="preserve">Coâng Thöông </v>
          </cell>
          <cell r="G695" t="str">
            <v>Baïc Lieâu</v>
          </cell>
          <cell r="H695" t="str">
            <v>Kyù quyõ baûo laõnh CTy Daàu AÊn Golden HOPE Nhaø Beø 200.000.000x5%</v>
          </cell>
          <cell r="I695">
            <v>10000000</v>
          </cell>
        </row>
        <row r="696">
          <cell r="A696">
            <v>18</v>
          </cell>
          <cell r="B696">
            <v>38034</v>
          </cell>
          <cell r="C696">
            <v>36</v>
          </cell>
          <cell r="D696" t="str">
            <v>XN Xaêng Daàu Daàu Khí Vuõng Taøu</v>
          </cell>
          <cell r="F696" t="str">
            <v>Coâng Thöông</v>
          </cell>
          <cell r="G696" t="str">
            <v>Baø Ròa-Vuõng Taøu</v>
          </cell>
          <cell r="H696" t="str">
            <v xml:space="preserve">Traû tieàn mua xaêng daàu </v>
          </cell>
          <cell r="I696">
            <v>2027000000</v>
          </cell>
        </row>
        <row r="697">
          <cell r="A697">
            <v>16</v>
          </cell>
          <cell r="B697">
            <v>38035</v>
          </cell>
          <cell r="C697">
            <v>25</v>
          </cell>
          <cell r="D697" t="str">
            <v xml:space="preserve"> Thu Baûo Hieåm Xaõ Hoäi Tænh Baïc Lieâu</v>
          </cell>
          <cell r="F697" t="str">
            <v>NN &amp; P/T N/Thoân</v>
          </cell>
          <cell r="G697" t="str">
            <v>Baïc Lieâu</v>
          </cell>
          <cell r="H697" t="str">
            <v xml:space="preserve">Noäp BHXH thaùng 01+02/2004 </v>
          </cell>
          <cell r="I697">
            <v>50097036</v>
          </cell>
        </row>
        <row r="698">
          <cell r="A698">
            <v>17</v>
          </cell>
          <cell r="B698">
            <v>38035</v>
          </cell>
          <cell r="C698">
            <v>44</v>
          </cell>
          <cell r="D698" t="str">
            <v>CTy Ñieän Baùo Ñieän Thoaïi Baïc Lieâu</v>
          </cell>
          <cell r="F698" t="str">
            <v xml:space="preserve">Coâng Thöông </v>
          </cell>
          <cell r="G698" t="str">
            <v>Baïc Lieâu</v>
          </cell>
          <cell r="H698" t="str">
            <v>Traû tieàn ñieän thoaïi thaùng 01/2004</v>
          </cell>
          <cell r="I698">
            <v>9159825</v>
          </cell>
        </row>
        <row r="699">
          <cell r="A699">
            <v>19</v>
          </cell>
          <cell r="B699">
            <v>38034</v>
          </cell>
          <cell r="C699">
            <v>10</v>
          </cell>
          <cell r="D699" t="str">
            <v>Cty TNHH Daàu Nhôùt vaø Hoùa Chaát VN</v>
          </cell>
          <cell r="F699" t="str">
            <v>Hoàng Kong&amp; Thöôïng Haûi</v>
          </cell>
          <cell r="G699" t="str">
            <v>Hoà Chí Minh</v>
          </cell>
          <cell r="H699" t="str">
            <v>Traû tieàn mua nhôùt</v>
          </cell>
          <cell r="I699">
            <v>681165000</v>
          </cell>
        </row>
        <row r="700">
          <cell r="A700">
            <v>18</v>
          </cell>
          <cell r="B700">
            <v>38036</v>
          </cell>
          <cell r="C700">
            <v>8</v>
          </cell>
          <cell r="D700" t="str">
            <v>Cty Xi Maêng Haø Tieân II</v>
          </cell>
          <cell r="F700" t="str">
            <v>Coâng Thöông</v>
          </cell>
          <cell r="G700" t="str">
            <v>Kieân Giang</v>
          </cell>
          <cell r="H700" t="str">
            <v>Traû tieàn mua xi maêng 250taán</v>
          </cell>
          <cell r="I700">
            <v>195038800</v>
          </cell>
        </row>
        <row r="701">
          <cell r="A701">
            <v>19</v>
          </cell>
          <cell r="B701">
            <v>38036</v>
          </cell>
          <cell r="C701">
            <v>27</v>
          </cell>
          <cell r="D701" t="str">
            <v>Cty TNHH Quoác Teá Nagarjuna</v>
          </cell>
          <cell r="F701" t="str">
            <v>INDOVINA</v>
          </cell>
          <cell r="G701" t="str">
            <v>Hoà Chí Minh</v>
          </cell>
          <cell r="H701" t="str">
            <v>Traû tieàn mua ñöôøng</v>
          </cell>
          <cell r="I701">
            <v>31010000</v>
          </cell>
        </row>
        <row r="702">
          <cell r="A702">
            <v>20</v>
          </cell>
          <cell r="B702">
            <v>38036</v>
          </cell>
          <cell r="C702">
            <v>73</v>
          </cell>
          <cell r="D702" t="str">
            <v>Cty. TNHH SX.TM.HMP Myõ Haûo</v>
          </cell>
          <cell r="F702" t="str">
            <v>Ngoaïi Thöông</v>
          </cell>
          <cell r="G702" t="str">
            <v>Hoà Chí Minh</v>
          </cell>
          <cell r="H702" t="str">
            <v>Traû tieàn mua nöôùc röûa cheùn  (TT.BL)</v>
          </cell>
          <cell r="I702">
            <v>47170862</v>
          </cell>
        </row>
        <row r="703">
          <cell r="A703">
            <v>18</v>
          </cell>
          <cell r="B703">
            <v>38037</v>
          </cell>
          <cell r="C703">
            <v>73</v>
          </cell>
          <cell r="D703" t="str">
            <v>Cty. TNHH SX.TM.HMP Myõ Haûo</v>
          </cell>
          <cell r="F703" t="str">
            <v>Ngoaïi Thöông</v>
          </cell>
          <cell r="G703" t="str">
            <v>Hoà Chí Minh</v>
          </cell>
          <cell r="H703" t="str">
            <v>Traû tieàn mua nöôùc röûa cheùn  (TT.BL+Hoä Phoøng)</v>
          </cell>
          <cell r="I703">
            <v>57135389</v>
          </cell>
        </row>
        <row r="704">
          <cell r="A704">
            <v>19</v>
          </cell>
          <cell r="B704">
            <v>38037</v>
          </cell>
          <cell r="C704">
            <v>99</v>
          </cell>
          <cell r="D704" t="str">
            <v xml:space="preserve">Löu Thò Myõ Phöôïng (CTyTNHH Taân Thaùi Thònh) </v>
          </cell>
          <cell r="F704" t="str">
            <v>AÙ Chaâu</v>
          </cell>
          <cell r="G704" t="str">
            <v>Hoà Chí Minh</v>
          </cell>
          <cell r="H704" t="str">
            <v>Traû tieàn mua nöôùc yeán,bí ñao, nöôùc ngoït</v>
          </cell>
          <cell r="I704">
            <v>26848320</v>
          </cell>
        </row>
        <row r="705">
          <cell r="A705">
            <v>21</v>
          </cell>
          <cell r="B705">
            <v>38037</v>
          </cell>
          <cell r="C705">
            <v>98</v>
          </cell>
          <cell r="D705" t="str">
            <v>CTy Lieân Doanh Xi Maêng Haø Tieân II-Caàn Thô</v>
          </cell>
          <cell r="F705" t="str">
            <v>Coâng Thöông</v>
          </cell>
          <cell r="G705" t="str">
            <v>Caàn Thô</v>
          </cell>
          <cell r="H705" t="str">
            <v>Traû tieàn mua xi maêng</v>
          </cell>
          <cell r="I705">
            <v>106150000</v>
          </cell>
        </row>
        <row r="706">
          <cell r="A706">
            <v>22</v>
          </cell>
          <cell r="B706">
            <v>38037</v>
          </cell>
          <cell r="C706">
            <v>5</v>
          </cell>
          <cell r="D706" t="str">
            <v>Cty TNHH TMaïi Thaønh Long</v>
          </cell>
          <cell r="F706" t="str">
            <v>Coâng Thöong CN6</v>
          </cell>
          <cell r="G706" t="str">
            <v>Hoà Chí Minh</v>
          </cell>
          <cell r="H706" t="str">
            <v>Traû tieàn mua boät ngoït</v>
          </cell>
          <cell r="I706">
            <v>269842538</v>
          </cell>
        </row>
        <row r="707">
          <cell r="A707">
            <v>23</v>
          </cell>
          <cell r="B707">
            <v>38037</v>
          </cell>
          <cell r="C707">
            <v>9</v>
          </cell>
          <cell r="D707" t="str">
            <v>Castrol Vieät Nam Ltd</v>
          </cell>
          <cell r="F707" t="str">
            <v>Ngoaïi Thöông</v>
          </cell>
          <cell r="G707" t="str">
            <v>Hoà Chí Minh</v>
          </cell>
          <cell r="H707" t="str">
            <v>Traû tieàn mua nhôùt</v>
          </cell>
          <cell r="I707">
            <v>101684015</v>
          </cell>
        </row>
        <row r="708">
          <cell r="A708">
            <v>19</v>
          </cell>
          <cell r="B708">
            <v>38037</v>
          </cell>
          <cell r="C708">
            <v>42</v>
          </cell>
          <cell r="D708" t="str">
            <v>Cty Baûo Hieåm Baïc Lieâu</v>
          </cell>
          <cell r="F708" t="str">
            <v>Coâng Thöông</v>
          </cell>
          <cell r="G708" t="str">
            <v>Baïc Lieâu</v>
          </cell>
          <cell r="H708" t="str">
            <v>Mua baûo hieåm hoûa hoaïn, taøu soâng, xe OÂ toâ  naêm 2004(ñôït 1)</v>
          </cell>
          <cell r="I708">
            <v>19600000</v>
          </cell>
        </row>
        <row r="709">
          <cell r="A709">
            <v>20</v>
          </cell>
          <cell r="B709">
            <v>38040</v>
          </cell>
          <cell r="C709">
            <v>28</v>
          </cell>
          <cell r="D709" t="str">
            <v>Chi Nhaùnh Cty CP Söõa VN Taïi Caàn Thô</v>
          </cell>
          <cell r="F709" t="str">
            <v>Ñaàu Tö &amp; Phaùt Trieån</v>
          </cell>
          <cell r="G709" t="str">
            <v>Caàn Thô</v>
          </cell>
          <cell r="H709" t="str">
            <v>Traû tieân mua söõa hoäp caùc loaïi</v>
          </cell>
          <cell r="I709">
            <v>254475408</v>
          </cell>
        </row>
        <row r="710">
          <cell r="A710">
            <v>24</v>
          </cell>
          <cell r="B710">
            <v>38040</v>
          </cell>
          <cell r="C710">
            <v>41</v>
          </cell>
          <cell r="D710" t="str">
            <v>Cty Xi Maêng Nghi Sôn</v>
          </cell>
          <cell r="F710" t="str">
            <v>Coâng Thöông CN 9</v>
          </cell>
          <cell r="G710" t="str">
            <v>Hoà Chí Minh</v>
          </cell>
          <cell r="H710" t="str">
            <v>Traû tieàn mua xi maêng 300taán</v>
          </cell>
          <cell r="I710">
            <v>258000000</v>
          </cell>
        </row>
        <row r="711">
          <cell r="A711">
            <v>25</v>
          </cell>
          <cell r="B711">
            <v>38041</v>
          </cell>
          <cell r="C711">
            <v>14</v>
          </cell>
          <cell r="D711" t="str">
            <v>Coâng Ty Theùp Mieàn Nam</v>
          </cell>
          <cell r="F711" t="str">
            <v>Coâng Thöông CN I</v>
          </cell>
          <cell r="G711" t="str">
            <v>Hoà Chí Minh</v>
          </cell>
          <cell r="H711" t="str">
            <v xml:space="preserve">Traû tieàn mua haøng cho CN Mieàn Taây C.Ty Theùp Mieàn Nam </v>
          </cell>
          <cell r="I711">
            <v>300000000</v>
          </cell>
        </row>
        <row r="712">
          <cell r="A712">
            <v>26</v>
          </cell>
          <cell r="B712">
            <v>38042</v>
          </cell>
          <cell r="C712">
            <v>8</v>
          </cell>
          <cell r="D712" t="str">
            <v>Cty Xi Maêng Haø Tieân II</v>
          </cell>
          <cell r="F712" t="str">
            <v>Coâng Thöông</v>
          </cell>
          <cell r="G712" t="str">
            <v>Kieân Giang</v>
          </cell>
          <cell r="H712" t="str">
            <v>Traû tieàn mua xi maêng 100taán</v>
          </cell>
          <cell r="I712">
            <v>78045000</v>
          </cell>
        </row>
        <row r="713">
          <cell r="A713">
            <v>21</v>
          </cell>
          <cell r="B713">
            <v>38042</v>
          </cell>
          <cell r="C713">
            <v>31</v>
          </cell>
          <cell r="D713" t="str">
            <v>Cty Daàu Aên Golden Hope - Nhaø Beø</v>
          </cell>
          <cell r="F713" t="str">
            <v>Sôû Giao Dòch II CTVN</v>
          </cell>
          <cell r="G713" t="str">
            <v>Hoà Chí Minh</v>
          </cell>
          <cell r="H713" t="str">
            <v>Traû tieàn mua daàu xaù</v>
          </cell>
          <cell r="I713">
            <v>12107700</v>
          </cell>
        </row>
        <row r="714">
          <cell r="A714">
            <v>22</v>
          </cell>
          <cell r="B714">
            <v>38042</v>
          </cell>
          <cell r="C714">
            <v>94</v>
          </cell>
          <cell r="D714" t="str">
            <v>CTy TNHH SX Taân AÙ Chaâu</v>
          </cell>
          <cell r="F714" t="str">
            <v>Coâng Thöông CN 9</v>
          </cell>
          <cell r="G714" t="str">
            <v>Hoà Chí Minh</v>
          </cell>
          <cell r="H714" t="str">
            <v>Traû tieàn mua chaùo Bình Tieân</v>
          </cell>
          <cell r="I714">
            <v>5935000</v>
          </cell>
        </row>
        <row r="715">
          <cell r="A715">
            <v>23</v>
          </cell>
          <cell r="B715">
            <v>38042</v>
          </cell>
          <cell r="C715">
            <v>100</v>
          </cell>
          <cell r="D715" t="str">
            <v>CTy TNHH TM &amp; SX Vieät Tuøng</v>
          </cell>
          <cell r="F715" t="str">
            <v>Coâng Thöông CN 12</v>
          </cell>
          <cell r="G715" t="str">
            <v>Hoà Chí Minh</v>
          </cell>
          <cell r="H715" t="str">
            <v>Traû tieàn mua caù hoäp</v>
          </cell>
          <cell r="I715">
            <v>13068800</v>
          </cell>
        </row>
        <row r="716">
          <cell r="A716">
            <v>24</v>
          </cell>
          <cell r="B716">
            <v>38042</v>
          </cell>
          <cell r="C716">
            <v>31</v>
          </cell>
          <cell r="D716" t="str">
            <v>Cty Daàu Aên Golden Hope - Nhaø Beø</v>
          </cell>
          <cell r="F716" t="str">
            <v>Sôû Giao Dòch II CTVN</v>
          </cell>
          <cell r="G716" t="str">
            <v>Hoà Chí Minh</v>
          </cell>
          <cell r="H716" t="str">
            <v>Traû tieàn mua daàu aên (TT.BL: 89.052.612ñ; TT.CM:94.493.564ñ)</v>
          </cell>
          <cell r="I716">
            <v>183546176</v>
          </cell>
        </row>
        <row r="717">
          <cell r="A717">
            <v>25</v>
          </cell>
          <cell r="B717">
            <v>38043</v>
          </cell>
          <cell r="C717">
            <v>28</v>
          </cell>
          <cell r="D717" t="str">
            <v>Chi Nhaùnh Cty CP Söõa VN Taïi Caàn Thô</v>
          </cell>
          <cell r="F717" t="str">
            <v>Ñaàu Tö &amp; Phaùt Trieån</v>
          </cell>
          <cell r="G717" t="str">
            <v>Caàn Thô</v>
          </cell>
          <cell r="H717" t="str">
            <v>Traû tieân mua söõa hoäp caùc loaïi</v>
          </cell>
          <cell r="I717">
            <v>406825320</v>
          </cell>
        </row>
        <row r="718">
          <cell r="A718">
            <v>27</v>
          </cell>
          <cell r="B718">
            <v>38043</v>
          </cell>
          <cell r="C718">
            <v>36</v>
          </cell>
          <cell r="D718" t="str">
            <v>XN Xaêng Daàu Daàu Khí Vuõng Taøu</v>
          </cell>
          <cell r="F718" t="str">
            <v>Coâng Thöông</v>
          </cell>
          <cell r="G718" t="str">
            <v>Baø Ròa-Vuõng Taøu</v>
          </cell>
          <cell r="H718" t="str">
            <v>Traû tieàn mua xaêng daàu</v>
          </cell>
          <cell r="I718">
            <v>2191000000</v>
          </cell>
        </row>
        <row r="719">
          <cell r="A719">
            <v>28</v>
          </cell>
          <cell r="B719">
            <v>38043</v>
          </cell>
          <cell r="C719">
            <v>14</v>
          </cell>
          <cell r="D719" t="str">
            <v>Coâng Ty Theùp Mieàn Nam</v>
          </cell>
          <cell r="F719" t="str">
            <v>Coâng Thöông CN I</v>
          </cell>
          <cell r="G719" t="str">
            <v>Hoà Chí Minh</v>
          </cell>
          <cell r="H719" t="str">
            <v xml:space="preserve">Traû tieàn mua haøng cho CN Mieàn Taây C.Ty Theùp Mieàn Nam </v>
          </cell>
          <cell r="I719">
            <v>435765540</v>
          </cell>
        </row>
        <row r="720">
          <cell r="A720">
            <v>29</v>
          </cell>
          <cell r="B720">
            <v>38044</v>
          </cell>
          <cell r="C720">
            <v>5</v>
          </cell>
          <cell r="D720" t="str">
            <v>Cty TNHH TMaïi Thaønh Long</v>
          </cell>
          <cell r="F720" t="str">
            <v>Coâng Thöong CN6</v>
          </cell>
          <cell r="G720" t="str">
            <v>Hoà Chí Minh</v>
          </cell>
          <cell r="H720" t="str">
            <v>Traû tieàn mua boät ngoït</v>
          </cell>
          <cell r="I720">
            <v>131540305</v>
          </cell>
        </row>
        <row r="721">
          <cell r="A721">
            <v>30</v>
          </cell>
          <cell r="B721">
            <v>38044</v>
          </cell>
          <cell r="C721">
            <v>8</v>
          </cell>
          <cell r="D721" t="str">
            <v>Cty Xi Maêng Haø Tieân II</v>
          </cell>
          <cell r="F721" t="str">
            <v>Coâng Thöông</v>
          </cell>
          <cell r="G721" t="str">
            <v>Kieân Giang</v>
          </cell>
          <cell r="H721" t="str">
            <v>Traû tieàn mua xi maêng 150taán</v>
          </cell>
          <cell r="I721">
            <v>120120000</v>
          </cell>
        </row>
        <row r="722">
          <cell r="A722">
            <v>31</v>
          </cell>
          <cell r="B722">
            <v>38044</v>
          </cell>
          <cell r="C722">
            <v>1</v>
          </cell>
          <cell r="D722" t="str">
            <v>Nhaø Maùy Thuoác Laù Saøi Goøn</v>
          </cell>
          <cell r="F722" t="str">
            <v>Sôû Giao Dòch II CTVN</v>
          </cell>
          <cell r="G722" t="str">
            <v>Hoà Chí Minh</v>
          </cell>
          <cell r="H722" t="str">
            <v>Traû tieàn mua thuoác laù</v>
          </cell>
          <cell r="I722">
            <v>208560000</v>
          </cell>
        </row>
        <row r="723">
          <cell r="A723">
            <v>26</v>
          </cell>
          <cell r="B723">
            <v>38044</v>
          </cell>
          <cell r="C723">
            <v>73</v>
          </cell>
          <cell r="D723" t="str">
            <v>Cty. TNHH SX.TM.HMP Myõ Haûo</v>
          </cell>
          <cell r="F723" t="str">
            <v>Ngoaïi Thöông</v>
          </cell>
          <cell r="G723" t="str">
            <v>Hoà Chí Minh</v>
          </cell>
          <cell r="H723" t="str">
            <v>Traû tieàn mua nöôùc röûa cheùn  (TT.BL)</v>
          </cell>
          <cell r="I723">
            <v>175590824</v>
          </cell>
        </row>
        <row r="724">
          <cell r="A724">
            <v>27</v>
          </cell>
          <cell r="B724">
            <v>38044</v>
          </cell>
          <cell r="C724">
            <v>66</v>
          </cell>
          <cell r="D724" t="str">
            <v>Cty UNI PRESIDENT</v>
          </cell>
          <cell r="F724" t="str">
            <v>ANZ</v>
          </cell>
          <cell r="G724" t="str">
            <v>Hoà Chí Minh</v>
          </cell>
          <cell r="H724" t="str">
            <v>Traû tieàn mua mì Unif</v>
          </cell>
          <cell r="I724">
            <v>39507450</v>
          </cell>
        </row>
        <row r="725">
          <cell r="A725">
            <v>1</v>
          </cell>
          <cell r="B725">
            <v>38047</v>
          </cell>
          <cell r="C725">
            <v>8</v>
          </cell>
          <cell r="D725" t="str">
            <v>Cty Xi Maêng Haø Tieân II</v>
          </cell>
          <cell r="F725" t="str">
            <v>Coâng Thöông</v>
          </cell>
          <cell r="G725" t="str">
            <v>Kieân Giang</v>
          </cell>
          <cell r="H725" t="str">
            <v>Traû tieàn mua xi maêng 300taán</v>
          </cell>
          <cell r="I725">
            <v>240240000</v>
          </cell>
        </row>
        <row r="726">
          <cell r="A726">
            <v>2</v>
          </cell>
          <cell r="B726">
            <v>38047</v>
          </cell>
          <cell r="C726">
            <v>3</v>
          </cell>
          <cell r="D726" t="str">
            <v>Cty Coå Phaàn Boät Giaët Lix</v>
          </cell>
          <cell r="F726" t="str">
            <v>Coâng Thöông CN 14</v>
          </cell>
          <cell r="G726" t="str">
            <v>Hoà Chí Minh</v>
          </cell>
          <cell r="H726" t="str">
            <v>Traû tieàn mua boät giaët</v>
          </cell>
          <cell r="I726">
            <v>220000000</v>
          </cell>
        </row>
        <row r="727">
          <cell r="A727">
            <v>1</v>
          </cell>
          <cell r="B727">
            <v>38047</v>
          </cell>
          <cell r="C727">
            <v>83</v>
          </cell>
          <cell r="D727" t="str">
            <v>CTy TNHH TM TH Thuaän Taân</v>
          </cell>
          <cell r="F727" t="str">
            <v>Ngoaïi Thöông</v>
          </cell>
          <cell r="G727" t="str">
            <v>Hoà Chí Minh</v>
          </cell>
          <cell r="H727" t="str">
            <v>Traû tieàn mua haøng ñieän maùy</v>
          </cell>
          <cell r="I727">
            <v>33463100</v>
          </cell>
        </row>
        <row r="728">
          <cell r="A728">
            <v>3</v>
          </cell>
          <cell r="B728">
            <v>38049</v>
          </cell>
          <cell r="C728">
            <v>5</v>
          </cell>
          <cell r="D728" t="str">
            <v>Cty TNHH TMaïi Thaønh Long</v>
          </cell>
          <cell r="F728" t="str">
            <v>Coâng Thöong CN6</v>
          </cell>
          <cell r="G728" t="str">
            <v>Hoà Chí Minh</v>
          </cell>
          <cell r="H728" t="str">
            <v>Traû tieàn mua boät ngoït</v>
          </cell>
          <cell r="I728">
            <v>134097615</v>
          </cell>
        </row>
        <row r="729">
          <cell r="A729">
            <v>4</v>
          </cell>
          <cell r="B729">
            <v>38050</v>
          </cell>
          <cell r="C729">
            <v>36</v>
          </cell>
          <cell r="D729" t="str">
            <v>XN Xaêng Daàu Daàu Khí Vuõng Taøu</v>
          </cell>
          <cell r="F729" t="str">
            <v>Coâng Thöông</v>
          </cell>
          <cell r="G729" t="str">
            <v>Baø Ròa-Vuõng Taøu</v>
          </cell>
          <cell r="H729" t="str">
            <v>Traû tieàn mua xaêng daàu</v>
          </cell>
          <cell r="I729">
            <v>2191000000</v>
          </cell>
        </row>
        <row r="730">
          <cell r="A730">
            <v>2</v>
          </cell>
          <cell r="B730">
            <v>38050</v>
          </cell>
          <cell r="C730">
            <v>28</v>
          </cell>
          <cell r="D730" t="str">
            <v>Chi Nhaùnh Cty CP Söõa VN Taïi Caàn Thô</v>
          </cell>
          <cell r="F730" t="str">
            <v>Ñaàu Tö &amp; Phaùt Trieån</v>
          </cell>
          <cell r="G730" t="str">
            <v>Caàn Thô</v>
          </cell>
          <cell r="H730" t="str">
            <v>Traû tieân mua söõa hoäp caùc loaïi</v>
          </cell>
          <cell r="I730">
            <v>260927357</v>
          </cell>
        </row>
        <row r="731">
          <cell r="A731">
            <v>3</v>
          </cell>
          <cell r="B731">
            <v>38050</v>
          </cell>
          <cell r="C731">
            <v>27</v>
          </cell>
          <cell r="D731" t="str">
            <v>Cty TNHH Quoác Teá Nagarjuna</v>
          </cell>
          <cell r="F731" t="str">
            <v>INDOVINA</v>
          </cell>
          <cell r="G731" t="str">
            <v>Hoà Chí Minh</v>
          </cell>
          <cell r="H731" t="str">
            <v>Traû tieàn mua ñöôøng</v>
          </cell>
          <cell r="I731">
            <v>31325000</v>
          </cell>
        </row>
        <row r="732">
          <cell r="A732">
            <v>4</v>
          </cell>
          <cell r="B732">
            <v>38050</v>
          </cell>
          <cell r="C732">
            <v>79</v>
          </cell>
          <cell r="D732" t="str">
            <v>Doanh Nghiệp Tư Nhaân Minh Nghi</v>
          </cell>
          <cell r="F732" t="str">
            <v>T.M.C.P SG Coâng Thöông CN Bình Chaùnh</v>
          </cell>
          <cell r="G732" t="str">
            <v>Hoà Chí Minh</v>
          </cell>
          <cell r="H732" t="str">
            <v>Traû tieàn mua nöôùc ngoït</v>
          </cell>
          <cell r="I732">
            <v>12500400</v>
          </cell>
        </row>
        <row r="733">
          <cell r="A733">
            <v>5</v>
          </cell>
          <cell r="B733">
            <v>38050</v>
          </cell>
          <cell r="C733">
            <v>95</v>
          </cell>
          <cell r="D733" t="str">
            <v>Cty Deät May Thaønh Coâng - CN MieànTaây</v>
          </cell>
          <cell r="F733" t="str">
            <v>Ñaàu Tö &amp; Phaùt Trieån</v>
          </cell>
          <cell r="G733" t="str">
            <v>Caàn Thô</v>
          </cell>
          <cell r="H733" t="str">
            <v>Traû tieàn haøng may maëc Thaønh Coâng</v>
          </cell>
          <cell r="I733">
            <v>3865460</v>
          </cell>
        </row>
        <row r="734">
          <cell r="A734">
            <v>6</v>
          </cell>
          <cell r="B734">
            <v>38050</v>
          </cell>
          <cell r="C734">
            <v>99</v>
          </cell>
          <cell r="D734" t="str">
            <v xml:space="preserve">Löu Thò Myõ Phöôïng (CTyTNHH Taân Thaùi Thònh) </v>
          </cell>
          <cell r="F734" t="str">
            <v>AÙ Chaâu</v>
          </cell>
          <cell r="G734" t="str">
            <v>Hoà Chí Minh</v>
          </cell>
          <cell r="H734" t="str">
            <v>Traû tieàn mua nöôùc yeán</v>
          </cell>
          <cell r="I734">
            <v>35146036</v>
          </cell>
        </row>
        <row r="735">
          <cell r="A735">
            <v>5</v>
          </cell>
          <cell r="B735">
            <v>38051</v>
          </cell>
          <cell r="C735">
            <v>36</v>
          </cell>
          <cell r="D735" t="str">
            <v>XN Xaêng Daàu Daàu Khí Vuõng Taøu</v>
          </cell>
          <cell r="F735" t="str">
            <v>Coâng Thöông</v>
          </cell>
          <cell r="G735" t="str">
            <v>Baø Ròa-Vuõng Taøu</v>
          </cell>
          <cell r="H735" t="str">
            <v>Traû tieàn mua xaêng daàu</v>
          </cell>
          <cell r="I735">
            <v>1843800000</v>
          </cell>
        </row>
        <row r="736">
          <cell r="A736">
            <v>6</v>
          </cell>
          <cell r="B736">
            <v>38051</v>
          </cell>
          <cell r="C736">
            <v>6</v>
          </cell>
          <cell r="D736" t="str">
            <v>BP Petco Ltd</v>
          </cell>
          <cell r="F736" t="str">
            <v>Citibank</v>
          </cell>
          <cell r="G736" t="str">
            <v>Hoà Chí Minh</v>
          </cell>
          <cell r="H736" t="str">
            <v>Traû tieàn mua gaz</v>
          </cell>
          <cell r="I736">
            <v>187292003</v>
          </cell>
        </row>
        <row r="737">
          <cell r="A737">
            <v>7</v>
          </cell>
          <cell r="B737">
            <v>38051</v>
          </cell>
          <cell r="C737">
            <v>77</v>
          </cell>
          <cell r="D737" t="str">
            <v>Cty Ñieän &amp; Ñieän Töû SAMSUNG VINA</v>
          </cell>
          <cell r="F737" t="str">
            <v>Coâng Thöông CN 4</v>
          </cell>
          <cell r="G737" t="str">
            <v>Hoà Chí Minh</v>
          </cell>
          <cell r="H737" t="str">
            <v>Traû tieàn mua haøng ñieän maùy</v>
          </cell>
          <cell r="I737">
            <v>26040042</v>
          </cell>
        </row>
        <row r="738">
          <cell r="A738">
            <v>8</v>
          </cell>
          <cell r="B738">
            <v>38051</v>
          </cell>
          <cell r="C738">
            <v>27</v>
          </cell>
          <cell r="D738" t="str">
            <v>Cty TNHH Quoác Teá Nagarjuna</v>
          </cell>
          <cell r="F738" t="str">
            <v>INDOVINA</v>
          </cell>
          <cell r="G738" t="str">
            <v>Hoà Chí Minh</v>
          </cell>
          <cell r="H738" t="str">
            <v>Traû tieàn mua ñöôøng</v>
          </cell>
          <cell r="I738">
            <v>62650000</v>
          </cell>
        </row>
        <row r="739">
          <cell r="A739">
            <v>9</v>
          </cell>
          <cell r="B739">
            <v>38051</v>
          </cell>
          <cell r="C739">
            <v>73</v>
          </cell>
          <cell r="D739" t="str">
            <v>Cty. TNHH SX.TM.HMP Myõ Haûo</v>
          </cell>
          <cell r="F739" t="str">
            <v>Ngoaïi Thöông</v>
          </cell>
          <cell r="G739" t="str">
            <v>Hoà Chí Minh</v>
          </cell>
          <cell r="H739" t="str">
            <v>Traû tieàn mua nöôùc röûa cheùn  (TT.BL,Hoä Phoøng)</v>
          </cell>
          <cell r="I739">
            <v>104071335</v>
          </cell>
        </row>
        <row r="740">
          <cell r="A740">
            <v>10</v>
          </cell>
          <cell r="B740">
            <v>38051</v>
          </cell>
          <cell r="C740">
            <v>19</v>
          </cell>
          <cell r="D740" t="str">
            <v>Cty LD Khí Ñoát Saøi Goøn (Elf)</v>
          </cell>
          <cell r="F740" t="str">
            <v>Eximbank</v>
          </cell>
          <cell r="G740" t="str">
            <v>Hoà Chí Minh</v>
          </cell>
          <cell r="H740" t="str">
            <v>Traû tieàn mua gaz</v>
          </cell>
          <cell r="I740">
            <v>29947500</v>
          </cell>
        </row>
        <row r="741">
          <cell r="A741">
            <v>7</v>
          </cell>
          <cell r="B741">
            <v>38054</v>
          </cell>
          <cell r="C741">
            <v>8</v>
          </cell>
          <cell r="D741" t="str">
            <v>Cty Xi Maêng Haø Tieân II</v>
          </cell>
          <cell r="F741" t="str">
            <v>Coâng Thöông</v>
          </cell>
          <cell r="G741" t="str">
            <v>Kieân Giang</v>
          </cell>
          <cell r="H741" t="str">
            <v>Traû tieàn mua xi maêng 250taán</v>
          </cell>
          <cell r="I741">
            <v>195112500</v>
          </cell>
        </row>
        <row r="742">
          <cell r="A742">
            <v>8</v>
          </cell>
          <cell r="B742">
            <v>38054</v>
          </cell>
          <cell r="C742">
            <v>101</v>
          </cell>
          <cell r="D742" t="str">
            <v>Cty TMKT &amp; Ñaàu Tö PETEC</v>
          </cell>
          <cell r="F742" t="str">
            <v>Deutsche Bank</v>
          </cell>
          <cell r="G742" t="str">
            <v>Hoà Chí Minh</v>
          </cell>
          <cell r="H742" t="str">
            <v>Traû tieàn mua xaêng daàu (Maõ IBPS 50619012)</v>
          </cell>
          <cell r="I742">
            <v>959000000</v>
          </cell>
        </row>
        <row r="743">
          <cell r="A743">
            <v>9</v>
          </cell>
          <cell r="B743">
            <v>38054</v>
          </cell>
          <cell r="C743">
            <v>1</v>
          </cell>
          <cell r="D743" t="str">
            <v>Nhaø Maùy Thuoác Laù Saøi Goøn</v>
          </cell>
          <cell r="F743" t="str">
            <v>Sôû Giao Dòch II CTVN</v>
          </cell>
          <cell r="G743" t="str">
            <v>Hoà Chí Minh</v>
          </cell>
          <cell r="H743" t="str">
            <v>Traû tieàn mua thuoác laù</v>
          </cell>
          <cell r="I743">
            <v>231000000</v>
          </cell>
        </row>
        <row r="744">
          <cell r="A744">
            <v>10</v>
          </cell>
          <cell r="B744">
            <v>38054</v>
          </cell>
          <cell r="C744">
            <v>36</v>
          </cell>
          <cell r="D744" t="str">
            <v>XN Xaêng Daàu Daàu Khí Vuõng Taøu</v>
          </cell>
          <cell r="F744" t="str">
            <v>Coâng Thöông</v>
          </cell>
          <cell r="G744" t="str">
            <v>Baø Ròa-Vuõng Taøu</v>
          </cell>
          <cell r="H744" t="str">
            <v>Traû tieàn mua xaêng daàu</v>
          </cell>
          <cell r="I744">
            <v>3875000000</v>
          </cell>
        </row>
        <row r="745">
          <cell r="A745">
            <v>11</v>
          </cell>
          <cell r="B745">
            <v>38056</v>
          </cell>
          <cell r="C745">
            <v>8</v>
          </cell>
          <cell r="D745" t="str">
            <v>Cty Xi Maêng Haø Tieân II</v>
          </cell>
          <cell r="F745" t="str">
            <v>Coâng Thöông</v>
          </cell>
          <cell r="G745" t="str">
            <v>Kieân Giang</v>
          </cell>
          <cell r="H745" t="str">
            <v>Traû tieàn mua xi maêng 350taán</v>
          </cell>
          <cell r="I745">
            <v>273157500</v>
          </cell>
        </row>
        <row r="746">
          <cell r="A746">
            <v>12</v>
          </cell>
          <cell r="B746">
            <v>38056</v>
          </cell>
          <cell r="C746">
            <v>41</v>
          </cell>
          <cell r="D746" t="str">
            <v>Cty Xi Maêng Nghi Sôn</v>
          </cell>
          <cell r="F746" t="str">
            <v>Coâng Thöông CN 9</v>
          </cell>
          <cell r="G746" t="str">
            <v>Hoà Chí Minh</v>
          </cell>
          <cell r="H746" t="str">
            <v>Traû tieàn mua xi maêng 400taán</v>
          </cell>
          <cell r="I746">
            <v>340000000</v>
          </cell>
        </row>
        <row r="747">
          <cell r="A747">
            <v>11</v>
          </cell>
          <cell r="B747">
            <v>38056</v>
          </cell>
          <cell r="C747">
            <v>73</v>
          </cell>
          <cell r="D747" t="str">
            <v>Cty. TNHH SX.TM.HMP Myõ Haûo</v>
          </cell>
          <cell r="F747" t="str">
            <v>Ngoaïi Thöông</v>
          </cell>
          <cell r="G747" t="str">
            <v>Hoà Chí Minh</v>
          </cell>
          <cell r="H747" t="str">
            <v>Traû tieàn mua nöôùc röûa cheùn  (TT.BL)</v>
          </cell>
          <cell r="I747">
            <v>30895737</v>
          </cell>
        </row>
        <row r="748">
          <cell r="A748">
            <v>13</v>
          </cell>
          <cell r="B748">
            <v>38057</v>
          </cell>
          <cell r="C748">
            <v>5</v>
          </cell>
          <cell r="D748" t="str">
            <v>Cty TNHH TMaïi Thaønh Long</v>
          </cell>
          <cell r="F748" t="str">
            <v>Coâng Thöong CN6</v>
          </cell>
          <cell r="G748" t="str">
            <v>Hoà Chí Minh</v>
          </cell>
          <cell r="H748" t="str">
            <v>Traû tieàn mua boät ngoït</v>
          </cell>
          <cell r="I748">
            <v>437206103</v>
          </cell>
        </row>
        <row r="749">
          <cell r="A749">
            <v>14</v>
          </cell>
          <cell r="B749">
            <v>38057</v>
          </cell>
          <cell r="C749">
            <v>14</v>
          </cell>
          <cell r="D749" t="str">
            <v>Coâng Ty Theùp Mieàn Nam</v>
          </cell>
          <cell r="F749" t="str">
            <v>Coâng Thöông CN I</v>
          </cell>
          <cell r="G749" t="str">
            <v>Hoà Chí Minh</v>
          </cell>
          <cell r="H749" t="str">
            <v xml:space="preserve">Traû tieàn mua haøng cho CN Mieàn Taây C.Ty Theùp Mieàn Nam </v>
          </cell>
          <cell r="I749">
            <v>300000000</v>
          </cell>
        </row>
        <row r="750">
          <cell r="A750">
            <v>12</v>
          </cell>
          <cell r="B750">
            <v>38057</v>
          </cell>
          <cell r="C750">
            <v>28</v>
          </cell>
          <cell r="D750" t="str">
            <v>Chi Nhaùnh Cty CP Söõa VN Taïi Caàn Thô</v>
          </cell>
          <cell r="F750" t="str">
            <v>Ñaàu Tö &amp; Phaùt Trieån</v>
          </cell>
          <cell r="G750" t="str">
            <v>Caàn Thô</v>
          </cell>
          <cell r="H750" t="str">
            <v>Traû tieân mua söõa hoäp caùc loaïi</v>
          </cell>
          <cell r="I750">
            <v>385778155</v>
          </cell>
        </row>
        <row r="751">
          <cell r="A751">
            <v>13</v>
          </cell>
          <cell r="B751">
            <v>38058</v>
          </cell>
          <cell r="C751">
            <v>73</v>
          </cell>
          <cell r="D751" t="str">
            <v>Cty. TNHH SX.TM.HMP Myõ Haûo</v>
          </cell>
          <cell r="F751" t="str">
            <v>Ngoaïi Thöông</v>
          </cell>
          <cell r="G751" t="str">
            <v>Hoà Chí Minh</v>
          </cell>
          <cell r="H751" t="str">
            <v>Traû tieàn mua nöôùc röûa cheùn  (TT.CM)</v>
          </cell>
          <cell r="I751">
            <v>53499317</v>
          </cell>
        </row>
        <row r="752">
          <cell r="A752">
            <v>14</v>
          </cell>
          <cell r="B752">
            <v>38058</v>
          </cell>
          <cell r="C752">
            <v>66</v>
          </cell>
          <cell r="D752" t="str">
            <v>Cty UNI PRESIDENT</v>
          </cell>
          <cell r="F752" t="str">
            <v>ANZ</v>
          </cell>
          <cell r="G752" t="str">
            <v>Hoà Chí Minh</v>
          </cell>
          <cell r="H752" t="str">
            <v>Traû tieàn mua mì Unif</v>
          </cell>
          <cell r="I752">
            <v>38418540</v>
          </cell>
        </row>
        <row r="753">
          <cell r="A753">
            <v>15</v>
          </cell>
          <cell r="B753">
            <v>38058</v>
          </cell>
          <cell r="C753">
            <v>93</v>
          </cell>
          <cell r="D753" t="str">
            <v>Cty Coå Phaàn Giaáy Vieãn Ñoâng</v>
          </cell>
          <cell r="F753" t="str">
            <v>Coâng Thöông CN 12</v>
          </cell>
          <cell r="G753" t="str">
            <v>Hoà Chí Minh</v>
          </cell>
          <cell r="H753" t="str">
            <v>Traû tieàn mua giaáy Vieãn Ñoâng</v>
          </cell>
          <cell r="I753">
            <v>21766371</v>
          </cell>
        </row>
        <row r="754">
          <cell r="A754">
            <v>15</v>
          </cell>
          <cell r="B754">
            <v>38061</v>
          </cell>
          <cell r="C754">
            <v>8</v>
          </cell>
          <cell r="D754" t="str">
            <v>Cty Xi Maêng Haø Tieân II</v>
          </cell>
          <cell r="F754" t="str">
            <v>Coâng Thöông</v>
          </cell>
          <cell r="G754" t="str">
            <v>Kieân Giang</v>
          </cell>
          <cell r="H754" t="str">
            <v>Traû tieàn mua xi maêng 150taán</v>
          </cell>
          <cell r="I754">
            <v>118296350</v>
          </cell>
        </row>
        <row r="755">
          <cell r="A755">
            <v>16</v>
          </cell>
          <cell r="B755">
            <v>38062</v>
          </cell>
          <cell r="C755">
            <v>98</v>
          </cell>
          <cell r="D755" t="str">
            <v>CTy Lieân Doanh Xi Maêng Haø Tieân II-Caàn Thô</v>
          </cell>
          <cell r="F755" t="str">
            <v>Coâng Thöông</v>
          </cell>
          <cell r="G755" t="str">
            <v>Caàn Thô</v>
          </cell>
          <cell r="H755" t="str">
            <v xml:space="preserve">Traû tieàn mua xi maêng </v>
          </cell>
          <cell r="I755">
            <v>347560000</v>
          </cell>
        </row>
        <row r="756">
          <cell r="A756">
            <v>16</v>
          </cell>
          <cell r="B756">
            <v>38062</v>
          </cell>
          <cell r="C756">
            <v>28</v>
          </cell>
          <cell r="D756" t="str">
            <v>Chi Nhaùnh Cty CP Söõa VN Taïi Caàn Thô</v>
          </cell>
          <cell r="F756" t="str">
            <v>Ñaàu Tö &amp; Phaùt Trieån</v>
          </cell>
          <cell r="G756" t="str">
            <v>Caàn Thô</v>
          </cell>
          <cell r="H756" t="str">
            <v>Traû tieân mua söõa hoäp caùc loaïi</v>
          </cell>
          <cell r="I756">
            <v>350000000</v>
          </cell>
        </row>
        <row r="757">
          <cell r="A757">
            <v>17</v>
          </cell>
          <cell r="B757">
            <v>38062</v>
          </cell>
          <cell r="C757">
            <v>31</v>
          </cell>
          <cell r="D757" t="str">
            <v>Cty Daàu Aên Golden Hope - Nhaø Beø</v>
          </cell>
          <cell r="F757" t="str">
            <v>Sôû Giao Dòch II CTVN</v>
          </cell>
          <cell r="G757" t="str">
            <v>Hoà Chí Minh</v>
          </cell>
          <cell r="H757" t="str">
            <v>Traû tieàn mua daàu xa: 36.323.100ñù+daàu chai(TT.BL: 82.425.839ñ)</v>
          </cell>
          <cell r="I757">
            <v>118748939</v>
          </cell>
        </row>
        <row r="758">
          <cell r="A758">
            <v>18</v>
          </cell>
          <cell r="B758">
            <v>38062</v>
          </cell>
          <cell r="C758">
            <v>25</v>
          </cell>
          <cell r="D758" t="str">
            <v xml:space="preserve"> Thu Baûo Hieåm Xaõ Hoäi Tænh Baïc Lieâu</v>
          </cell>
          <cell r="F758" t="str">
            <v>NN &amp; P/T N/Thoân</v>
          </cell>
          <cell r="G758" t="str">
            <v>Baïc Lieâu</v>
          </cell>
          <cell r="H758" t="str">
            <v xml:space="preserve">Noäp BHXH thaùng 3/2004 </v>
          </cell>
          <cell r="I758">
            <v>24446884</v>
          </cell>
        </row>
        <row r="759">
          <cell r="A759">
            <v>17</v>
          </cell>
          <cell r="B759">
            <v>38062</v>
          </cell>
          <cell r="C759">
            <v>36</v>
          </cell>
          <cell r="D759" t="str">
            <v>XN Xaêng Daàu Daàu Khí Vuõng Taøu</v>
          </cell>
          <cell r="F759" t="str">
            <v>Coâng Thöông</v>
          </cell>
          <cell r="G759" t="str">
            <v>Baø Ròa-Vuõng Taøu</v>
          </cell>
          <cell r="H759" t="str">
            <v>Traû tieàn mua xaêng daàu</v>
          </cell>
          <cell r="I759">
            <v>2245000000</v>
          </cell>
        </row>
        <row r="760">
          <cell r="A760">
            <v>18</v>
          </cell>
          <cell r="B760">
            <v>38062</v>
          </cell>
          <cell r="C760">
            <v>8</v>
          </cell>
          <cell r="D760" t="str">
            <v>Cty Xi Maêng Haø Tieân II</v>
          </cell>
          <cell r="F760" t="str">
            <v>Coâng Thöông</v>
          </cell>
          <cell r="G760" t="str">
            <v>Kieân Giang</v>
          </cell>
          <cell r="H760" t="str">
            <v>Traû tieàn mua xi maêng 150taán</v>
          </cell>
          <cell r="I760">
            <v>117067500</v>
          </cell>
        </row>
        <row r="761">
          <cell r="A761">
            <v>19</v>
          </cell>
          <cell r="B761">
            <v>38047</v>
          </cell>
          <cell r="C761">
            <v>73</v>
          </cell>
          <cell r="D761" t="str">
            <v>Cty. TNHH SX.TM.HMP Myõ Haûo</v>
          </cell>
          <cell r="F761" t="str">
            <v>Ngoaïi Thöông</v>
          </cell>
          <cell r="G761" t="str">
            <v>Hoà Chí Minh</v>
          </cell>
          <cell r="H761" t="str">
            <v>Traû tieàn mua nöôùc röûa cheùn  (TT.BL)</v>
          </cell>
          <cell r="I761">
            <v>47398375</v>
          </cell>
        </row>
        <row r="762">
          <cell r="A762">
            <v>20</v>
          </cell>
          <cell r="B762">
            <v>38063</v>
          </cell>
          <cell r="C762">
            <v>27</v>
          </cell>
          <cell r="D762" t="str">
            <v>Cty TNHH Quoác Teá Nagarjuna</v>
          </cell>
          <cell r="F762" t="str">
            <v>INDOVINA</v>
          </cell>
          <cell r="G762" t="str">
            <v>Hoà Chí Minh</v>
          </cell>
          <cell r="H762" t="str">
            <v>Traû tieàn mua ñöôøng</v>
          </cell>
          <cell r="I762">
            <v>102375000</v>
          </cell>
        </row>
        <row r="763">
          <cell r="A763">
            <v>21</v>
          </cell>
          <cell r="B763">
            <v>38063</v>
          </cell>
          <cell r="C763">
            <v>31</v>
          </cell>
          <cell r="D763" t="str">
            <v>Cty Daàu Aên Golden Hope - Nhaø Beø</v>
          </cell>
          <cell r="F763" t="str">
            <v>Sôû Giao Dòch II CTVN</v>
          </cell>
          <cell r="G763" t="str">
            <v>Hoà Chí Minh</v>
          </cell>
          <cell r="H763" t="str">
            <v>Traû tieàn mua daàu Marvela(TT.BL)</v>
          </cell>
          <cell r="I763">
            <v>65206944</v>
          </cell>
        </row>
        <row r="764">
          <cell r="A764">
            <v>22</v>
          </cell>
          <cell r="B764">
            <v>38063</v>
          </cell>
          <cell r="C764">
            <v>44</v>
          </cell>
          <cell r="D764" t="str">
            <v>CTy Ñieän Baùo Ñieän Thoaïi Baïc Lieâu</v>
          </cell>
          <cell r="F764" t="str">
            <v xml:space="preserve">Coâng Thöông </v>
          </cell>
          <cell r="G764" t="str">
            <v>Baïc Lieâu</v>
          </cell>
          <cell r="H764" t="str">
            <v>Traû tieàn ñieän thoaïi thaùng 02/2004</v>
          </cell>
          <cell r="I764">
            <v>10499291</v>
          </cell>
        </row>
        <row r="765">
          <cell r="A765">
            <v>19</v>
          </cell>
          <cell r="B765">
            <v>38064</v>
          </cell>
          <cell r="C765">
            <v>5</v>
          </cell>
          <cell r="D765" t="str">
            <v>Cty TNHH TMaïi Thaønh Long</v>
          </cell>
          <cell r="F765" t="str">
            <v>Coâng Thöong CN6</v>
          </cell>
          <cell r="G765" t="str">
            <v>Hoà Chí Minh</v>
          </cell>
          <cell r="H765" t="str">
            <v>Traû tieàn mua boät ngoït</v>
          </cell>
          <cell r="I765">
            <v>149977234</v>
          </cell>
        </row>
        <row r="766">
          <cell r="A766">
            <v>20</v>
          </cell>
          <cell r="B766">
            <v>38064</v>
          </cell>
          <cell r="C766">
            <v>9</v>
          </cell>
          <cell r="D766" t="str">
            <v>Castrol Vieät Nam Ltd</v>
          </cell>
          <cell r="F766" t="str">
            <v>Ngoaïi Thöông</v>
          </cell>
          <cell r="G766" t="str">
            <v>Hoà Chí Minh</v>
          </cell>
          <cell r="H766" t="str">
            <v>Traû tieàn mua nhôùt</v>
          </cell>
          <cell r="I766">
            <v>129500229</v>
          </cell>
        </row>
        <row r="767">
          <cell r="A767">
            <v>21</v>
          </cell>
          <cell r="B767">
            <v>38065</v>
          </cell>
          <cell r="C767">
            <v>36</v>
          </cell>
          <cell r="D767" t="str">
            <v>XN Xaêng Daàu Daàu Khí Vuõng Taøu</v>
          </cell>
          <cell r="F767" t="str">
            <v>Coâng Thöông</v>
          </cell>
          <cell r="G767" t="str">
            <v>Baø Ròa-Vuõng Taøu</v>
          </cell>
          <cell r="H767" t="str">
            <v>Traû tieàn mua xaêng daàu</v>
          </cell>
          <cell r="I767">
            <v>3875000000</v>
          </cell>
        </row>
        <row r="768">
          <cell r="A768">
            <v>22</v>
          </cell>
          <cell r="B768">
            <v>38065</v>
          </cell>
          <cell r="C768">
            <v>28</v>
          </cell>
          <cell r="D768" t="str">
            <v>Chi Nhaùnh Cty CP Söõa VN Taïi Caàn Thô</v>
          </cell>
          <cell r="F768" t="str">
            <v>Ñaàu Tö &amp; Phaùt Trieån</v>
          </cell>
          <cell r="G768" t="str">
            <v>Caàn Thô</v>
          </cell>
          <cell r="H768" t="str">
            <v>Traû tieân mua söõa hoäp caùc loaïi</v>
          </cell>
          <cell r="I768">
            <v>210000000</v>
          </cell>
        </row>
        <row r="769">
          <cell r="A769">
            <v>23</v>
          </cell>
          <cell r="B769">
            <v>38065</v>
          </cell>
          <cell r="C769">
            <v>99</v>
          </cell>
          <cell r="D769" t="str">
            <v xml:space="preserve">Löu Thò Myõ Phöôïng (CTyTNHH Taân Thaùi Thònh) </v>
          </cell>
          <cell r="F769" t="str">
            <v>AÙ Chaâu</v>
          </cell>
          <cell r="G769" t="str">
            <v>Hoà Chí Minh</v>
          </cell>
          <cell r="H769" t="str">
            <v>Traû tieàn mua nöôùc bí ñao</v>
          </cell>
          <cell r="I769">
            <v>17096541</v>
          </cell>
        </row>
        <row r="770">
          <cell r="A770">
            <v>22</v>
          </cell>
          <cell r="B770">
            <v>38065</v>
          </cell>
          <cell r="C770">
            <v>8</v>
          </cell>
          <cell r="D770" t="str">
            <v>Cty Xi Maêng Haø Tieân II</v>
          </cell>
          <cell r="F770" t="str">
            <v>Coâng Thöông</v>
          </cell>
          <cell r="G770" t="str">
            <v>Kieân Giang</v>
          </cell>
          <cell r="H770" t="str">
            <v>Traû tieàn mua xi maêng 150taán</v>
          </cell>
          <cell r="I770">
            <v>118068200</v>
          </cell>
        </row>
        <row r="771">
          <cell r="A771">
            <v>23</v>
          </cell>
          <cell r="B771">
            <v>38068</v>
          </cell>
          <cell r="C771">
            <v>8</v>
          </cell>
          <cell r="D771" t="str">
            <v>Cty Xi Maêng Haø Tieân II</v>
          </cell>
          <cell r="F771" t="str">
            <v>Coâng Thöông</v>
          </cell>
          <cell r="G771" t="str">
            <v>Kieân Giang</v>
          </cell>
          <cell r="H771" t="str">
            <v>Traû tieàn mua xi maêng 150taán</v>
          </cell>
          <cell r="I771">
            <v>118552500</v>
          </cell>
        </row>
        <row r="772">
          <cell r="A772">
            <v>24</v>
          </cell>
          <cell r="B772">
            <v>38068</v>
          </cell>
          <cell r="C772">
            <v>3</v>
          </cell>
          <cell r="D772" t="str">
            <v>Cty Coå Phaàn Boät Giaët Lix</v>
          </cell>
          <cell r="F772" t="str">
            <v>Coâng Thöông CN 14</v>
          </cell>
          <cell r="G772" t="str">
            <v>Hoà Chí Minh</v>
          </cell>
          <cell r="H772" t="str">
            <v>Traû tieàn boät giaët</v>
          </cell>
          <cell r="I772">
            <v>210000000</v>
          </cell>
        </row>
        <row r="773">
          <cell r="A773">
            <v>24</v>
          </cell>
          <cell r="B773">
            <v>38068</v>
          </cell>
          <cell r="C773">
            <v>28</v>
          </cell>
          <cell r="D773" t="str">
            <v>Chi Nhaùnh Cty CP Söõa VN Taïi Caàn Thô</v>
          </cell>
          <cell r="F773" t="str">
            <v>Ñaàu Tö &amp; Phaùt Trieån</v>
          </cell>
          <cell r="G773" t="str">
            <v>Caàn Thô</v>
          </cell>
          <cell r="H773" t="str">
            <v>Traû tieân mua söõa hoäp caùc loaïi</v>
          </cell>
          <cell r="I773">
            <v>310000000</v>
          </cell>
        </row>
        <row r="774">
          <cell r="A774">
            <v>25</v>
          </cell>
          <cell r="B774">
            <v>38068</v>
          </cell>
          <cell r="C774">
            <v>99</v>
          </cell>
          <cell r="D774" t="str">
            <v xml:space="preserve">Löu Thò Myõ Phöôïng (CTyTNHH Taân Thaùi Thònh) </v>
          </cell>
          <cell r="F774" t="str">
            <v>AÙ Chaâu</v>
          </cell>
          <cell r="G774" t="str">
            <v>Hoà Chí Minh</v>
          </cell>
          <cell r="H774" t="str">
            <v>Traû tieàn mua nöôùc bí ñao</v>
          </cell>
          <cell r="I774">
            <v>7071818</v>
          </cell>
        </row>
        <row r="775">
          <cell r="A775">
            <v>26</v>
          </cell>
          <cell r="B775">
            <v>38068</v>
          </cell>
          <cell r="C775">
            <v>31</v>
          </cell>
          <cell r="D775" t="str">
            <v>Cty Daàu Aên Golden Hope - Nhaø Beø</v>
          </cell>
          <cell r="F775" t="str">
            <v>Sôû Giao Dòch II CTVN</v>
          </cell>
          <cell r="G775" t="str">
            <v>Hoà Chí Minh</v>
          </cell>
          <cell r="H775" t="str">
            <v>Traû tieàn mua daàu Marvela(TT.CM)</v>
          </cell>
          <cell r="I775">
            <v>82978588</v>
          </cell>
        </row>
        <row r="776">
          <cell r="A776">
            <v>27</v>
          </cell>
          <cell r="B776">
            <v>38068</v>
          </cell>
          <cell r="C776">
            <v>73</v>
          </cell>
          <cell r="D776" t="str">
            <v>Cty. TNHH SX.TM.HMP Myõ Haûo</v>
          </cell>
          <cell r="F776" t="str">
            <v>Ngoaïi Thöông</v>
          </cell>
          <cell r="G776" t="str">
            <v>Hoà Chí Minh</v>
          </cell>
          <cell r="H776" t="str">
            <v>Traû tieàn mua nöôùc röûa cheùn  (TT.CM)</v>
          </cell>
          <cell r="I776">
            <v>56169418</v>
          </cell>
        </row>
        <row r="777">
          <cell r="A777">
            <v>25</v>
          </cell>
          <cell r="B777">
            <v>38068</v>
          </cell>
          <cell r="C777">
            <v>36</v>
          </cell>
          <cell r="D777" t="str">
            <v>XN Xaêng Daàu Daàu Khí Vuõng Taøu</v>
          </cell>
          <cell r="F777" t="str">
            <v>Coâng Thöông</v>
          </cell>
          <cell r="G777" t="str">
            <v>Baø Ròa-Vuõng Taøu</v>
          </cell>
          <cell r="H777" t="str">
            <v>Traû tieàn mua xaêng daàu</v>
          </cell>
          <cell r="I777">
            <v>3992000000</v>
          </cell>
        </row>
        <row r="778">
          <cell r="A778">
            <v>24</v>
          </cell>
          <cell r="B778">
            <v>38068</v>
          </cell>
          <cell r="C778">
            <v>3</v>
          </cell>
          <cell r="D778" t="str">
            <v>Cty Coå Phaàn Boät Giaët Lix</v>
          </cell>
          <cell r="F778" t="str">
            <v>Coâng Thöông CN 14</v>
          </cell>
          <cell r="G778" t="str">
            <v>Hoà Chí Minh</v>
          </cell>
          <cell r="H778" t="str">
            <v>Traû tieàn boät giaët</v>
          </cell>
          <cell r="I778">
            <v>210000000</v>
          </cell>
        </row>
        <row r="779">
          <cell r="A779">
            <v>26</v>
          </cell>
          <cell r="B779">
            <v>38068</v>
          </cell>
          <cell r="C779">
            <v>1</v>
          </cell>
          <cell r="D779" t="str">
            <v>Nhaø Maùy Thuoác Laù Saøi Goøn</v>
          </cell>
          <cell r="F779" t="str">
            <v>Sôû Giao Dòch II CTVN</v>
          </cell>
          <cell r="G779" t="str">
            <v>Hoà Chí Minh</v>
          </cell>
          <cell r="H779" t="str">
            <v>Traû tieàn mua thuoác laù</v>
          </cell>
          <cell r="I779">
            <v>253682000</v>
          </cell>
        </row>
        <row r="780">
          <cell r="A780">
            <v>27</v>
          </cell>
          <cell r="B780">
            <v>38068</v>
          </cell>
          <cell r="C780">
            <v>14</v>
          </cell>
          <cell r="D780" t="str">
            <v>Coâng Ty Theùp Mieàn Nam</v>
          </cell>
          <cell r="F780" t="str">
            <v>Coâng Thöông CN I</v>
          </cell>
          <cell r="G780" t="str">
            <v>Hoà Chí Minh</v>
          </cell>
          <cell r="H780" t="str">
            <v xml:space="preserve">Traû tieàn mua haøng cho CN Mieàn Taây C.Ty Theùp Mieàn Nam </v>
          </cell>
          <cell r="I780">
            <v>300000000</v>
          </cell>
        </row>
        <row r="781">
          <cell r="A781">
            <v>28</v>
          </cell>
          <cell r="B781">
            <v>38069</v>
          </cell>
          <cell r="C781">
            <v>5</v>
          </cell>
          <cell r="D781" t="str">
            <v>Cty TNHH TMaïi Thaønh Long</v>
          </cell>
          <cell r="F781" t="str">
            <v>Coâng Thöong CN6</v>
          </cell>
          <cell r="G781" t="str">
            <v>Hoà Chí Minh</v>
          </cell>
          <cell r="H781" t="str">
            <v>Traû tieàn mua boät ngoït</v>
          </cell>
          <cell r="I781">
            <v>100467263</v>
          </cell>
        </row>
        <row r="782">
          <cell r="A782">
            <v>29</v>
          </cell>
          <cell r="B782">
            <v>38069</v>
          </cell>
          <cell r="C782">
            <v>105</v>
          </cell>
          <cell r="D782" t="str">
            <v>XN Kinh Doanh Thöông Maïi-CTy Kho Vaän Mieàn Nam</v>
          </cell>
          <cell r="F782" t="str">
            <v>Coâng Thöông CN 4</v>
          </cell>
          <cell r="G782" t="str">
            <v>Hoà Chí Minh</v>
          </cell>
          <cell r="H782" t="str">
            <v xml:space="preserve">Traû tieàn mua nhôùt </v>
          </cell>
          <cell r="I782">
            <v>92700000</v>
          </cell>
        </row>
        <row r="783">
          <cell r="A783">
            <v>28</v>
          </cell>
          <cell r="B783">
            <v>38069</v>
          </cell>
          <cell r="C783">
            <v>5</v>
          </cell>
          <cell r="D783" t="str">
            <v>Cty TNHH TMaïi Thaønh Long</v>
          </cell>
          <cell r="F783" t="str">
            <v>Coâng Thöong CN6</v>
          </cell>
          <cell r="G783" t="str">
            <v>Hoà Chí Minh</v>
          </cell>
          <cell r="H783" t="str">
            <v>Traû tieàn mua boät ngoït</v>
          </cell>
          <cell r="I783">
            <v>100467263</v>
          </cell>
        </row>
        <row r="784">
          <cell r="A784">
            <v>28</v>
          </cell>
          <cell r="B784">
            <v>38070</v>
          </cell>
          <cell r="C784">
            <v>106</v>
          </cell>
          <cell r="D784" t="str">
            <v>CTy Phaàn meàm vaø Truyeàn thoâng  VASC</v>
          </cell>
          <cell r="F784" t="str">
            <v>Sôû Giao Dòch I CTVN</v>
          </cell>
          <cell r="G784" t="str">
            <v>Haø Noäi</v>
          </cell>
          <cell r="H784" t="str">
            <v>Traûtieàn phí dòch vuï Vietlaw-teân truy caäp baotranquan</v>
          </cell>
          <cell r="I784">
            <v>376200</v>
          </cell>
        </row>
        <row r="785">
          <cell r="A785">
            <v>29</v>
          </cell>
          <cell r="B785">
            <v>38070</v>
          </cell>
          <cell r="C785">
            <v>28</v>
          </cell>
          <cell r="D785" t="str">
            <v>Chi Nhaùnh Cty CP Söõa VN Taïi Caàn Thô</v>
          </cell>
          <cell r="F785" t="str">
            <v>Ñaàu Tö &amp; Phaùt Trieån</v>
          </cell>
          <cell r="G785" t="str">
            <v>Caàn Thô</v>
          </cell>
          <cell r="H785" t="str">
            <v>Traû tieân mua söõa hoäp caùc loaïi</v>
          </cell>
          <cell r="I785">
            <v>650000000</v>
          </cell>
        </row>
        <row r="786">
          <cell r="A786">
            <v>30</v>
          </cell>
          <cell r="B786">
            <v>38070</v>
          </cell>
          <cell r="C786">
            <v>9</v>
          </cell>
          <cell r="D786" t="str">
            <v>Castrol Vieät Nam Ltd</v>
          </cell>
          <cell r="F786" t="str">
            <v>Ngoaïi Thöông</v>
          </cell>
          <cell r="G786" t="str">
            <v>Hoà Chí Minh</v>
          </cell>
          <cell r="H786" t="str">
            <v>Traû tieàn mua nhôùt Castrol</v>
          </cell>
          <cell r="I786">
            <v>197835059</v>
          </cell>
        </row>
        <row r="787">
          <cell r="A787">
            <v>30</v>
          </cell>
          <cell r="B787">
            <v>38071</v>
          </cell>
          <cell r="C787">
            <v>21</v>
          </cell>
          <cell r="D787" t="str">
            <v>Cty Coå Phaàn Vaät Tö  Haäu Giang</v>
          </cell>
          <cell r="F787" t="str">
            <v>Coâng Thöông</v>
          </cell>
          <cell r="G787" t="str">
            <v>Caàn Thô</v>
          </cell>
          <cell r="H787" t="str">
            <v>Traû tieàn mua gaz</v>
          </cell>
          <cell r="I787">
            <v>49423001</v>
          </cell>
        </row>
        <row r="788">
          <cell r="A788">
            <v>31</v>
          </cell>
          <cell r="B788">
            <v>38072</v>
          </cell>
          <cell r="C788">
            <v>73</v>
          </cell>
          <cell r="D788" t="str">
            <v>Cty. TNHH SX.TM.HMP Myõ Haûo</v>
          </cell>
          <cell r="F788" t="str">
            <v>Ngoaïi Thöông</v>
          </cell>
          <cell r="G788" t="str">
            <v>Hoà Chí Minh</v>
          </cell>
          <cell r="H788" t="str">
            <v>Traû tieàn mua nöôùc röûa cheùn  (TT.BL)</v>
          </cell>
          <cell r="I788">
            <v>40821017</v>
          </cell>
        </row>
        <row r="789">
          <cell r="A789">
            <v>32</v>
          </cell>
          <cell r="B789">
            <v>38072</v>
          </cell>
          <cell r="C789">
            <v>66</v>
          </cell>
          <cell r="D789" t="str">
            <v>Cty UNI PRESIDENT</v>
          </cell>
          <cell r="F789" t="str">
            <v>ANZ</v>
          </cell>
          <cell r="G789" t="str">
            <v>Hoà Chí Minh</v>
          </cell>
          <cell r="H789" t="str">
            <v>Traû tieàn mua mì Unif</v>
          </cell>
          <cell r="I789">
            <v>38418513</v>
          </cell>
        </row>
        <row r="790">
          <cell r="A790">
            <v>31</v>
          </cell>
          <cell r="B790">
            <v>38072</v>
          </cell>
          <cell r="C790">
            <v>5</v>
          </cell>
          <cell r="D790" t="str">
            <v>Cty TNHH TMaïi Thaønh Long</v>
          </cell>
          <cell r="F790" t="str">
            <v>Coâng Thöong CN6</v>
          </cell>
          <cell r="G790" t="str">
            <v>Hoà Chí Minh</v>
          </cell>
          <cell r="H790" t="str">
            <v>Traû tieàn mua boät ngoït</v>
          </cell>
          <cell r="I790">
            <v>188894906</v>
          </cell>
        </row>
        <row r="791">
          <cell r="A791">
            <v>32</v>
          </cell>
          <cell r="B791">
            <v>38072</v>
          </cell>
          <cell r="C791">
            <v>22</v>
          </cell>
          <cell r="D791" t="str">
            <v>Cty Deät Long An</v>
          </cell>
          <cell r="F791" t="str">
            <v>Coâng Thöông</v>
          </cell>
          <cell r="G791" t="str">
            <v>Long An</v>
          </cell>
          <cell r="H791" t="str">
            <v>Haøng deät Long An</v>
          </cell>
          <cell r="I791">
            <v>9413270</v>
          </cell>
        </row>
        <row r="792">
          <cell r="A792">
            <v>33</v>
          </cell>
          <cell r="B792">
            <v>38072</v>
          </cell>
          <cell r="C792">
            <v>8</v>
          </cell>
          <cell r="D792" t="str">
            <v>Cty Xi Maêng Haø Tieân II</v>
          </cell>
          <cell r="F792" t="str">
            <v>Coâng Thöông</v>
          </cell>
          <cell r="G792" t="str">
            <v>Kieân Giang</v>
          </cell>
          <cell r="H792" t="str">
            <v>Traû tieàn mua xi maêng 150taán</v>
          </cell>
          <cell r="I792">
            <v>118552500</v>
          </cell>
        </row>
        <row r="793">
          <cell r="A793">
            <v>34</v>
          </cell>
          <cell r="B793">
            <v>38075</v>
          </cell>
          <cell r="C793">
            <v>8</v>
          </cell>
          <cell r="D793" t="str">
            <v>Cty Xi Maêng Haø Tieân II</v>
          </cell>
          <cell r="F793" t="str">
            <v>Coâng Thöông</v>
          </cell>
          <cell r="G793" t="str">
            <v>Kieân Giang</v>
          </cell>
          <cell r="H793" t="str">
            <v>Traû tieàn mua xi maêng 150taán</v>
          </cell>
          <cell r="I793">
            <v>112269700</v>
          </cell>
        </row>
        <row r="794">
          <cell r="A794">
            <v>35</v>
          </cell>
          <cell r="B794">
            <v>38075</v>
          </cell>
          <cell r="C794">
            <v>7</v>
          </cell>
          <cell r="D794" t="str">
            <v>Xí Nghieäp Colusa-Miliket</v>
          </cell>
          <cell r="F794" t="str">
            <v>Ñaàu Tö &amp; Phaùt Trieån CN Thuû Ñöùc</v>
          </cell>
          <cell r="G794" t="str">
            <v>Hoà Chí Minh</v>
          </cell>
          <cell r="H794" t="str">
            <v>Traû tieàn mì Colusa</v>
          </cell>
          <cell r="I794">
            <v>113554883</v>
          </cell>
        </row>
        <row r="795">
          <cell r="A795">
            <v>35</v>
          </cell>
          <cell r="B795">
            <v>38075</v>
          </cell>
          <cell r="C795">
            <v>93</v>
          </cell>
          <cell r="D795" t="str">
            <v>Cty Coå Phaàn Giaáy Vieãn Ñoâng</v>
          </cell>
          <cell r="F795" t="str">
            <v>Coâng Thöông CN 12</v>
          </cell>
          <cell r="G795" t="str">
            <v>Hoà Chí Minh</v>
          </cell>
          <cell r="H795" t="str">
            <v>Traû tieàn mua giaáy Vieãn Ñoâng</v>
          </cell>
          <cell r="I795">
            <v>22631120</v>
          </cell>
        </row>
        <row r="796">
          <cell r="A796">
            <v>32</v>
          </cell>
          <cell r="B796">
            <v>38075</v>
          </cell>
          <cell r="C796">
            <v>31</v>
          </cell>
          <cell r="D796" t="str">
            <v>Cty Daàu Aên Golden Hope - Nhaø Beø</v>
          </cell>
          <cell r="F796" t="str">
            <v>Sôû Giao Dòch II CTVN</v>
          </cell>
          <cell r="G796" t="str">
            <v>Hoà Chí Minh</v>
          </cell>
          <cell r="H796" t="str">
            <v>Traû tieàn mua daàu Marvela(TT.CM)</v>
          </cell>
          <cell r="I796">
            <v>93013844</v>
          </cell>
        </row>
        <row r="797">
          <cell r="A797">
            <v>33</v>
          </cell>
          <cell r="B797">
            <v>38076</v>
          </cell>
          <cell r="C797">
            <v>28</v>
          </cell>
          <cell r="D797" t="str">
            <v>Chi Nhaùnh Cty CP Söõa VN Taïi Caàn Thô</v>
          </cell>
          <cell r="F797" t="str">
            <v>Ñaàu Tö &amp; Phaùt Trieån</v>
          </cell>
          <cell r="G797" t="str">
            <v>Caàn Thô</v>
          </cell>
          <cell r="H797" t="str">
            <v>Traû tieân mua söõa hoäp caùc loaïi</v>
          </cell>
          <cell r="I797">
            <v>220000000</v>
          </cell>
        </row>
        <row r="798">
          <cell r="A798">
            <v>34</v>
          </cell>
          <cell r="B798">
            <v>38076</v>
          </cell>
          <cell r="C798">
            <v>90</v>
          </cell>
          <cell r="D798" t="str">
            <v>CN CTy. CP Ñöôøng Bieân Hoøa taïi Caàn Thô</v>
          </cell>
          <cell r="F798" t="str">
            <v>Coâng Thöông</v>
          </cell>
          <cell r="G798" t="str">
            <v>Caàn Thô</v>
          </cell>
          <cell r="H798" t="str">
            <v>Traû tieàn mua ñöôøng BH</v>
          </cell>
          <cell r="I798">
            <v>35674931</v>
          </cell>
        </row>
        <row r="799">
          <cell r="A799">
            <v>35</v>
          </cell>
          <cell r="B799">
            <v>38076</v>
          </cell>
          <cell r="C799">
            <v>27</v>
          </cell>
          <cell r="D799" t="str">
            <v>Cty TNHH Quoác Teá Nagarjuna</v>
          </cell>
          <cell r="F799" t="str">
            <v>INDOVINA</v>
          </cell>
          <cell r="G799" t="str">
            <v>Hoà Chí Minh</v>
          </cell>
          <cell r="H799" t="str">
            <v>Traû tieàn mua ñöôøng</v>
          </cell>
          <cell r="I799">
            <v>37450000</v>
          </cell>
        </row>
        <row r="800">
          <cell r="A800">
            <v>36</v>
          </cell>
          <cell r="B800">
            <v>38076</v>
          </cell>
          <cell r="C800">
            <v>36</v>
          </cell>
          <cell r="D800" t="str">
            <v>XN Xaêng Daàu Daàu Khí Vuõng Taøu</v>
          </cell>
          <cell r="F800" t="str">
            <v>Coâng Thöông</v>
          </cell>
          <cell r="G800" t="str">
            <v>Baø Ròa-Vuõng Taøu</v>
          </cell>
          <cell r="H800" t="str">
            <v>Traû tieàn mua xaêng daàu</v>
          </cell>
          <cell r="I800">
            <v>5543000000</v>
          </cell>
        </row>
        <row r="801">
          <cell r="A801">
            <v>37</v>
          </cell>
          <cell r="B801">
            <v>38077</v>
          </cell>
          <cell r="C801">
            <v>41</v>
          </cell>
          <cell r="D801" t="str">
            <v>Cty Xi Maêng Nghi Sôn</v>
          </cell>
          <cell r="F801" t="str">
            <v>Coâng Thöông CN 9</v>
          </cell>
          <cell r="G801" t="str">
            <v>Hoà Chí Minh</v>
          </cell>
          <cell r="H801" t="str">
            <v>Traû tieàn mua xi maêng 400taán</v>
          </cell>
          <cell r="I801">
            <v>340000000</v>
          </cell>
        </row>
        <row r="802">
          <cell r="A802">
            <v>38</v>
          </cell>
          <cell r="B802">
            <v>38077</v>
          </cell>
          <cell r="C802">
            <v>14</v>
          </cell>
          <cell r="D802" t="str">
            <v>Coâng Ty Theùp Mieàn Nam</v>
          </cell>
          <cell r="F802" t="str">
            <v>Coâng Thöông CN I</v>
          </cell>
          <cell r="G802" t="str">
            <v>Hoà Chí Minh</v>
          </cell>
          <cell r="H802" t="str">
            <v xml:space="preserve">Traû tieàn mua haøng cho CN Mieàn Taây C.Ty Theùp Mieàn Nam </v>
          </cell>
          <cell r="I802">
            <v>220000000</v>
          </cell>
        </row>
        <row r="803">
          <cell r="A803">
            <v>36</v>
          </cell>
          <cell r="B803">
            <v>38077</v>
          </cell>
          <cell r="C803">
            <v>19</v>
          </cell>
          <cell r="D803" t="str">
            <v>Cty LD Khí Ñoát Saøi Goøn (Elf)</v>
          </cell>
          <cell r="F803" t="str">
            <v>Eximbank</v>
          </cell>
          <cell r="G803" t="str">
            <v>Hoà Chí Minh</v>
          </cell>
          <cell r="H803" t="str">
            <v>Traû tieàn mua gaz</v>
          </cell>
          <cell r="I803">
            <v>28850000</v>
          </cell>
        </row>
        <row r="804">
          <cell r="A804">
            <v>39</v>
          </cell>
          <cell r="B804">
            <v>38077</v>
          </cell>
          <cell r="C804">
            <v>98</v>
          </cell>
          <cell r="D804" t="str">
            <v>CTy Lieân Doanh Xi Maêng Haø Tieân II-Caàn Thô</v>
          </cell>
          <cell r="F804" t="str">
            <v>Coâng Thöông</v>
          </cell>
          <cell r="G804" t="str">
            <v>Caàn Thô</v>
          </cell>
          <cell r="H804" t="str">
            <v xml:space="preserve">Traû tieàn mua xi maêng </v>
          </cell>
          <cell r="I804">
            <v>200000000</v>
          </cell>
        </row>
        <row r="805">
          <cell r="A805">
            <v>40</v>
          </cell>
          <cell r="B805">
            <v>38077</v>
          </cell>
          <cell r="C805">
            <v>3</v>
          </cell>
          <cell r="D805" t="str">
            <v>Cty Coå Phaàn Boät Giaët Lix</v>
          </cell>
          <cell r="F805" t="str">
            <v>Coâng Thöông CN 14</v>
          </cell>
          <cell r="G805" t="str">
            <v>Hoà Chí Minh</v>
          </cell>
          <cell r="H805" t="str">
            <v>Traû tieàn mua boät giaët</v>
          </cell>
          <cell r="I805">
            <v>265000000</v>
          </cell>
        </row>
        <row r="806">
          <cell r="A806">
            <v>1</v>
          </cell>
          <cell r="B806">
            <v>38078</v>
          </cell>
          <cell r="C806">
            <v>8</v>
          </cell>
          <cell r="D806" t="str">
            <v>Cty Xi Maêng Haø Tieân II</v>
          </cell>
          <cell r="F806" t="str">
            <v>Coâng Thöông</v>
          </cell>
          <cell r="G806" t="str">
            <v>Kieân Giang</v>
          </cell>
          <cell r="H806" t="str">
            <v>Traû tieàn mua xi maêng 300taán</v>
          </cell>
          <cell r="I806">
            <v>243210000</v>
          </cell>
        </row>
        <row r="807">
          <cell r="A807">
            <v>2</v>
          </cell>
          <cell r="B807">
            <v>38079</v>
          </cell>
          <cell r="C807">
            <v>36</v>
          </cell>
          <cell r="D807" t="str">
            <v>XN Xaêng Daàu Daàu Khí Vuõng Taøu</v>
          </cell>
          <cell r="F807" t="str">
            <v>Coâng Thöông</v>
          </cell>
          <cell r="G807" t="str">
            <v>Baø Ròa-Vuõng Taøu</v>
          </cell>
          <cell r="H807" t="str">
            <v>Traû tieàn mua xaêng daàu</v>
          </cell>
          <cell r="I807">
            <v>4035000000</v>
          </cell>
        </row>
        <row r="808">
          <cell r="A808">
            <v>3</v>
          </cell>
          <cell r="B808">
            <v>38079</v>
          </cell>
          <cell r="C808">
            <v>5</v>
          </cell>
          <cell r="D808" t="str">
            <v>Cty TNHH TMaïi Thaønh Long</v>
          </cell>
          <cell r="F808" t="str">
            <v>Coâng Thöong CN6</v>
          </cell>
          <cell r="G808" t="str">
            <v>Hoà Chí Minh</v>
          </cell>
          <cell r="H808" t="str">
            <v>Traû tieàn mua boät ngoït</v>
          </cell>
          <cell r="I808">
            <v>348733961</v>
          </cell>
        </row>
        <row r="809">
          <cell r="A809">
            <v>1</v>
          </cell>
          <cell r="B809">
            <v>38079</v>
          </cell>
          <cell r="C809">
            <v>86</v>
          </cell>
          <cell r="D809" t="str">
            <v xml:space="preserve"> Baûo Minh Baïc Lieâu</v>
          </cell>
          <cell r="F809" t="str">
            <v>Phöông Ñoâng</v>
          </cell>
          <cell r="G809" t="str">
            <v>Baïc Lieâu</v>
          </cell>
          <cell r="H809" t="str">
            <v>Traû tieàn mua Baûo Hieåm  Baûo Minh ñôït 2</v>
          </cell>
          <cell r="I809">
            <v>15635200</v>
          </cell>
        </row>
        <row r="810">
          <cell r="A810">
            <v>2</v>
          </cell>
          <cell r="B810">
            <v>38079</v>
          </cell>
          <cell r="C810">
            <v>51</v>
          </cell>
          <cell r="D810" t="str">
            <v xml:space="preserve">Trung Taâm Thoâng Tin Thöông Maïi </v>
          </cell>
          <cell r="F810" t="str">
            <v xml:space="preserve">Ngoaïi Thöông </v>
          </cell>
          <cell r="G810" t="str">
            <v>Haø Noâi</v>
          </cell>
          <cell r="H810" t="str">
            <v>Traû tieàn giôùi thieäu thoâng tin treân baùo TT.Thoâng Tin.TMaïi</v>
          </cell>
          <cell r="I810">
            <v>2500000</v>
          </cell>
        </row>
        <row r="811">
          <cell r="A811">
            <v>4</v>
          </cell>
          <cell r="B811">
            <v>38082</v>
          </cell>
          <cell r="C811">
            <v>17</v>
          </cell>
          <cell r="D811" t="str">
            <v>Cty Daàu Khí -TP/HCM (Saøi Goøn Petro)</v>
          </cell>
          <cell r="F811" t="str">
            <v>Ngoaïi Thöông</v>
          </cell>
          <cell r="G811" t="str">
            <v>Hoà Chí Minh</v>
          </cell>
          <cell r="H811" t="str">
            <v>Traû tieàn mua xaêng daàu</v>
          </cell>
          <cell r="I811">
            <v>565000000</v>
          </cell>
        </row>
        <row r="812">
          <cell r="A812">
            <v>3</v>
          </cell>
          <cell r="B812">
            <v>38082</v>
          </cell>
          <cell r="C812">
            <v>28</v>
          </cell>
          <cell r="D812" t="str">
            <v>Chi Nhaùnh Cty CP Söõa VN Taïi Caàn Thô</v>
          </cell>
          <cell r="F812" t="str">
            <v>Ñaàu Tö &amp; Phaùt Trieån</v>
          </cell>
          <cell r="G812" t="str">
            <v>Caàn Thô</v>
          </cell>
          <cell r="H812" t="str">
            <v>Traû tieân mua söõa hoäp caùc loaïi</v>
          </cell>
          <cell r="I812">
            <v>300000000</v>
          </cell>
        </row>
        <row r="813">
          <cell r="A813">
            <v>5</v>
          </cell>
          <cell r="B813">
            <v>38083</v>
          </cell>
          <cell r="C813">
            <v>98</v>
          </cell>
          <cell r="D813" t="str">
            <v>CTy Lieân Doanh Xi Maêng Haø Tieân II-Caàn Thô</v>
          </cell>
          <cell r="F813" t="str">
            <v>Coâng Thöông</v>
          </cell>
          <cell r="G813" t="str">
            <v>Caàn Thô</v>
          </cell>
          <cell r="H813" t="str">
            <v xml:space="preserve">Traû tieàn mua xi maêng </v>
          </cell>
          <cell r="I813">
            <v>240000000</v>
          </cell>
        </row>
        <row r="814">
          <cell r="A814">
            <v>6</v>
          </cell>
          <cell r="B814">
            <v>38083</v>
          </cell>
          <cell r="C814">
            <v>1</v>
          </cell>
          <cell r="D814" t="str">
            <v>Nhaø Maùy Thuoác Laù Saøi Goøn</v>
          </cell>
          <cell r="F814" t="str">
            <v>Sôû Giao Dòch II CTVN</v>
          </cell>
          <cell r="G814" t="str">
            <v>Hoà Chí Minh</v>
          </cell>
          <cell r="H814" t="str">
            <v>Traû tieàn mua thuoác laù</v>
          </cell>
          <cell r="I814">
            <v>182820000</v>
          </cell>
        </row>
        <row r="815">
          <cell r="A815">
            <v>7</v>
          </cell>
          <cell r="B815">
            <v>38083</v>
          </cell>
          <cell r="C815">
            <v>100</v>
          </cell>
          <cell r="D815" t="str">
            <v>CTy TNHH TM &amp; SX Vieät Tuøng</v>
          </cell>
          <cell r="F815" t="str">
            <v>Coâng Thöông CN 12</v>
          </cell>
          <cell r="G815" t="str">
            <v>Hoà Chí Minh</v>
          </cell>
          <cell r="H815" t="str">
            <v>Traû tieàn mua caù moøi</v>
          </cell>
          <cell r="I815">
            <v>32000000</v>
          </cell>
        </row>
        <row r="816">
          <cell r="A816">
            <v>8</v>
          </cell>
          <cell r="B816">
            <v>38084</v>
          </cell>
          <cell r="C816">
            <v>8</v>
          </cell>
          <cell r="D816" t="str">
            <v>Cty Xi Maêng Haø Tieân II</v>
          </cell>
          <cell r="F816" t="str">
            <v>Coâng Thöông</v>
          </cell>
          <cell r="G816" t="str">
            <v>Kieân Giang</v>
          </cell>
          <cell r="H816" t="str">
            <v>Traû tieàn mua xi maêng 150taán</v>
          </cell>
          <cell r="I816">
            <v>121605000</v>
          </cell>
        </row>
        <row r="817">
          <cell r="A817">
            <v>9</v>
          </cell>
          <cell r="B817">
            <v>38084</v>
          </cell>
          <cell r="C817">
            <v>27</v>
          </cell>
          <cell r="D817" t="str">
            <v>Cty TNHH Quoác Teá Nagarjuna</v>
          </cell>
          <cell r="F817" t="str">
            <v>INDOVINA</v>
          </cell>
          <cell r="G817" t="str">
            <v>Hoà Chí Minh</v>
          </cell>
          <cell r="H817" t="str">
            <v>Traû tieàn mua ñöôøng</v>
          </cell>
          <cell r="I817">
            <v>76300000</v>
          </cell>
        </row>
        <row r="818">
          <cell r="A818">
            <v>4</v>
          </cell>
          <cell r="B818">
            <v>38084</v>
          </cell>
          <cell r="C818">
            <v>47</v>
          </cell>
          <cell r="D818" t="str">
            <v>CTy Baûo Hieåm Baïc Lieâu</v>
          </cell>
          <cell r="F818" t="str">
            <v>NN&amp;PTNT</v>
          </cell>
          <cell r="G818" t="str">
            <v>Baïc Lieâu</v>
          </cell>
          <cell r="H818" t="str">
            <v>Mua Baûo hieåm tai naïn cho  CB-CNC naêm 2004</v>
          </cell>
          <cell r="I818">
            <v>4564000</v>
          </cell>
        </row>
        <row r="819">
          <cell r="A819">
            <v>5</v>
          </cell>
          <cell r="B819">
            <v>38084</v>
          </cell>
          <cell r="C819">
            <v>99</v>
          </cell>
          <cell r="D819" t="str">
            <v xml:space="preserve">Löu Thò Myõ Phöôïng (CTyTNHH Taân Thaùi Thònh) </v>
          </cell>
          <cell r="F819" t="str">
            <v>AÙ Chaâu</v>
          </cell>
          <cell r="G819" t="str">
            <v>Hoà Chí Minh</v>
          </cell>
          <cell r="H819" t="str">
            <v>Traû tieàn mua nöôùc yeán</v>
          </cell>
          <cell r="I819">
            <v>25428355</v>
          </cell>
        </row>
        <row r="820">
          <cell r="A820">
            <v>6</v>
          </cell>
          <cell r="B820">
            <v>38084</v>
          </cell>
          <cell r="C820">
            <v>44</v>
          </cell>
          <cell r="D820" t="str">
            <v>CTy Ñieän Baùo Ñieän Thoaïi Baïc Lieâu</v>
          </cell>
          <cell r="F820" t="str">
            <v xml:space="preserve">Coâng Thöông </v>
          </cell>
          <cell r="G820" t="str">
            <v>Baïc Lieâu</v>
          </cell>
          <cell r="H820" t="str">
            <v>Traû tieàn ñieän thoaïi thaùng 03/2004</v>
          </cell>
          <cell r="I820">
            <v>10070130</v>
          </cell>
        </row>
        <row r="821">
          <cell r="A821">
            <v>7</v>
          </cell>
          <cell r="B821">
            <v>38085</v>
          </cell>
          <cell r="C821">
            <v>31</v>
          </cell>
          <cell r="D821" t="str">
            <v>Cty Daàu Aên Golden Hope - Nhaø Beø</v>
          </cell>
          <cell r="F821" t="str">
            <v>Sôû Giao Dòch II CTVN</v>
          </cell>
          <cell r="G821" t="str">
            <v>Hoà Chí Minh</v>
          </cell>
          <cell r="H821" t="str">
            <v>Traû tieàn mua daàu Marvela</v>
          </cell>
          <cell r="I821">
            <v>78868398</v>
          </cell>
        </row>
        <row r="822">
          <cell r="A822">
            <v>8</v>
          </cell>
          <cell r="B822">
            <v>38086</v>
          </cell>
          <cell r="C822">
            <v>31</v>
          </cell>
          <cell r="D822" t="str">
            <v>Cty Daàu Aên Golden Hope - Nhaø Beø</v>
          </cell>
          <cell r="F822" t="str">
            <v>Sôû Giao Dòch II CTVN</v>
          </cell>
          <cell r="G822" t="str">
            <v>Hoà Chí Minh</v>
          </cell>
          <cell r="H822" t="str">
            <v>Traû tieàn mua daàu Marvela(TT.TN.Hoä Phoøng )</v>
          </cell>
          <cell r="I822">
            <v>93376096</v>
          </cell>
        </row>
        <row r="823">
          <cell r="A823">
            <v>10</v>
          </cell>
          <cell r="B823">
            <v>38086</v>
          </cell>
          <cell r="C823">
            <v>8</v>
          </cell>
          <cell r="D823" t="str">
            <v>Cty Xi Maêng Haø Tieân II</v>
          </cell>
          <cell r="F823" t="str">
            <v>Coâng Thöông</v>
          </cell>
          <cell r="G823" t="str">
            <v>Kieân Giang</v>
          </cell>
          <cell r="H823" t="str">
            <v>Traû tieàn mua xi maêng 100taán</v>
          </cell>
          <cell r="I823">
            <v>81070000</v>
          </cell>
        </row>
        <row r="824">
          <cell r="A824">
            <v>11</v>
          </cell>
          <cell r="B824">
            <v>38086</v>
          </cell>
          <cell r="C824">
            <v>36</v>
          </cell>
          <cell r="D824" t="str">
            <v>XN Xaêng Daàu Daàu Khí Vuõng Taøu</v>
          </cell>
          <cell r="F824" t="str">
            <v>Coâng Thöông</v>
          </cell>
          <cell r="G824" t="str">
            <v>Baø Ròa-Vuõng Taøu</v>
          </cell>
          <cell r="H824" t="str">
            <v>Traû tieàn mua xaêng daàu</v>
          </cell>
          <cell r="I824">
            <v>5543000000</v>
          </cell>
        </row>
        <row r="825">
          <cell r="A825">
            <v>12</v>
          </cell>
          <cell r="B825">
            <v>38086</v>
          </cell>
          <cell r="C825">
            <v>14</v>
          </cell>
          <cell r="D825" t="str">
            <v>Coâng Ty Theùp Mieàn Nam</v>
          </cell>
          <cell r="F825" t="str">
            <v>Coâng Thöông CN I</v>
          </cell>
          <cell r="G825" t="str">
            <v>Hoà Chí Minh</v>
          </cell>
          <cell r="H825" t="str">
            <v xml:space="preserve">Traû tieàn mua haøng cho CN Mieàn Taây C.Ty Theùp Mieàn Nam </v>
          </cell>
          <cell r="I825">
            <v>300000000</v>
          </cell>
        </row>
        <row r="826">
          <cell r="A826">
            <v>13</v>
          </cell>
          <cell r="B826">
            <v>38086</v>
          </cell>
          <cell r="C826">
            <v>10</v>
          </cell>
          <cell r="D826" t="str">
            <v>Cty TNHH Daàu Nhôùt vaø Hoùa Chaát VN</v>
          </cell>
          <cell r="F826" t="str">
            <v>Hoàng Kong&amp; Thöôïng Haûi</v>
          </cell>
          <cell r="G826" t="str">
            <v>Hoà Chí Minh</v>
          </cell>
          <cell r="H826" t="str">
            <v>Traû tieàn mua nhôùt</v>
          </cell>
          <cell r="I826">
            <v>340000000</v>
          </cell>
        </row>
        <row r="827">
          <cell r="A827">
            <v>9</v>
          </cell>
          <cell r="B827">
            <v>38089</v>
          </cell>
          <cell r="C827">
            <v>31</v>
          </cell>
          <cell r="D827" t="str">
            <v>Cty Daàu Aên Golden Hope - Nhaø Beø</v>
          </cell>
          <cell r="F827" t="str">
            <v>Sôû Giao Dòch II CTVN</v>
          </cell>
          <cell r="G827" t="str">
            <v>Hoà Chí Minh</v>
          </cell>
          <cell r="H827" t="str">
            <v>Traû tieàn mua daàu Marvela(TT.TN.BL )</v>
          </cell>
          <cell r="I827">
            <v>90753819</v>
          </cell>
        </row>
        <row r="828">
          <cell r="A828">
            <v>10</v>
          </cell>
          <cell r="B828">
            <v>38089</v>
          </cell>
          <cell r="C828">
            <v>73</v>
          </cell>
          <cell r="D828" t="str">
            <v>Cty. TNHH SX.TM.HMP Myõ Haûo</v>
          </cell>
          <cell r="F828" t="str">
            <v>Ngoaïi Thöông</v>
          </cell>
          <cell r="G828" t="str">
            <v>Hoà Chí Minh</v>
          </cell>
          <cell r="H828" t="str">
            <v>Traû tieàn mua nöôùc röûa cheùn  (TT.BL:73.233.006ñ; TT.CM: 41.210.941ñ)</v>
          </cell>
          <cell r="I828">
            <v>114443947</v>
          </cell>
        </row>
        <row r="829">
          <cell r="A829">
            <v>11</v>
          </cell>
          <cell r="B829">
            <v>38089</v>
          </cell>
          <cell r="C829">
            <v>28</v>
          </cell>
          <cell r="D829" t="str">
            <v>Chi Nhaùnh Cty CP Söõa VN Taïi Caàn Thô</v>
          </cell>
          <cell r="F829" t="str">
            <v>Ñaàu Tö &amp; Phaùt Trieån</v>
          </cell>
          <cell r="G829" t="str">
            <v>Caàn Thô</v>
          </cell>
          <cell r="H829" t="str">
            <v>Traû tieân mua söõa hoäp caùc loaïi</v>
          </cell>
          <cell r="I829">
            <v>220000000</v>
          </cell>
        </row>
        <row r="830">
          <cell r="A830">
            <v>12</v>
          </cell>
          <cell r="B830">
            <v>38089</v>
          </cell>
          <cell r="C830">
            <v>85</v>
          </cell>
          <cell r="D830" t="str">
            <v>CTy TNHH TM Minh Tuøng</v>
          </cell>
          <cell r="F830" t="str">
            <v>Sôû Giao Dòch II CTVN</v>
          </cell>
          <cell r="G830" t="str">
            <v>Hoà Chí Minh</v>
          </cell>
          <cell r="H830" t="str">
            <v>Haøng ñieän maùy</v>
          </cell>
          <cell r="I830">
            <v>23545000</v>
          </cell>
        </row>
        <row r="831">
          <cell r="A831">
            <v>12</v>
          </cell>
          <cell r="B831">
            <v>38089</v>
          </cell>
          <cell r="C831">
            <v>95</v>
          </cell>
          <cell r="D831" t="str">
            <v>Cty Deät May Thaønh Coâng - CN MieànTaây</v>
          </cell>
          <cell r="F831" t="str">
            <v>Ñaàu Tö &amp; Phaùt Trieån</v>
          </cell>
          <cell r="G831" t="str">
            <v>Caàn Thô</v>
          </cell>
          <cell r="H831" t="str">
            <v>Haøng may maëc Thaønh Coâng</v>
          </cell>
          <cell r="I831">
            <v>4845765</v>
          </cell>
        </row>
        <row r="832">
          <cell r="A832">
            <v>13</v>
          </cell>
          <cell r="B832">
            <v>38089</v>
          </cell>
          <cell r="C832">
            <v>85</v>
          </cell>
          <cell r="D832" t="str">
            <v>CTy TNHH TM Minh Tuøng</v>
          </cell>
          <cell r="F832" t="str">
            <v>Sôû Giao Dòch II CTVN</v>
          </cell>
          <cell r="G832" t="str">
            <v>Hoà Chí Minh</v>
          </cell>
          <cell r="H832" t="str">
            <v>Haøng ñieän maùy</v>
          </cell>
          <cell r="I832">
            <v>23545000</v>
          </cell>
        </row>
        <row r="833">
          <cell r="A833">
            <v>14</v>
          </cell>
          <cell r="B833">
            <v>38089</v>
          </cell>
          <cell r="C833">
            <v>105</v>
          </cell>
          <cell r="D833" t="str">
            <v>XN Kinh Doanh Thöông Maïi-CTy Kho Vaän Mieàn Nam</v>
          </cell>
          <cell r="F833" t="str">
            <v>Coâng Thöông CN 4</v>
          </cell>
          <cell r="G833" t="str">
            <v>Hoà Chí Minh</v>
          </cell>
          <cell r="H833" t="str">
            <v>Traû tieàn mua nhôùt</v>
          </cell>
          <cell r="I833">
            <v>156540000</v>
          </cell>
        </row>
        <row r="834">
          <cell r="A834">
            <v>15</v>
          </cell>
          <cell r="B834">
            <v>38090</v>
          </cell>
          <cell r="C834">
            <v>8</v>
          </cell>
          <cell r="D834" t="str">
            <v>Cty Xi Maêng Haø Tieân II</v>
          </cell>
          <cell r="F834" t="str">
            <v>Coâng Thöông</v>
          </cell>
          <cell r="G834" t="str">
            <v>Kieân Giang</v>
          </cell>
          <cell r="H834" t="str">
            <v>Traû tieàn mua xi maêng 250taán</v>
          </cell>
          <cell r="I834">
            <v>202675000</v>
          </cell>
        </row>
        <row r="835">
          <cell r="A835">
            <v>16</v>
          </cell>
          <cell r="B835">
            <v>38091</v>
          </cell>
          <cell r="C835">
            <v>5</v>
          </cell>
          <cell r="D835" t="str">
            <v>Cty TNHH TMaïi Thaønh Long</v>
          </cell>
          <cell r="F835" t="str">
            <v>Coâng Thöong CN6</v>
          </cell>
          <cell r="G835" t="str">
            <v>Hoà Chí Minh</v>
          </cell>
          <cell r="H835" t="str">
            <v>Traû tieàn mua boät ngoït</v>
          </cell>
          <cell r="I835">
            <v>268891496</v>
          </cell>
        </row>
        <row r="836">
          <cell r="A836">
            <v>17</v>
          </cell>
          <cell r="B836">
            <v>38091</v>
          </cell>
          <cell r="C836">
            <v>1</v>
          </cell>
          <cell r="D836" t="str">
            <v>Nhaø Maùy Thuoác Laù Saøi Goøn</v>
          </cell>
          <cell r="F836" t="str">
            <v>Sôû Giao Dòch II CTVN</v>
          </cell>
          <cell r="G836" t="str">
            <v>Hoà Chí Minh</v>
          </cell>
          <cell r="H836" t="str">
            <v>Traû tieàn mua thuoáv laù</v>
          </cell>
          <cell r="I836">
            <v>144760000</v>
          </cell>
        </row>
        <row r="837">
          <cell r="A837">
            <v>18</v>
          </cell>
          <cell r="B837">
            <v>38091</v>
          </cell>
          <cell r="C837">
            <v>14</v>
          </cell>
          <cell r="D837" t="str">
            <v>Coâng Ty Theùp Mieàn Nam</v>
          </cell>
          <cell r="F837" t="str">
            <v>Coâng Thöông CN I</v>
          </cell>
          <cell r="G837" t="str">
            <v>Hoà Chí Minh</v>
          </cell>
          <cell r="H837" t="str">
            <v xml:space="preserve">Traû tieàn mua haøng cho CN Mieàn Taây C.Ty Theùp Mieàn Nam </v>
          </cell>
          <cell r="I837">
            <v>300000000</v>
          </cell>
        </row>
        <row r="838">
          <cell r="A838">
            <v>13</v>
          </cell>
          <cell r="B838">
            <v>38091</v>
          </cell>
          <cell r="C838">
            <v>28</v>
          </cell>
          <cell r="D838" t="str">
            <v>Chi Nhaùnh Cty CP Söõa VN Taïi Caàn Thô</v>
          </cell>
          <cell r="F838" t="str">
            <v>Ñaàu Tö &amp; Phaùt Trieån</v>
          </cell>
          <cell r="G838" t="str">
            <v>Caàn Thô</v>
          </cell>
          <cell r="H838" t="str">
            <v>Traû tieân mua söõa hoäp caùc loaïi</v>
          </cell>
          <cell r="I838">
            <v>305000000</v>
          </cell>
        </row>
        <row r="839">
          <cell r="A839">
            <v>14</v>
          </cell>
          <cell r="B839">
            <v>38091</v>
          </cell>
          <cell r="C839">
            <v>73</v>
          </cell>
          <cell r="D839" t="str">
            <v>Cty. TNHH SX.TM.HMP Myõ Haûo</v>
          </cell>
          <cell r="F839" t="str">
            <v>Ngoaïi Thöông</v>
          </cell>
          <cell r="G839" t="str">
            <v>Hoà Chí Minh</v>
          </cell>
          <cell r="H839" t="str">
            <v>Traû tieàn mua nöôùc röûa cheùn  (TT.BL)</v>
          </cell>
          <cell r="I839">
            <v>47949200</v>
          </cell>
        </row>
        <row r="840">
          <cell r="A840">
            <v>19</v>
          </cell>
          <cell r="B840">
            <v>38092</v>
          </cell>
          <cell r="C840">
            <v>36</v>
          </cell>
          <cell r="D840" t="str">
            <v>XN Xaêng Daàu Daàu Khí Vuõng Taøu</v>
          </cell>
          <cell r="F840" t="str">
            <v>Coâng Thöông</v>
          </cell>
          <cell r="G840" t="str">
            <v>Baø Ròa-Vuõng Taøu</v>
          </cell>
          <cell r="H840" t="str">
            <v>Traû tieàn mua xaêng daàu</v>
          </cell>
          <cell r="I840">
            <v>2031000000</v>
          </cell>
        </row>
        <row r="841">
          <cell r="A841">
            <v>15</v>
          </cell>
          <cell r="B841">
            <v>38092</v>
          </cell>
          <cell r="C841">
            <v>66</v>
          </cell>
          <cell r="D841" t="str">
            <v>Cty UNI PRESIDENT</v>
          </cell>
          <cell r="F841" t="str">
            <v>ANZ</v>
          </cell>
          <cell r="G841" t="str">
            <v>Hoà Chí Minh</v>
          </cell>
          <cell r="H841" t="str">
            <v>Traû tieàn mua mì Unif</v>
          </cell>
          <cell r="I841">
            <v>38682450</v>
          </cell>
        </row>
        <row r="842">
          <cell r="A842">
            <v>16</v>
          </cell>
          <cell r="B842">
            <v>38092</v>
          </cell>
          <cell r="C842">
            <v>73</v>
          </cell>
          <cell r="D842" t="str">
            <v>Cty. TNHH SX.TM.HMP Myõ Haûo</v>
          </cell>
          <cell r="F842" t="str">
            <v>Ngoaïi Thöông</v>
          </cell>
          <cell r="G842" t="str">
            <v>Hoà Chí Minh</v>
          </cell>
          <cell r="H842" t="str">
            <v>Traû tieàn mua nöôùc röûa cheùn  (TT.BL)</v>
          </cell>
          <cell r="I842">
            <v>40323938</v>
          </cell>
        </row>
        <row r="843">
          <cell r="A843">
            <v>17</v>
          </cell>
          <cell r="B843">
            <v>38093</v>
          </cell>
          <cell r="C843">
            <v>8</v>
          </cell>
          <cell r="D843" t="str">
            <v>Cty Xi Maêng Haø Tieân II</v>
          </cell>
          <cell r="F843" t="str">
            <v>Coâng Thöông</v>
          </cell>
          <cell r="G843" t="str">
            <v>Kieân Giang</v>
          </cell>
          <cell r="H843" t="str">
            <v>Traû tieàn mua xi maêng 100taán</v>
          </cell>
          <cell r="I843">
            <v>81070000</v>
          </cell>
        </row>
        <row r="844">
          <cell r="A844">
            <v>18</v>
          </cell>
          <cell r="B844">
            <v>38096</v>
          </cell>
          <cell r="C844">
            <v>28</v>
          </cell>
          <cell r="D844" t="str">
            <v>Chi Nhaùnh Cty CP Söõa VN Taïi Caàn Thô</v>
          </cell>
          <cell r="F844" t="str">
            <v>Ñaàu Tö &amp; Phaùt Trieån</v>
          </cell>
          <cell r="G844" t="str">
            <v>Caàn Thô</v>
          </cell>
          <cell r="H844" t="str">
            <v>Traû tieân mua söõa hoäp caùc loaïi</v>
          </cell>
          <cell r="I844">
            <v>240000000</v>
          </cell>
        </row>
        <row r="845">
          <cell r="A845">
            <v>19</v>
          </cell>
          <cell r="B845">
            <v>38096</v>
          </cell>
          <cell r="C845">
            <v>27</v>
          </cell>
          <cell r="D845" t="str">
            <v>Cty TNHH Quoác Teá Nagarjuna</v>
          </cell>
          <cell r="F845" t="str">
            <v>INDOVINA</v>
          </cell>
          <cell r="G845" t="str">
            <v>Hoà Chí Minh</v>
          </cell>
          <cell r="H845" t="str">
            <v>Traû tieàn mua ñöôøng</v>
          </cell>
          <cell r="I845">
            <v>38150000</v>
          </cell>
        </row>
        <row r="846">
          <cell r="A846">
            <v>20</v>
          </cell>
          <cell r="B846">
            <v>38097</v>
          </cell>
          <cell r="C846">
            <v>3</v>
          </cell>
          <cell r="D846" t="str">
            <v>Cty Coå Phaàn Boät Giaët Lix</v>
          </cell>
          <cell r="F846" t="str">
            <v>Coâng Thöông CN 14</v>
          </cell>
          <cell r="G846" t="str">
            <v>Hoà Chí Minh</v>
          </cell>
          <cell r="H846" t="str">
            <v>Traû tieàn mua boät giaët</v>
          </cell>
          <cell r="I846">
            <v>200000000</v>
          </cell>
        </row>
        <row r="847">
          <cell r="A847">
            <v>21</v>
          </cell>
          <cell r="B847">
            <v>38097</v>
          </cell>
          <cell r="C847">
            <v>14</v>
          </cell>
          <cell r="D847" t="str">
            <v>Coâng Ty Theùp Mieàn Nam</v>
          </cell>
          <cell r="F847" t="str">
            <v>Coâng Thöông CN I</v>
          </cell>
          <cell r="G847" t="str">
            <v>Hoà Chí Minh</v>
          </cell>
          <cell r="H847" t="str">
            <v xml:space="preserve">Traû tieàn mua haøng cho CN Mieàn Taây C.Ty Theùp Mieàn Nam </v>
          </cell>
          <cell r="I847">
            <v>220000000</v>
          </cell>
        </row>
        <row r="848">
          <cell r="A848">
            <v>20</v>
          </cell>
          <cell r="B848">
            <v>38098</v>
          </cell>
          <cell r="C848">
            <v>31</v>
          </cell>
          <cell r="D848" t="str">
            <v>Cty Daàu Aên Golden Hope - Nhaø Beø</v>
          </cell>
          <cell r="F848" t="str">
            <v>Sôû Giao Dòch II CTVN</v>
          </cell>
          <cell r="G848" t="str">
            <v>Hoà Chí Minh</v>
          </cell>
          <cell r="H848" t="str">
            <v>Traû tieàn mua daàu aên (TT.TN.BL: 94.795.228ñ, TT.TN.CM: 73.654.240ñ)</v>
          </cell>
          <cell r="I848">
            <v>168449468</v>
          </cell>
        </row>
        <row r="849">
          <cell r="A849">
            <v>21</v>
          </cell>
          <cell r="B849">
            <v>38098</v>
          </cell>
          <cell r="C849">
            <v>73</v>
          </cell>
          <cell r="D849" t="str">
            <v>Cty. TNHH SX.TM.HMP Myõ Haûo</v>
          </cell>
          <cell r="F849" t="str">
            <v>Ngoaïi Thöông</v>
          </cell>
          <cell r="G849" t="str">
            <v>Hoà Chí Minh</v>
          </cell>
          <cell r="H849" t="str">
            <v>Traû tieàn mua nöôùc röûa cheùn  (TT.BL)</v>
          </cell>
          <cell r="I849">
            <v>29415573</v>
          </cell>
        </row>
        <row r="850">
          <cell r="A850">
            <v>22</v>
          </cell>
          <cell r="B850">
            <v>38098</v>
          </cell>
          <cell r="C850">
            <v>36</v>
          </cell>
          <cell r="D850" t="str">
            <v>XN Xaêng Daàu Daàu Khí Vuõng Taøu</v>
          </cell>
          <cell r="F850" t="str">
            <v>Coâng Thöông</v>
          </cell>
          <cell r="G850" t="str">
            <v>Baø Ròa-Vuõng Taøu</v>
          </cell>
          <cell r="H850" t="str">
            <v>Traû tieàn mua xaêng daàu</v>
          </cell>
          <cell r="I850">
            <v>2191500000</v>
          </cell>
        </row>
        <row r="851">
          <cell r="A851">
            <v>23</v>
          </cell>
          <cell r="B851">
            <v>38098</v>
          </cell>
          <cell r="C851">
            <v>41</v>
          </cell>
          <cell r="D851" t="str">
            <v>Cty Xi Maêng Nghi Sôn</v>
          </cell>
          <cell r="F851" t="str">
            <v>Coâng Thöông CN 9</v>
          </cell>
          <cell r="G851" t="str">
            <v>Hoà Chí Minh</v>
          </cell>
          <cell r="H851" t="str">
            <v>Traû tieàn mua xi maêng 400taán</v>
          </cell>
          <cell r="I851">
            <v>340000000</v>
          </cell>
        </row>
        <row r="852">
          <cell r="A852">
            <v>25</v>
          </cell>
          <cell r="B852">
            <v>38099</v>
          </cell>
          <cell r="C852">
            <v>36</v>
          </cell>
          <cell r="D852" t="str">
            <v>XN Xaêng Daàu Daàu Khí Vuõng Taøu</v>
          </cell>
          <cell r="F852" t="str">
            <v>Coâng Thöông</v>
          </cell>
          <cell r="G852" t="str">
            <v>Baø Ròa-Vuõng Taøu</v>
          </cell>
          <cell r="H852" t="str">
            <v>Traû tieàn mua xaêng daàu</v>
          </cell>
          <cell r="I852">
            <v>2191000000</v>
          </cell>
        </row>
        <row r="853">
          <cell r="A853">
            <v>26</v>
          </cell>
          <cell r="B853">
            <v>38100</v>
          </cell>
          <cell r="C853">
            <v>17</v>
          </cell>
          <cell r="D853" t="str">
            <v>Cty Daàu Khí -TP/HCM (Saøi Goøn Petro)</v>
          </cell>
          <cell r="F853" t="str">
            <v>Ngoaïi Thöông</v>
          </cell>
          <cell r="G853" t="str">
            <v>Hoà Chí Minh</v>
          </cell>
          <cell r="H853" t="str">
            <v>Traû tieàn mua xaêng daàu</v>
          </cell>
          <cell r="I853">
            <v>4000000000</v>
          </cell>
        </row>
        <row r="854">
          <cell r="A854">
            <v>22</v>
          </cell>
          <cell r="B854">
            <v>38100</v>
          </cell>
          <cell r="C854">
            <v>28</v>
          </cell>
          <cell r="D854" t="str">
            <v>Chi Nhaùnh Cty CP Söõa VN Taïi Caàn Thô</v>
          </cell>
          <cell r="F854" t="str">
            <v>Ñaàu Tö &amp; Phaùt Trieån</v>
          </cell>
          <cell r="G854" t="str">
            <v>Caàn Thô</v>
          </cell>
          <cell r="H854" t="str">
            <v>Traû tieân mua söõa hoäp caùc loaïi</v>
          </cell>
          <cell r="I854">
            <v>340000000</v>
          </cell>
        </row>
        <row r="855">
          <cell r="A855">
            <v>23</v>
          </cell>
          <cell r="B855">
            <v>38100</v>
          </cell>
          <cell r="C855">
            <v>73</v>
          </cell>
          <cell r="D855" t="str">
            <v>Cty. TNHH SX.TM.HMP Myõ Haûo</v>
          </cell>
          <cell r="F855" t="str">
            <v>Ngoaïi Thöông</v>
          </cell>
          <cell r="G855" t="str">
            <v>Hoà Chí Minh</v>
          </cell>
          <cell r="H855" t="str">
            <v>Traû tieàn mua nöôùc röûa cheùn  (TT.BL)</v>
          </cell>
          <cell r="I855">
            <v>32978579</v>
          </cell>
        </row>
        <row r="856">
          <cell r="A856">
            <v>27</v>
          </cell>
          <cell r="B856">
            <v>38100</v>
          </cell>
          <cell r="C856">
            <v>1</v>
          </cell>
          <cell r="D856" t="str">
            <v>Nhaø Maùy Thuoác Laù Saøi Goøn</v>
          </cell>
          <cell r="F856" t="str">
            <v>Sôû Giao Dòch II CTVN</v>
          </cell>
          <cell r="G856" t="str">
            <v>Hoà Chí Minh</v>
          </cell>
          <cell r="H856" t="str">
            <v>Traû tieàn mua thuoác laù</v>
          </cell>
          <cell r="I856">
            <v>98428000</v>
          </cell>
        </row>
        <row r="857">
          <cell r="A857">
            <v>28</v>
          </cell>
          <cell r="B857">
            <v>38100</v>
          </cell>
          <cell r="C857">
            <v>5</v>
          </cell>
          <cell r="D857" t="str">
            <v>Cty TNHH TMaïi Thaønh Long</v>
          </cell>
          <cell r="F857" t="str">
            <v>Coâng Thöong CN6</v>
          </cell>
          <cell r="G857" t="str">
            <v>Hoà Chí Minh</v>
          </cell>
          <cell r="H857" t="str">
            <v>Traû tieàn mua boät ngoït</v>
          </cell>
          <cell r="I857">
            <v>202921017</v>
          </cell>
        </row>
        <row r="858">
          <cell r="A858">
            <v>29</v>
          </cell>
          <cell r="B858">
            <v>38103</v>
          </cell>
          <cell r="C858">
            <v>41</v>
          </cell>
          <cell r="D858" t="str">
            <v>Cty Xi Maêng Nghi Sôn</v>
          </cell>
          <cell r="F858" t="str">
            <v>Coâng Thöông CN 9</v>
          </cell>
          <cell r="G858" t="str">
            <v>Hoà Chí Minh</v>
          </cell>
          <cell r="H858" t="str">
            <v>Traû tieàn mua xi maêng 300taán</v>
          </cell>
          <cell r="I858">
            <v>255000000</v>
          </cell>
        </row>
        <row r="859">
          <cell r="A859">
            <v>30</v>
          </cell>
          <cell r="B859">
            <v>38103</v>
          </cell>
          <cell r="C859">
            <v>105</v>
          </cell>
          <cell r="D859" t="str">
            <v>XN Kinh Doanh Thöông Maïi-CTy Kho Vaän Mieàn Nam</v>
          </cell>
          <cell r="F859" t="str">
            <v>Coâng Thöông CN 4</v>
          </cell>
          <cell r="G859" t="str">
            <v>Hoà Chí Minh</v>
          </cell>
          <cell r="H859" t="str">
            <v>Traû tieàn mua nhôùt</v>
          </cell>
          <cell r="I859">
            <v>200000000</v>
          </cell>
        </row>
        <row r="860">
          <cell r="A860">
            <v>31</v>
          </cell>
          <cell r="B860">
            <v>38103</v>
          </cell>
          <cell r="C860">
            <v>10</v>
          </cell>
          <cell r="D860" t="str">
            <v>Cty TNHH Daàu Nhôùt vaø Hoùa Chaát VN</v>
          </cell>
          <cell r="F860" t="str">
            <v>Hoàng Kong&amp; Thöôïng Haûi</v>
          </cell>
          <cell r="G860" t="str">
            <v>Hoà Chí Minh</v>
          </cell>
          <cell r="H860" t="str">
            <v>Traû tieàn mua nhôùtVilube</v>
          </cell>
          <cell r="I860">
            <v>207800000</v>
          </cell>
        </row>
        <row r="861">
          <cell r="A861">
            <v>24</v>
          </cell>
          <cell r="B861">
            <v>38103</v>
          </cell>
          <cell r="C861">
            <v>28</v>
          </cell>
          <cell r="D861" t="str">
            <v>Chi Nhaùnh Cty CP Söõa VN Taïi Caàn Thô</v>
          </cell>
          <cell r="F861" t="str">
            <v>Ñaàu Tö &amp; Phaùt Trieån</v>
          </cell>
          <cell r="G861" t="str">
            <v>Caàn Thô</v>
          </cell>
          <cell r="H861" t="str">
            <v>Traû tieân mua söõa hoäp caùc loaïi</v>
          </cell>
          <cell r="I861">
            <v>350195472</v>
          </cell>
        </row>
        <row r="862">
          <cell r="A862">
            <v>32</v>
          </cell>
          <cell r="B862">
            <v>38103</v>
          </cell>
          <cell r="C862">
            <v>22</v>
          </cell>
          <cell r="D862" t="str">
            <v>Cty Deät Long An</v>
          </cell>
          <cell r="F862" t="str">
            <v>Coâng Thöông</v>
          </cell>
          <cell r="G862" t="str">
            <v>Long An</v>
          </cell>
          <cell r="H862" t="str">
            <v>Traû tieàn mua vaûi Long An</v>
          </cell>
          <cell r="I862">
            <v>8689232</v>
          </cell>
        </row>
        <row r="863">
          <cell r="A863">
            <v>33</v>
          </cell>
          <cell r="B863">
            <v>38103</v>
          </cell>
          <cell r="C863">
            <v>94</v>
          </cell>
          <cell r="D863" t="str">
            <v>CTy TNHH SX Taân AÙ Chaâu</v>
          </cell>
          <cell r="F863" t="str">
            <v>Coâng Thöông CN 9</v>
          </cell>
          <cell r="G863" t="str">
            <v>Hoà Chí Minh</v>
          </cell>
          <cell r="H863" t="str">
            <v>Traû tieàn mua chaùo Bình Tieân</v>
          </cell>
          <cell r="I863">
            <v>5936000</v>
          </cell>
        </row>
        <row r="864">
          <cell r="A864">
            <v>32</v>
          </cell>
          <cell r="B864">
            <v>38103</v>
          </cell>
          <cell r="C864">
            <v>22</v>
          </cell>
          <cell r="D864" t="str">
            <v>Cty Deät Long An</v>
          </cell>
          <cell r="F864" t="str">
            <v>Coâng Thöông</v>
          </cell>
          <cell r="G864" t="str">
            <v>Long An</v>
          </cell>
          <cell r="H864" t="str">
            <v>Traû tieàn mua vaûi Long An</v>
          </cell>
          <cell r="I864">
            <v>8689232</v>
          </cell>
        </row>
        <row r="865">
          <cell r="A865">
            <v>25</v>
          </cell>
          <cell r="B865">
            <v>38104</v>
          </cell>
          <cell r="C865">
            <v>99</v>
          </cell>
          <cell r="D865" t="str">
            <v xml:space="preserve">Löu Thò Myõ Phöôïng (CTyTNHH Taân Thaùi Thònh) </v>
          </cell>
          <cell r="F865" t="str">
            <v>AÙ Chaâu</v>
          </cell>
          <cell r="G865" t="str">
            <v>Hoà Chí Minh</v>
          </cell>
          <cell r="H865" t="str">
            <v>Traû tieàn mua nöôùc yeán</v>
          </cell>
          <cell r="I865">
            <v>40196401</v>
          </cell>
        </row>
        <row r="866">
          <cell r="A866">
            <v>26</v>
          </cell>
          <cell r="B866">
            <v>38104</v>
          </cell>
          <cell r="C866">
            <v>31</v>
          </cell>
          <cell r="D866" t="str">
            <v>Cty Daàu Aên Golden Hope - Nhaø Beø</v>
          </cell>
          <cell r="F866" t="str">
            <v>Sôû Giao Dòch II CTVN</v>
          </cell>
          <cell r="G866" t="str">
            <v>Hoà Chí Minh</v>
          </cell>
          <cell r="H866" t="str">
            <v>Traû tieàn mua daàu chai TT.BL:71.309.348ñ; TT.CM:93.156.725ñ; daàu xaù: 38.804.760ñ</v>
          </cell>
          <cell r="I866">
            <v>203270833</v>
          </cell>
        </row>
        <row r="867">
          <cell r="A867">
            <v>27</v>
          </cell>
          <cell r="B867">
            <v>38105</v>
          </cell>
          <cell r="C867">
            <v>25</v>
          </cell>
          <cell r="D867" t="str">
            <v xml:space="preserve"> Thu Baûo Hieåm Xaõ Hoäi Tænh Baïc Lieâu</v>
          </cell>
          <cell r="F867" t="str">
            <v>NN &amp; P/T N/Thoân</v>
          </cell>
          <cell r="G867" t="str">
            <v>Baïc Lieâu</v>
          </cell>
          <cell r="H867" t="str">
            <v xml:space="preserve">Noäp BHXH,BHYT thaùng 4/2004 </v>
          </cell>
          <cell r="I867">
            <v>24375520</v>
          </cell>
        </row>
        <row r="868">
          <cell r="A868">
            <v>28</v>
          </cell>
          <cell r="B868">
            <v>38105</v>
          </cell>
          <cell r="C868">
            <v>66</v>
          </cell>
          <cell r="D868" t="str">
            <v>Cty UNI PRESIDENT</v>
          </cell>
          <cell r="F868" t="str">
            <v>ANZ</v>
          </cell>
          <cell r="G868" t="str">
            <v>Hoà Chí Minh</v>
          </cell>
          <cell r="H868" t="str">
            <v>Traû tieàn mua mì Unif</v>
          </cell>
          <cell r="I868">
            <v>39490887</v>
          </cell>
        </row>
        <row r="869">
          <cell r="A869">
            <v>29</v>
          </cell>
          <cell r="B869">
            <v>38105</v>
          </cell>
          <cell r="C869">
            <v>31</v>
          </cell>
          <cell r="D869" t="str">
            <v>Cty Daàu Aên Golden Hope - Nhaø Beø</v>
          </cell>
          <cell r="F869" t="str">
            <v>Sôû Giao Dòch II CTVN</v>
          </cell>
          <cell r="G869" t="str">
            <v>Hoà Chí Minh</v>
          </cell>
          <cell r="H869" t="str">
            <v xml:space="preserve">Traû tieàn mua daàu aên TT.TN.BL </v>
          </cell>
          <cell r="I869">
            <v>75860100</v>
          </cell>
        </row>
        <row r="870">
          <cell r="A870">
            <v>34</v>
          </cell>
          <cell r="B870">
            <v>38105</v>
          </cell>
          <cell r="C870">
            <v>21</v>
          </cell>
          <cell r="D870" t="str">
            <v>Cty Coå Phaàn Vaät Tö  Haäu Giang</v>
          </cell>
          <cell r="F870" t="str">
            <v>Coâng Thöông</v>
          </cell>
          <cell r="G870" t="str">
            <v>Caàn Thô</v>
          </cell>
          <cell r="H870" t="str">
            <v>Traû tieàn mua gas</v>
          </cell>
          <cell r="I870">
            <v>70812000</v>
          </cell>
        </row>
        <row r="871">
          <cell r="A871">
            <v>35</v>
          </cell>
          <cell r="B871">
            <v>38105</v>
          </cell>
          <cell r="C871">
            <v>46</v>
          </cell>
          <cell r="D871" t="str">
            <v>CTy MIWON VIETNAM</v>
          </cell>
          <cell r="F871" t="str">
            <v xml:space="preserve">Coâng Thöông </v>
          </cell>
          <cell r="G871" t="str">
            <v>Phuù Thoï</v>
          </cell>
          <cell r="H871" t="str">
            <v>Traû tieàn mua boät ngoït</v>
          </cell>
          <cell r="I871">
            <v>96285688</v>
          </cell>
        </row>
        <row r="872">
          <cell r="A872">
            <v>9</v>
          </cell>
          <cell r="B872">
            <v>38117</v>
          </cell>
          <cell r="C872">
            <v>8</v>
          </cell>
          <cell r="D872" t="str">
            <v>Cty Xi Maêng Haø Tieân II</v>
          </cell>
          <cell r="F872" t="str">
            <v>Coâng Thöông</v>
          </cell>
          <cell r="G872" t="str">
            <v>Kieân Giang</v>
          </cell>
          <cell r="H872" t="str">
            <v>Traû tieàn mua xi maêng 200taán</v>
          </cell>
          <cell r="I872">
            <v>162360000</v>
          </cell>
        </row>
        <row r="873">
          <cell r="A873">
            <v>10</v>
          </cell>
          <cell r="B873">
            <v>38117</v>
          </cell>
          <cell r="C873">
            <v>5</v>
          </cell>
          <cell r="D873" t="str">
            <v>Cty TNHH TMaïi Thaønh Long</v>
          </cell>
          <cell r="F873" t="str">
            <v>Coâng Thöong CN6</v>
          </cell>
          <cell r="G873" t="str">
            <v>Hoà Chí Minh</v>
          </cell>
          <cell r="H873" t="str">
            <v>Traû tieàn mua boät ngoït</v>
          </cell>
          <cell r="I873">
            <v>203918174</v>
          </cell>
        </row>
        <row r="874">
          <cell r="A874">
            <v>11</v>
          </cell>
          <cell r="B874">
            <v>38118</v>
          </cell>
          <cell r="C874">
            <v>14</v>
          </cell>
          <cell r="D874" t="str">
            <v>Coâng Ty Theùp Mieàn Nam</v>
          </cell>
          <cell r="F874" t="str">
            <v>Coâng Thöông CN I</v>
          </cell>
          <cell r="G874" t="str">
            <v>Hoà Chí Minh</v>
          </cell>
          <cell r="H874" t="str">
            <v xml:space="preserve">Traû tieàn mua haøng cho CN Mieàn Taây C.Ty Theùp Mieàn Nam </v>
          </cell>
          <cell r="I874">
            <v>200000000</v>
          </cell>
        </row>
        <row r="875">
          <cell r="A875">
            <v>12</v>
          </cell>
          <cell r="B875">
            <v>38118</v>
          </cell>
          <cell r="C875">
            <v>3</v>
          </cell>
          <cell r="D875" t="str">
            <v>Cty Coå Phaàn Boät Giaët Lix</v>
          </cell>
          <cell r="F875" t="str">
            <v>Coâng Thöông CN 14</v>
          </cell>
          <cell r="G875" t="str">
            <v>Hoà Chí Minh</v>
          </cell>
          <cell r="H875" t="str">
            <v>Traû tieàn mua boät giaët</v>
          </cell>
          <cell r="I875">
            <v>200000000</v>
          </cell>
        </row>
        <row r="876">
          <cell r="A876">
            <v>13</v>
          </cell>
          <cell r="B876">
            <v>38119</v>
          </cell>
          <cell r="C876">
            <v>36</v>
          </cell>
          <cell r="D876" t="str">
            <v>XN Xaêng Daàu Daàu Khí Vuõng Taøu</v>
          </cell>
          <cell r="F876" t="str">
            <v>Coâng Thöông</v>
          </cell>
          <cell r="G876" t="str">
            <v>Baø Ròa-Vuõng Taøu</v>
          </cell>
          <cell r="H876" t="str">
            <v>Traû tieàn mua xaêng daàu</v>
          </cell>
          <cell r="I876">
            <v>2031100000</v>
          </cell>
        </row>
        <row r="877">
          <cell r="A877">
            <v>14</v>
          </cell>
          <cell r="B877">
            <v>38119</v>
          </cell>
          <cell r="C877">
            <v>98</v>
          </cell>
          <cell r="D877" t="str">
            <v>CTy Lieân Doanh Xi Maêng Haø Tieân II-Caàn Thô</v>
          </cell>
          <cell r="F877" t="str">
            <v>Coâng Thöông</v>
          </cell>
          <cell r="G877" t="str">
            <v>Caàn Thô</v>
          </cell>
          <cell r="H877" t="str">
            <v>Traû tieàn mua xi maêng 192taán</v>
          </cell>
          <cell r="I877">
            <v>158610000</v>
          </cell>
        </row>
        <row r="878">
          <cell r="A878">
            <v>5</v>
          </cell>
          <cell r="B878">
            <v>38119</v>
          </cell>
          <cell r="C878">
            <v>28</v>
          </cell>
          <cell r="D878" t="str">
            <v>Chi Nhaùnh Cty CP Söõa VN Taïi Caàn Thô</v>
          </cell>
          <cell r="F878" t="str">
            <v>Ñaàu Tö &amp; Phaùt Trieån</v>
          </cell>
          <cell r="G878" t="str">
            <v>Caàn Thô</v>
          </cell>
          <cell r="H878" t="str">
            <v>Traû tieân mua söõa hoäp caùc loaïi</v>
          </cell>
          <cell r="I878">
            <v>350000000</v>
          </cell>
        </row>
        <row r="879">
          <cell r="A879">
            <v>6</v>
          </cell>
          <cell r="B879">
            <v>38119</v>
          </cell>
          <cell r="C879">
            <v>44</v>
          </cell>
          <cell r="D879" t="str">
            <v>CTy Ñieän Baùo Ñieän Thoaïi Baïc Lieâu</v>
          </cell>
          <cell r="F879" t="str">
            <v xml:space="preserve">Coâng Thöông </v>
          </cell>
          <cell r="G879" t="str">
            <v>Baïc Lieâu</v>
          </cell>
          <cell r="H879" t="str">
            <v>Traû tieàn ñieän thoaïi thaùng 04/2004</v>
          </cell>
          <cell r="I879">
            <v>8122320</v>
          </cell>
        </row>
        <row r="880">
          <cell r="A880">
            <v>15</v>
          </cell>
          <cell r="B880">
            <v>38119</v>
          </cell>
          <cell r="C880">
            <v>41</v>
          </cell>
          <cell r="D880" t="str">
            <v>Cty Xi Maêng Nghi Sôn</v>
          </cell>
          <cell r="F880" t="str">
            <v>Coâng Thöông CN 9</v>
          </cell>
          <cell r="G880" t="str">
            <v>Hoà Chí Minh</v>
          </cell>
          <cell r="H880" t="str">
            <v>Traû tieàn mua xi maêng 450taán</v>
          </cell>
          <cell r="I880">
            <v>382500000</v>
          </cell>
        </row>
        <row r="881">
          <cell r="A881">
            <v>16</v>
          </cell>
          <cell r="B881">
            <v>38120</v>
          </cell>
          <cell r="C881">
            <v>98</v>
          </cell>
          <cell r="D881" t="str">
            <v>CTy Lieân Doanh Xi Maêng Haø Tieân II-Caàn Thô</v>
          </cell>
          <cell r="F881" t="str">
            <v>Coâng Thöông</v>
          </cell>
          <cell r="G881" t="str">
            <v>Caàn Thô</v>
          </cell>
          <cell r="H881" t="str">
            <v>Traû tieàn mua xi maêng 170taán</v>
          </cell>
          <cell r="I881">
            <v>134460000</v>
          </cell>
        </row>
        <row r="882">
          <cell r="A882">
            <v>17</v>
          </cell>
          <cell r="B882">
            <v>38120</v>
          </cell>
          <cell r="C882">
            <v>27</v>
          </cell>
          <cell r="D882" t="str">
            <v>Cty TNHH Quoác Teá Nagarjuna</v>
          </cell>
          <cell r="F882" t="str">
            <v>INDOVINA</v>
          </cell>
          <cell r="G882" t="str">
            <v>Hoà Chí Minh</v>
          </cell>
          <cell r="H882" t="str">
            <v>Traû tieàn mua ñöôøng</v>
          </cell>
          <cell r="I882">
            <v>79450000</v>
          </cell>
        </row>
        <row r="883">
          <cell r="A883">
            <v>18</v>
          </cell>
          <cell r="B883">
            <v>38120</v>
          </cell>
          <cell r="C883">
            <v>93</v>
          </cell>
          <cell r="D883" t="str">
            <v>Cty Coå Phaàn Giaáy Vieãn Ñoâng</v>
          </cell>
          <cell r="F883" t="str">
            <v>Coâng Thöông CN 12</v>
          </cell>
          <cell r="G883" t="str">
            <v>Hoà Chí Minh</v>
          </cell>
          <cell r="H883" t="str">
            <v>Traû tieàn mua giaáy Vieãn Ñoâng</v>
          </cell>
          <cell r="I883">
            <v>20744906</v>
          </cell>
        </row>
        <row r="884">
          <cell r="A884">
            <v>19</v>
          </cell>
          <cell r="B884">
            <v>38120</v>
          </cell>
          <cell r="C884">
            <v>8</v>
          </cell>
          <cell r="D884" t="str">
            <v>Cty Xi Maêng Haø Tieân II</v>
          </cell>
          <cell r="F884" t="str">
            <v>Coâng Thöông</v>
          </cell>
          <cell r="G884" t="str">
            <v>Kieân Giang</v>
          </cell>
          <cell r="H884" t="str">
            <v>Traû tieàn mua xi maêng 200taán</v>
          </cell>
          <cell r="I884">
            <v>158070000</v>
          </cell>
        </row>
        <row r="885">
          <cell r="A885">
            <v>7</v>
          </cell>
          <cell r="B885">
            <v>38124</v>
          </cell>
          <cell r="C885">
            <v>1</v>
          </cell>
          <cell r="D885" t="str">
            <v>Nhaø Maùy Thuoác Laù Saøi Goøn</v>
          </cell>
          <cell r="F885" t="str">
            <v>Sôû Giao Dòch II CTVN</v>
          </cell>
          <cell r="G885" t="str">
            <v>Hoà Chí Minh</v>
          </cell>
          <cell r="H885" t="str">
            <v>Traû tieàn mua thuoác laù</v>
          </cell>
          <cell r="I885">
            <v>175230000</v>
          </cell>
        </row>
        <row r="886">
          <cell r="A886">
            <v>20</v>
          </cell>
          <cell r="B886">
            <v>38125</v>
          </cell>
          <cell r="C886">
            <v>14</v>
          </cell>
          <cell r="D886" t="str">
            <v>Coâng Ty Theùp Mieàn Nam</v>
          </cell>
          <cell r="F886" t="str">
            <v>Coâng Thöông CN I</v>
          </cell>
          <cell r="G886" t="str">
            <v>Hoà Chí Minh</v>
          </cell>
          <cell r="H886" t="str">
            <v xml:space="preserve">Traû tieàn mua haøng cho CN Mieàn Taây C.Ty Theùp Mieàn Nam </v>
          </cell>
          <cell r="I886">
            <v>200000000</v>
          </cell>
        </row>
        <row r="887">
          <cell r="A887">
            <v>21</v>
          </cell>
          <cell r="B887">
            <v>38125</v>
          </cell>
          <cell r="C887">
            <v>41</v>
          </cell>
          <cell r="D887" t="str">
            <v>Cty Xi Maêng Nghi Sôn</v>
          </cell>
          <cell r="F887" t="str">
            <v>Coâng Thöông CN 9</v>
          </cell>
          <cell r="G887" t="str">
            <v>Hoà Chí Minh</v>
          </cell>
          <cell r="H887" t="str">
            <v>Traû tieàn mua xi maêng 300taán</v>
          </cell>
          <cell r="I887">
            <v>255000000</v>
          </cell>
        </row>
        <row r="888">
          <cell r="A888">
            <v>22</v>
          </cell>
          <cell r="B888">
            <v>38125</v>
          </cell>
          <cell r="C888">
            <v>5</v>
          </cell>
          <cell r="D888" t="str">
            <v>Cty TNHH TMaïi Thaønh Long</v>
          </cell>
          <cell r="F888" t="str">
            <v>Coâng Thöong CN6</v>
          </cell>
          <cell r="G888" t="str">
            <v>Hoà Chí Minh</v>
          </cell>
          <cell r="H888" t="str">
            <v>Traû tieàn mua boät ngoït</v>
          </cell>
          <cell r="I888">
            <v>419573135</v>
          </cell>
        </row>
        <row r="889">
          <cell r="A889">
            <v>23</v>
          </cell>
          <cell r="B889">
            <v>38126</v>
          </cell>
          <cell r="C889">
            <v>8</v>
          </cell>
          <cell r="D889" t="str">
            <v>Cty Xi Maêng Haø Tieân II</v>
          </cell>
          <cell r="F889" t="str">
            <v>Coâng Thöông</v>
          </cell>
          <cell r="G889" t="str">
            <v>Kieân Giang</v>
          </cell>
          <cell r="H889" t="str">
            <v>Traû tieàn mua xi maêng 200taán</v>
          </cell>
          <cell r="I889">
            <v>158070000</v>
          </cell>
        </row>
        <row r="890">
          <cell r="A890">
            <v>24</v>
          </cell>
          <cell r="B890">
            <v>38126</v>
          </cell>
          <cell r="C890">
            <v>77</v>
          </cell>
          <cell r="D890" t="str">
            <v>Cty Ñieän &amp; Ñieän Töû SAMSUNG VINA</v>
          </cell>
          <cell r="F890" t="str">
            <v>Coâng Thöông CN 4</v>
          </cell>
          <cell r="G890" t="str">
            <v>Hoà Chí Minh</v>
          </cell>
          <cell r="H890" t="str">
            <v>Haøng ñieän maùy</v>
          </cell>
          <cell r="I890">
            <v>39822322</v>
          </cell>
        </row>
        <row r="891">
          <cell r="A891">
            <v>8</v>
          </cell>
          <cell r="B891">
            <v>38126</v>
          </cell>
          <cell r="C891">
            <v>31</v>
          </cell>
          <cell r="D891" t="str">
            <v>Cty Daàu Aên Golden Hope - Nhaø Beø</v>
          </cell>
          <cell r="F891" t="str">
            <v>Sôû Giao Dòch II CTVN</v>
          </cell>
          <cell r="G891" t="str">
            <v>Hoà Chí Minh</v>
          </cell>
          <cell r="H891" t="str">
            <v xml:space="preserve">Traû tieàn mua daàu aên TT.TN.CM </v>
          </cell>
          <cell r="I891">
            <v>97254961</v>
          </cell>
        </row>
        <row r="892">
          <cell r="A892">
            <v>13</v>
          </cell>
          <cell r="B892">
            <v>38369</v>
          </cell>
          <cell r="C892">
            <v>28</v>
          </cell>
          <cell r="D892" t="str">
            <v>Chi Nhaùnh Cty CP Söõa VN Taïi Caàn Thô</v>
          </cell>
          <cell r="F892" t="str">
            <v>Ñaàu Tö &amp; Phaùt Trieån</v>
          </cell>
          <cell r="G892" t="str">
            <v>Caàn Thô</v>
          </cell>
          <cell r="H892" t="str">
            <v>Traû tieân mua söõa hoäp caùc loaïi</v>
          </cell>
          <cell r="I892">
            <v>104000000</v>
          </cell>
        </row>
        <row r="893">
          <cell r="A893">
            <v>14</v>
          </cell>
          <cell r="B893">
            <v>38369</v>
          </cell>
          <cell r="C893">
            <v>9</v>
          </cell>
          <cell r="D893" t="str">
            <v>Castrol Vieät Nam Ltd</v>
          </cell>
          <cell r="F893" t="str">
            <v>Ngoaïi Thöông</v>
          </cell>
          <cell r="G893" t="str">
            <v>Hoà Chí Minh</v>
          </cell>
          <cell r="H893" t="str">
            <v>Traû tieàn mua nhôùt Castrol</v>
          </cell>
          <cell r="I893">
            <v>111937764</v>
          </cell>
        </row>
        <row r="894">
          <cell r="A894">
            <v>13</v>
          </cell>
          <cell r="B894">
            <v>38369</v>
          </cell>
          <cell r="C894">
            <v>28</v>
          </cell>
          <cell r="D894" t="str">
            <v>Chi Nhaùnh Cty CP Söõa VN Taïi Caàn Thô</v>
          </cell>
          <cell r="F894" t="str">
            <v>Ñaàu Tö &amp; Phaùt Trieån</v>
          </cell>
          <cell r="G894" t="str">
            <v>Caàn Thô</v>
          </cell>
          <cell r="H894" t="str">
            <v>Traû tieân mua söõa hoäp caùc loaïi</v>
          </cell>
          <cell r="I894">
            <v>104000000</v>
          </cell>
        </row>
        <row r="895">
          <cell r="A895">
            <v>32</v>
          </cell>
          <cell r="B895">
            <v>38369</v>
          </cell>
          <cell r="C895">
            <v>8</v>
          </cell>
          <cell r="D895" t="str">
            <v>Cty Xi Maêng Haø Tieân II</v>
          </cell>
          <cell r="F895" t="str">
            <v>Coâng Thöông</v>
          </cell>
          <cell r="G895" t="str">
            <v>Kieân Giang</v>
          </cell>
          <cell r="H895" t="str">
            <v>Traû tieàn mua xi maêng 205taán</v>
          </cell>
          <cell r="I895">
            <v>160649500</v>
          </cell>
        </row>
        <row r="896">
          <cell r="A896">
            <v>33</v>
          </cell>
          <cell r="B896">
            <v>38369</v>
          </cell>
          <cell r="C896">
            <v>105</v>
          </cell>
          <cell r="D896" t="str">
            <v>XN Kinh Doanh Thöông Maïi-CTy Kho Vaän Mieàn Nam</v>
          </cell>
          <cell r="F896" t="str">
            <v>Coâng Thöông CN 4</v>
          </cell>
          <cell r="G896" t="str">
            <v>Hoà Chí Minh</v>
          </cell>
          <cell r="H896" t="str">
            <v>Traû tieàn mua nhôùt</v>
          </cell>
          <cell r="I896">
            <v>304875000</v>
          </cell>
        </row>
        <row r="897">
          <cell r="A897">
            <v>15</v>
          </cell>
          <cell r="B897">
            <v>38369</v>
          </cell>
          <cell r="C897">
            <v>28</v>
          </cell>
          <cell r="D897" t="str">
            <v>Chi Nhaùnh Cty CP Söõa VN Taïi Caàn Thô</v>
          </cell>
          <cell r="F897" t="str">
            <v>Ñaàu Tö &amp; Phaùt Trieån</v>
          </cell>
          <cell r="G897" t="str">
            <v>Caàn Thô</v>
          </cell>
          <cell r="H897" t="str">
            <v>Traû tieân mua söõa hoäp caùc loaïi</v>
          </cell>
          <cell r="I897">
            <v>150000000</v>
          </cell>
        </row>
        <row r="898">
          <cell r="A898">
            <v>34</v>
          </cell>
          <cell r="B898">
            <v>38369</v>
          </cell>
          <cell r="C898">
            <v>5</v>
          </cell>
          <cell r="D898" t="str">
            <v>Cty TNHH TMaïi Thaønh Long</v>
          </cell>
          <cell r="F898" t="str">
            <v>Coâng Thöong CN6</v>
          </cell>
          <cell r="G898" t="str">
            <v>Hoà Chí Minh</v>
          </cell>
          <cell r="H898" t="str">
            <v>Traû tieàn mua boät ngoït</v>
          </cell>
          <cell r="I898">
            <v>274663778</v>
          </cell>
        </row>
        <row r="899">
          <cell r="A899">
            <v>35</v>
          </cell>
          <cell r="B899">
            <v>38370</v>
          </cell>
          <cell r="C899">
            <v>1</v>
          </cell>
          <cell r="D899" t="str">
            <v>Nhaø Maùy Thuoác Laù Saøi Goøn</v>
          </cell>
          <cell r="F899" t="str">
            <v>Sôû Giao Dòch II CTVN</v>
          </cell>
          <cell r="G899" t="str">
            <v>Hoà Chí Minh</v>
          </cell>
          <cell r="H899" t="str">
            <v>Traû tieàn mua thuoác laù</v>
          </cell>
          <cell r="I899">
            <v>132000000</v>
          </cell>
        </row>
        <row r="900">
          <cell r="A900">
            <v>16</v>
          </cell>
          <cell r="B900">
            <v>38371</v>
          </cell>
          <cell r="C900">
            <v>9</v>
          </cell>
          <cell r="D900" t="str">
            <v>Castrol Vieät Nam Ltd</v>
          </cell>
          <cell r="F900" t="str">
            <v>Ngoaïi Thöông</v>
          </cell>
          <cell r="G900" t="str">
            <v>Hoà Chí Minh</v>
          </cell>
          <cell r="H900" t="str">
            <v>Traû tieàn mua nhôùt Castrol</v>
          </cell>
          <cell r="I900">
            <v>50551776</v>
          </cell>
        </row>
        <row r="901">
          <cell r="A901">
            <v>37</v>
          </cell>
          <cell r="B901">
            <v>38371</v>
          </cell>
          <cell r="C901">
            <v>4</v>
          </cell>
          <cell r="D901" t="str">
            <v>Cty TMKT &amp; Ñaàu Tö PETEC</v>
          </cell>
          <cell r="F901" t="str">
            <v>Sôû Giao Dòch II  CTVN</v>
          </cell>
          <cell r="G901" t="str">
            <v>Hoà Chí Minh</v>
          </cell>
          <cell r="H901" t="str">
            <v>Traû tieàn mua xaêng daàu</v>
          </cell>
          <cell r="I901">
            <v>2087700000</v>
          </cell>
        </row>
        <row r="902">
          <cell r="A902">
            <v>38</v>
          </cell>
          <cell r="B902">
            <v>38371</v>
          </cell>
          <cell r="C902">
            <v>31</v>
          </cell>
          <cell r="D902" t="str">
            <v>Cty Daàu Aên Golden Hope - Nhaø Beø</v>
          </cell>
          <cell r="F902" t="str">
            <v>Sôû Giao Dòch II CTVN</v>
          </cell>
          <cell r="G902" t="str">
            <v>Hoà Chí Minh</v>
          </cell>
          <cell r="H902" t="str">
            <v xml:space="preserve">Traû tieàn mua daàu aên TT.TN.CM </v>
          </cell>
          <cell r="I902">
            <v>161255684</v>
          </cell>
        </row>
        <row r="903">
          <cell r="A903">
            <v>37</v>
          </cell>
          <cell r="B903">
            <v>38371</v>
          </cell>
          <cell r="C903">
            <v>36</v>
          </cell>
          <cell r="D903" t="str">
            <v>XN Xaêng Daàu Daàu Khí Vuõng Taøu</v>
          </cell>
          <cell r="F903" t="str">
            <v>Coâng Thöông</v>
          </cell>
          <cell r="G903" t="str">
            <v>Baø Ròa-Vuõng Taøu</v>
          </cell>
          <cell r="H903" t="str">
            <v>Traû tieàn mua xaêng daàu</v>
          </cell>
          <cell r="I903">
            <v>2087700000</v>
          </cell>
        </row>
        <row r="904">
          <cell r="A904">
            <v>17</v>
          </cell>
          <cell r="B904">
            <v>38371</v>
          </cell>
          <cell r="C904">
            <v>28</v>
          </cell>
          <cell r="D904" t="str">
            <v>Chi Nhaùnh Cty CP Söõa VN Taïi Caàn Thô</v>
          </cell>
          <cell r="F904" t="str">
            <v>Ñaàu Tö &amp; Phaùt Trieån</v>
          </cell>
          <cell r="G904" t="str">
            <v>Caàn Thô</v>
          </cell>
          <cell r="H904" t="str">
            <v>Traû tieân mua söõa hoäp caùc loaïi</v>
          </cell>
          <cell r="I904">
            <v>100000000</v>
          </cell>
        </row>
        <row r="905">
          <cell r="A905">
            <v>38</v>
          </cell>
          <cell r="B905">
            <v>38372</v>
          </cell>
          <cell r="C905">
            <v>17</v>
          </cell>
          <cell r="D905" t="str">
            <v>Cty Daàu Khí -TP/HCM (Saøi Goøn Petro)</v>
          </cell>
          <cell r="F905" t="str">
            <v>Ngoaïi Thöông</v>
          </cell>
          <cell r="G905" t="str">
            <v>Hoà Chí Minh</v>
          </cell>
          <cell r="H905" t="str">
            <v>Traû tieàn mua xaêng daàu</v>
          </cell>
          <cell r="I905">
            <v>648245000</v>
          </cell>
        </row>
        <row r="906">
          <cell r="A906">
            <v>18</v>
          </cell>
          <cell r="B906">
            <v>38372</v>
          </cell>
          <cell r="C906">
            <v>28</v>
          </cell>
          <cell r="D906" t="str">
            <v>Chi Nhaùnh Cty CP Söõa VN Taïi Caàn Thô</v>
          </cell>
          <cell r="F906" t="str">
            <v>Ñaàu Tö &amp; Phaùt Trieån</v>
          </cell>
          <cell r="G906" t="str">
            <v>Caàn Thô</v>
          </cell>
          <cell r="H906" t="str">
            <v>Traû tieân mua söõa hoäp caùc loaïi</v>
          </cell>
          <cell r="I906">
            <v>250000000</v>
          </cell>
        </row>
        <row r="907">
          <cell r="A907">
            <v>39</v>
          </cell>
          <cell r="B907">
            <v>38373</v>
          </cell>
          <cell r="C907">
            <v>14</v>
          </cell>
          <cell r="D907" t="str">
            <v>Coâng Ty Theùp Mieàn Nam</v>
          </cell>
          <cell r="F907" t="str">
            <v>Coâng Thöông CN I</v>
          </cell>
          <cell r="G907" t="str">
            <v>Hoà Chí Minh</v>
          </cell>
          <cell r="H907" t="str">
            <v xml:space="preserve">Traû tieàn mua haøng cho CN Mieàn Taây C.Ty Theùp Mieàn Nam </v>
          </cell>
          <cell r="I907">
            <v>150000000</v>
          </cell>
        </row>
        <row r="908">
          <cell r="A908">
            <v>19</v>
          </cell>
          <cell r="B908">
            <v>38373</v>
          </cell>
          <cell r="C908">
            <v>28</v>
          </cell>
          <cell r="D908" t="str">
            <v>Chi Nhaùnh Cty CP Söõa VN Taïi Caàn Thô</v>
          </cell>
          <cell r="F908" t="str">
            <v>Ñaàu Tö &amp; Phaùt Trieån</v>
          </cell>
          <cell r="G908" t="str">
            <v>Caàn Thô</v>
          </cell>
          <cell r="H908" t="str">
            <v>Traû tieân mua söõa hoäp caùc loaïi</v>
          </cell>
          <cell r="I908">
            <v>130000000</v>
          </cell>
        </row>
        <row r="909">
          <cell r="A909">
            <v>40</v>
          </cell>
          <cell r="B909">
            <v>38376</v>
          </cell>
          <cell r="C909">
            <v>4</v>
          </cell>
          <cell r="D909" t="str">
            <v>Cty TMKT &amp; Ñaàu Tö PETEC</v>
          </cell>
          <cell r="F909" t="str">
            <v>Sôû Giao Dòch II  CTVN</v>
          </cell>
          <cell r="G909" t="str">
            <v>Hoà Chí Minh</v>
          </cell>
          <cell r="H909" t="str">
            <v>Traû tieàn mua xaêng daàu</v>
          </cell>
          <cell r="I909">
            <v>2202500000</v>
          </cell>
        </row>
        <row r="910">
          <cell r="A910">
            <v>20</v>
          </cell>
          <cell r="B910">
            <v>38376</v>
          </cell>
          <cell r="C910">
            <v>28</v>
          </cell>
          <cell r="D910" t="str">
            <v>Chi Nhaùnh Cty CP Söõa VN Taïi Caàn Thô</v>
          </cell>
          <cell r="F910" t="str">
            <v>Ñaàu Tö &amp; Phaùt Trieån</v>
          </cell>
          <cell r="G910" t="str">
            <v>Caàn Thô</v>
          </cell>
          <cell r="H910" t="str">
            <v>Traû tieân mua söõa hoäp caùc loaïi</v>
          </cell>
          <cell r="I910">
            <v>100000000</v>
          </cell>
        </row>
        <row r="911">
          <cell r="A911">
            <v>21</v>
          </cell>
          <cell r="B911">
            <v>38376</v>
          </cell>
          <cell r="C911">
            <v>28</v>
          </cell>
          <cell r="D911" t="str">
            <v>Chi Nhaùnh Cty CP Söõa VN Taïi Caàn Thô</v>
          </cell>
          <cell r="F911" t="str">
            <v>Ñaàu Tö &amp; Phaùt Trieån</v>
          </cell>
          <cell r="G911" t="str">
            <v>Caàn Thô</v>
          </cell>
          <cell r="H911" t="str">
            <v>Traû tieân mua söõa hoäp caùc loaïi</v>
          </cell>
          <cell r="I911">
            <v>140000000</v>
          </cell>
        </row>
        <row r="912">
          <cell r="A912">
            <v>22</v>
          </cell>
          <cell r="B912">
            <v>38376</v>
          </cell>
          <cell r="C912">
            <v>25</v>
          </cell>
          <cell r="D912" t="str">
            <v xml:space="preserve"> Thu Baûo Hieåm Xaõ Hoäi Tænh Baïc Lieâu</v>
          </cell>
          <cell r="F912" t="str">
            <v>NN &amp; P/T N/Thoân</v>
          </cell>
          <cell r="G912" t="str">
            <v>Baïc Lieâu</v>
          </cell>
          <cell r="H912" t="str">
            <v>Noäp BHXH,BHYT thaùng 01/05</v>
          </cell>
          <cell r="I912">
            <v>16742367</v>
          </cell>
        </row>
        <row r="913">
          <cell r="A913">
            <v>41</v>
          </cell>
          <cell r="B913">
            <v>38376</v>
          </cell>
          <cell r="C913">
            <v>5</v>
          </cell>
          <cell r="D913" t="str">
            <v>Cty TNHH TMaïi Thaønh Long</v>
          </cell>
          <cell r="F913" t="str">
            <v>Coâng Thöong CN6</v>
          </cell>
          <cell r="G913" t="str">
            <v>Hoà Chí Minh</v>
          </cell>
          <cell r="H913" t="str">
            <v>Traû tieàn mua boät ngoït</v>
          </cell>
          <cell r="I913">
            <v>337619744</v>
          </cell>
        </row>
        <row r="914">
          <cell r="A914">
            <v>42</v>
          </cell>
          <cell r="B914">
            <v>38376</v>
          </cell>
          <cell r="C914">
            <v>3</v>
          </cell>
          <cell r="D914" t="str">
            <v>Cty Coå Phaàn Boät Giaët Lix</v>
          </cell>
          <cell r="F914" t="str">
            <v>Coâng Thöông CN 14</v>
          </cell>
          <cell r="G914" t="str">
            <v>Hoà Chí Minh</v>
          </cell>
          <cell r="H914" t="str">
            <v>Traû tieàn mua boät giaët</v>
          </cell>
          <cell r="I914">
            <v>400000000</v>
          </cell>
        </row>
        <row r="915">
          <cell r="A915">
            <v>43</v>
          </cell>
          <cell r="B915">
            <v>38376</v>
          </cell>
          <cell r="C915">
            <v>8</v>
          </cell>
          <cell r="D915" t="str">
            <v>Cty Xi Maêng Haø Tieân II</v>
          </cell>
          <cell r="F915" t="str">
            <v>Coâng Thöông</v>
          </cell>
          <cell r="G915" t="str">
            <v>Kieân Giang</v>
          </cell>
          <cell r="H915" t="str">
            <v>Traû tieàn mua xi maêng 120taán</v>
          </cell>
          <cell r="I915">
            <v>96228000</v>
          </cell>
        </row>
        <row r="916">
          <cell r="A916">
            <v>44</v>
          </cell>
          <cell r="B916">
            <v>38377</v>
          </cell>
          <cell r="C916">
            <v>4</v>
          </cell>
          <cell r="D916" t="str">
            <v>Cty TMKT &amp; Ñaàu Tö PETEC</v>
          </cell>
          <cell r="F916" t="str">
            <v>Sôû Giao Dòch II  CTVN</v>
          </cell>
          <cell r="G916" t="str">
            <v>Hoà Chí Minh</v>
          </cell>
          <cell r="H916" t="str">
            <v>Traû tieàn mua xaêng daàu</v>
          </cell>
          <cell r="I916">
            <v>1924500000</v>
          </cell>
        </row>
        <row r="917">
          <cell r="A917">
            <v>23</v>
          </cell>
          <cell r="B917">
            <v>38377</v>
          </cell>
          <cell r="C917">
            <v>28</v>
          </cell>
          <cell r="D917" t="str">
            <v>Chi Nhaùnh Cty CP Söõa VN Taïi Caàn Thô</v>
          </cell>
          <cell r="F917" t="str">
            <v>Ñaàu Tö &amp; Phaùt Trieån</v>
          </cell>
          <cell r="G917" t="str">
            <v>Caàn Thô</v>
          </cell>
          <cell r="H917" t="str">
            <v>Traû tieân mua söõa hoäp caùc loaïi</v>
          </cell>
          <cell r="I917">
            <v>110000000</v>
          </cell>
        </row>
        <row r="918">
          <cell r="A918">
            <v>45</v>
          </cell>
          <cell r="B918">
            <v>38378</v>
          </cell>
          <cell r="C918">
            <v>4</v>
          </cell>
          <cell r="D918" t="str">
            <v>Cty TMKT &amp; Ñaàu Tö PETEC</v>
          </cell>
          <cell r="F918" t="str">
            <v>Sôû Giao Dòch II  CTVN</v>
          </cell>
          <cell r="G918" t="str">
            <v>Hoà Chí Minh</v>
          </cell>
          <cell r="H918" t="str">
            <v>Traû tieàn mua xaêng daàu</v>
          </cell>
          <cell r="I918">
            <v>535600000</v>
          </cell>
        </row>
        <row r="919">
          <cell r="A919">
            <v>46</v>
          </cell>
          <cell r="B919">
            <v>38378</v>
          </cell>
          <cell r="C919">
            <v>31</v>
          </cell>
          <cell r="D919" t="str">
            <v>Cty Daàu Aên Golden Hope - Nhaø Beø</v>
          </cell>
          <cell r="F919" t="str">
            <v>Sôû Giao Dòch II CTVN</v>
          </cell>
          <cell r="G919" t="str">
            <v>Hoà Chí Minh</v>
          </cell>
          <cell r="H919" t="str">
            <v xml:space="preserve">Traû tieàn mua daàu aên TT.TN.CM </v>
          </cell>
          <cell r="I919">
            <v>70641780</v>
          </cell>
        </row>
        <row r="920">
          <cell r="A920">
            <v>47</v>
          </cell>
          <cell r="B920">
            <v>38378</v>
          </cell>
          <cell r="C920">
            <v>10</v>
          </cell>
          <cell r="D920" t="str">
            <v>Cty TNHH Daàu Nhôùt vaø Hoùa Chaát VN</v>
          </cell>
          <cell r="F920" t="str">
            <v>Hoàng Kong&amp; Thöôïng Haûi</v>
          </cell>
          <cell r="G920" t="str">
            <v>Hoà Chí Minh</v>
          </cell>
          <cell r="H920" t="str">
            <v>Traû tieàn mua nhôùt</v>
          </cell>
          <cell r="I920">
            <v>212542493</v>
          </cell>
        </row>
        <row r="921">
          <cell r="A921">
            <v>24</v>
          </cell>
          <cell r="B921">
            <v>38378</v>
          </cell>
          <cell r="C921">
            <v>28</v>
          </cell>
          <cell r="D921" t="str">
            <v>Chi Nhaùnh Cty CP Söõa VN Taïi Caàn Thô</v>
          </cell>
          <cell r="F921" t="str">
            <v>Ñaàu Tö &amp; Phaùt Trieån</v>
          </cell>
          <cell r="G921" t="str">
            <v>Caàn Thô</v>
          </cell>
          <cell r="H921" t="str">
            <v>Traû tieân mua söõa hoäp caùc loaïi</v>
          </cell>
          <cell r="I921">
            <v>100000000</v>
          </cell>
        </row>
        <row r="922">
          <cell r="A922">
            <v>25</v>
          </cell>
          <cell r="B922">
            <v>38378</v>
          </cell>
          <cell r="C922">
            <v>27</v>
          </cell>
          <cell r="D922" t="str">
            <v>Cty TNHH Quoác Teá Nagarjuna</v>
          </cell>
          <cell r="F922" t="str">
            <v>INDOVINA</v>
          </cell>
          <cell r="G922" t="str">
            <v>Hoà Chí Minh</v>
          </cell>
          <cell r="H922" t="str">
            <v>Traû tieàn mua ñöôøng</v>
          </cell>
          <cell r="I922">
            <v>29750000</v>
          </cell>
        </row>
        <row r="923">
          <cell r="A923">
            <v>48</v>
          </cell>
          <cell r="B923">
            <v>38378</v>
          </cell>
          <cell r="C923">
            <v>1</v>
          </cell>
          <cell r="D923" t="str">
            <v>Nhaø Maùy Thuoác Laù Saøi Goøn</v>
          </cell>
          <cell r="F923" t="str">
            <v>Sôû Giao Dòch II CTVN</v>
          </cell>
          <cell r="G923" t="str">
            <v>Hoà Chí Minh</v>
          </cell>
          <cell r="H923" t="str">
            <v>Traû tieàn mua thuoác laù</v>
          </cell>
          <cell r="I923">
            <v>110275000</v>
          </cell>
        </row>
        <row r="924">
          <cell r="A924">
            <v>49</v>
          </cell>
          <cell r="B924">
            <v>38378</v>
          </cell>
          <cell r="C924">
            <v>8</v>
          </cell>
          <cell r="D924" t="str">
            <v>Cty Xi Maêng Haø Tieân II</v>
          </cell>
          <cell r="F924" t="str">
            <v>Coâng Thöông</v>
          </cell>
          <cell r="G924" t="str">
            <v>Kieân Giang</v>
          </cell>
          <cell r="H924" t="str">
            <v>Traû tieàn mua xi maêng 100taán</v>
          </cell>
          <cell r="I924">
            <v>80190000</v>
          </cell>
        </row>
        <row r="925">
          <cell r="A925">
            <v>50</v>
          </cell>
          <cell r="B925">
            <v>38378</v>
          </cell>
          <cell r="C925">
            <v>36</v>
          </cell>
          <cell r="D925" t="str">
            <v>XN Xaêng Daàu Daàu Khí Vuõng Taøu</v>
          </cell>
          <cell r="F925" t="str">
            <v>Coâng Thöông</v>
          </cell>
          <cell r="G925" t="str">
            <v>Baø Ròa-Vuõng Taøu</v>
          </cell>
          <cell r="H925" t="str">
            <v>Traû tieàn mua xaêng daàu</v>
          </cell>
          <cell r="I925">
            <v>2726500000</v>
          </cell>
        </row>
        <row r="926">
          <cell r="A926">
            <v>26</v>
          </cell>
          <cell r="B926">
            <v>38379</v>
          </cell>
          <cell r="C926">
            <v>83</v>
          </cell>
          <cell r="D926" t="str">
            <v>CTy TNHH TM TH Thuaän Taân</v>
          </cell>
          <cell r="F926" t="str">
            <v>Ngoaïi Thöông</v>
          </cell>
          <cell r="G926" t="str">
            <v>Hoà Chí Minh</v>
          </cell>
          <cell r="H926" t="str">
            <v>Traû tieàn mua Tivi</v>
          </cell>
          <cell r="I926">
            <v>21040250</v>
          </cell>
        </row>
        <row r="927">
          <cell r="A927">
            <v>51</v>
          </cell>
          <cell r="B927">
            <v>38379</v>
          </cell>
          <cell r="C927">
            <v>4</v>
          </cell>
          <cell r="D927" t="str">
            <v>Cty TMKT &amp; Ñaàu Tö PETEC</v>
          </cell>
          <cell r="F927" t="str">
            <v>Sôû Giao Dòch II  CTVN</v>
          </cell>
          <cell r="G927" t="str">
            <v>Hoà Chí Minh</v>
          </cell>
          <cell r="H927" t="str">
            <v>Traû tieàn mua xaêng daàu</v>
          </cell>
          <cell r="I927">
            <v>1748000000</v>
          </cell>
        </row>
        <row r="928">
          <cell r="A928">
            <v>27</v>
          </cell>
          <cell r="B928">
            <v>38379</v>
          </cell>
          <cell r="C928">
            <v>28</v>
          </cell>
          <cell r="D928" t="str">
            <v>Chi Nhaùnh Cty CP Söõa VN Taïi Caàn Thô</v>
          </cell>
          <cell r="F928" t="str">
            <v>Ñaàu Tö &amp; Phaùt Trieån</v>
          </cell>
          <cell r="G928" t="str">
            <v>Caàn Thô</v>
          </cell>
          <cell r="H928" t="str">
            <v>Traû tieân mua söõa hoäp caùc loaïi</v>
          </cell>
          <cell r="I928">
            <v>170000000</v>
          </cell>
        </row>
        <row r="929">
          <cell r="A929">
            <v>28</v>
          </cell>
          <cell r="B929">
            <v>38380</v>
          </cell>
          <cell r="C929">
            <v>27</v>
          </cell>
          <cell r="D929" t="str">
            <v>Cty TNHH Quoác Teá Nagarjuna</v>
          </cell>
          <cell r="F929" t="str">
            <v>INDOVINA</v>
          </cell>
          <cell r="G929" t="str">
            <v>Hoà Chí Minh</v>
          </cell>
          <cell r="H929" t="str">
            <v>Traû tieàn mua ñöôøng</v>
          </cell>
          <cell r="I929">
            <v>41650000</v>
          </cell>
        </row>
        <row r="930">
          <cell r="A930">
            <v>52</v>
          </cell>
          <cell r="B930">
            <v>38380</v>
          </cell>
          <cell r="C930">
            <v>21</v>
          </cell>
          <cell r="D930" t="str">
            <v>Cty Coå Phaàn Vaät Tö  Haäu Giang</v>
          </cell>
          <cell r="F930" t="str">
            <v>Coâng Thöông</v>
          </cell>
          <cell r="G930" t="str">
            <v>Caàn Thô</v>
          </cell>
          <cell r="H930" t="str">
            <v>Traû tieàn mua gas</v>
          </cell>
          <cell r="I930">
            <v>69315004</v>
          </cell>
        </row>
        <row r="931">
          <cell r="A931">
            <v>53</v>
          </cell>
          <cell r="B931">
            <v>38380</v>
          </cell>
          <cell r="C931">
            <v>8</v>
          </cell>
          <cell r="D931" t="str">
            <v>Cty Xi Maêng Haø Tieân II</v>
          </cell>
          <cell r="F931" t="str">
            <v>Coâng Thöông</v>
          </cell>
          <cell r="G931" t="str">
            <v>Kieân Giang</v>
          </cell>
          <cell r="H931" t="str">
            <v>Traû tieàn mua xi maêng 120taán</v>
          </cell>
          <cell r="I931">
            <v>96228000</v>
          </cell>
        </row>
        <row r="932">
          <cell r="A932">
            <v>54</v>
          </cell>
          <cell r="B932">
            <v>38380</v>
          </cell>
          <cell r="C932">
            <v>14</v>
          </cell>
          <cell r="D932" t="str">
            <v>Coâng Ty Theùp Mieàn Nam</v>
          </cell>
          <cell r="F932" t="str">
            <v>Coâng Thöông CN I</v>
          </cell>
          <cell r="G932" t="str">
            <v>Hoà Chí Minh</v>
          </cell>
          <cell r="H932" t="str">
            <v xml:space="preserve">Traû tieàn mua haøng cho CN Mieàn Taây C.Ty Theùp Mieàn Nam </v>
          </cell>
          <cell r="I932">
            <v>50000000</v>
          </cell>
        </row>
        <row r="933">
          <cell r="A933">
            <v>29</v>
          </cell>
          <cell r="B933">
            <v>38380</v>
          </cell>
          <cell r="C933">
            <v>28</v>
          </cell>
          <cell r="D933" t="str">
            <v>Chi Nhaùnh Cty CP Söõa VN Taïi Caàn Thô</v>
          </cell>
          <cell r="F933" t="str">
            <v>Ñaàu Tö &amp; Phaùt Trieån</v>
          </cell>
          <cell r="G933" t="str">
            <v>Caàn Thô</v>
          </cell>
          <cell r="H933" t="str">
            <v>Traû tieân mua söõa hoäp caùc loaïi</v>
          </cell>
          <cell r="I933">
            <v>180000000</v>
          </cell>
        </row>
        <row r="934">
          <cell r="A934">
            <v>30</v>
          </cell>
          <cell r="B934">
            <v>38383</v>
          </cell>
          <cell r="C934">
            <v>7</v>
          </cell>
          <cell r="D934" t="str">
            <v>Xí Nghieäp Colusa-Miliket</v>
          </cell>
          <cell r="F934" t="str">
            <v>Ñaàu Tö &amp; Phaùt Trieån CN Thuû Ñöùc</v>
          </cell>
          <cell r="G934" t="str">
            <v>Hoà Chí Minh</v>
          </cell>
          <cell r="H934" t="str">
            <v>Traû tieàn mua mì Colusa</v>
          </cell>
          <cell r="I934">
            <v>128613111</v>
          </cell>
        </row>
        <row r="935">
          <cell r="A935">
            <v>55</v>
          </cell>
          <cell r="B935">
            <v>38383</v>
          </cell>
          <cell r="C935">
            <v>36</v>
          </cell>
          <cell r="D935" t="str">
            <v>XN Xaêng Daàu Daàu Khí Vuõng Taøu</v>
          </cell>
          <cell r="F935" t="str">
            <v>Coâng Thöông</v>
          </cell>
          <cell r="G935" t="str">
            <v>Baø Ròa-Vuõng Taøu</v>
          </cell>
          <cell r="H935" t="str">
            <v>Traû tieàn mua xaêng daàu</v>
          </cell>
          <cell r="I935">
            <v>2819000000</v>
          </cell>
        </row>
        <row r="936">
          <cell r="A936">
            <v>56</v>
          </cell>
          <cell r="B936">
            <v>38383</v>
          </cell>
          <cell r="C936">
            <v>14</v>
          </cell>
          <cell r="D936" t="str">
            <v>Coâng Ty Theùp Mieàn Nam</v>
          </cell>
          <cell r="F936" t="str">
            <v>Coâng Thöông CN I</v>
          </cell>
          <cell r="G936" t="str">
            <v>Hoà Chí Minh</v>
          </cell>
          <cell r="H936" t="str">
            <v xml:space="preserve">Traû tieàn mua haøng cho CN Mieàn Taây C.Ty Theùp Mieàn Nam </v>
          </cell>
          <cell r="I936">
            <v>120000000</v>
          </cell>
        </row>
        <row r="937">
          <cell r="A937">
            <v>57</v>
          </cell>
          <cell r="B937">
            <v>38383</v>
          </cell>
          <cell r="C937">
            <v>46</v>
          </cell>
          <cell r="D937" t="str">
            <v>CTy MIWON VIETNAM</v>
          </cell>
          <cell r="F937" t="str">
            <v xml:space="preserve">Coâng Thöông </v>
          </cell>
          <cell r="G937" t="str">
            <v>Phuù Thoï</v>
          </cell>
          <cell r="H937" t="str">
            <v>Traû tieàn mua boät ngoït</v>
          </cell>
          <cell r="I937">
            <v>94920889</v>
          </cell>
        </row>
        <row r="938">
          <cell r="A938">
            <v>31</v>
          </cell>
          <cell r="B938">
            <v>38383</v>
          </cell>
          <cell r="C938">
            <v>28</v>
          </cell>
          <cell r="D938" t="str">
            <v>Chi Nhaùnh Cty CP Söõa VN Taïi Caàn Thô</v>
          </cell>
          <cell r="F938" t="str">
            <v>Ñaàu Tö &amp; Phaùt Trieån</v>
          </cell>
          <cell r="G938" t="str">
            <v>Caàn Thô</v>
          </cell>
          <cell r="H938" t="str">
            <v>Traû tieân mua söõa hoäp caùc loaïi</v>
          </cell>
          <cell r="I938">
            <v>309000000</v>
          </cell>
        </row>
        <row r="939">
          <cell r="A939">
            <v>1</v>
          </cell>
          <cell r="B939">
            <v>38384</v>
          </cell>
          <cell r="C939">
            <v>5</v>
          </cell>
          <cell r="D939" t="str">
            <v>Cty TNHH TMaïi Thaønh Long</v>
          </cell>
          <cell r="F939" t="str">
            <v>Coâng Thöong CN6</v>
          </cell>
          <cell r="G939" t="str">
            <v>Hoà Chí Minh</v>
          </cell>
          <cell r="H939" t="str">
            <v>Traû tieàn mua boät ngoït</v>
          </cell>
          <cell r="I939">
            <v>412614162</v>
          </cell>
        </row>
        <row r="940">
          <cell r="A940">
            <v>2</v>
          </cell>
          <cell r="B940">
            <v>38384</v>
          </cell>
          <cell r="C940">
            <v>4</v>
          </cell>
          <cell r="D940" t="str">
            <v>Cty TMKT &amp; Ñaàu Tö PETEC</v>
          </cell>
          <cell r="F940" t="str">
            <v>Sôû Giao Dòch II  CTVN</v>
          </cell>
          <cell r="G940" t="str">
            <v>Hoà Chí Minh</v>
          </cell>
          <cell r="H940" t="str">
            <v>Traû tieàn mua xaêng daàu</v>
          </cell>
          <cell r="I940">
            <v>1932000000</v>
          </cell>
        </row>
        <row r="941">
          <cell r="A941">
            <v>3</v>
          </cell>
          <cell r="B941">
            <v>38384</v>
          </cell>
          <cell r="C941">
            <v>17</v>
          </cell>
          <cell r="D941" t="str">
            <v>Cty Daàu Khí -TP/HCM (Saøi Goøn Petro)</v>
          </cell>
          <cell r="F941" t="str">
            <v>Ngoaïi Thöông</v>
          </cell>
          <cell r="G941" t="str">
            <v>Hoà Chí Minh</v>
          </cell>
          <cell r="H941" t="str">
            <v>Traû tieàn mua xaêng daàu</v>
          </cell>
          <cell r="I941">
            <v>781560000</v>
          </cell>
        </row>
        <row r="942">
          <cell r="A942">
            <v>4</v>
          </cell>
          <cell r="B942">
            <v>38384</v>
          </cell>
          <cell r="C942">
            <v>1</v>
          </cell>
          <cell r="D942" t="str">
            <v>Nhaø Maùy Thuoác Laù Saøi Goøn</v>
          </cell>
          <cell r="F942" t="str">
            <v>Sôû Giao Dòch II CTVN</v>
          </cell>
          <cell r="G942" t="str">
            <v>Hoà Chí Minh</v>
          </cell>
          <cell r="H942" t="str">
            <v>Traû tieàn mua thuoác laù</v>
          </cell>
          <cell r="I942">
            <v>162525000</v>
          </cell>
        </row>
        <row r="943">
          <cell r="A943">
            <v>5</v>
          </cell>
          <cell r="B943">
            <v>38384</v>
          </cell>
          <cell r="C943">
            <v>27</v>
          </cell>
          <cell r="D943" t="str">
            <v>Cty TNHH Quoác Teá Nagarjuna</v>
          </cell>
          <cell r="F943" t="str">
            <v>INDOVINA</v>
          </cell>
          <cell r="G943" t="str">
            <v>Hoà Chí Minh</v>
          </cell>
          <cell r="H943" t="str">
            <v>Traû tieàn mua ñöôøng</v>
          </cell>
          <cell r="I943">
            <v>42000000</v>
          </cell>
        </row>
        <row r="944">
          <cell r="A944">
            <v>6</v>
          </cell>
          <cell r="B944">
            <v>38386</v>
          </cell>
          <cell r="C944">
            <v>4</v>
          </cell>
          <cell r="D944" t="str">
            <v>Cty TMKT &amp; Ñaàu Tö PETEC</v>
          </cell>
          <cell r="F944" t="str">
            <v>Sôû Giao Dòch II  CTVN</v>
          </cell>
          <cell r="G944" t="str">
            <v>Hoà Chí Minh</v>
          </cell>
          <cell r="H944" t="str">
            <v>Traû tieàn mua xaêng daàu</v>
          </cell>
          <cell r="I944">
            <v>3583500000</v>
          </cell>
        </row>
        <row r="945">
          <cell r="A945">
            <v>1</v>
          </cell>
          <cell r="B945">
            <v>38386</v>
          </cell>
          <cell r="C945">
            <v>9</v>
          </cell>
          <cell r="D945" t="str">
            <v>Castrol Vieät Nam Ltd</v>
          </cell>
          <cell r="F945" t="str">
            <v>Ngoaïi Thöông</v>
          </cell>
          <cell r="G945" t="str">
            <v>Hoà Chí Minh</v>
          </cell>
          <cell r="H945" t="str">
            <v>Traû tieàn mua nhôùt</v>
          </cell>
          <cell r="I945">
            <v>59889548</v>
          </cell>
        </row>
        <row r="946">
          <cell r="A946">
            <v>2</v>
          </cell>
          <cell r="B946">
            <v>38387</v>
          </cell>
          <cell r="C946">
            <v>83</v>
          </cell>
          <cell r="D946" t="str">
            <v>CTy TNHH TM TH Thuaän Taân</v>
          </cell>
          <cell r="F946" t="str">
            <v>Ngoaïi Thöông</v>
          </cell>
          <cell r="G946" t="str">
            <v>Hoà Chí Minh</v>
          </cell>
          <cell r="H946" t="str">
            <v>Traû tieàn mua Tivi</v>
          </cell>
          <cell r="I946">
            <v>28648950</v>
          </cell>
        </row>
        <row r="947">
          <cell r="A947">
            <v>7</v>
          </cell>
          <cell r="B947">
            <v>38387</v>
          </cell>
          <cell r="C947">
            <v>14</v>
          </cell>
          <cell r="D947" t="str">
            <v>Coâng Ty Theùp Mieàn Nam</v>
          </cell>
          <cell r="F947" t="str">
            <v>Coâng Thöông CN I</v>
          </cell>
          <cell r="G947" t="str">
            <v>Hoà Chí Minh</v>
          </cell>
          <cell r="H947" t="str">
            <v xml:space="preserve">Traû tieàn mua haøng cho CN Mieàn Taây C.Ty Theùp Mieàn Nam </v>
          </cell>
          <cell r="I947">
            <v>200000000</v>
          </cell>
        </row>
        <row r="948">
          <cell r="A948">
            <v>8</v>
          </cell>
          <cell r="B948">
            <v>38387</v>
          </cell>
          <cell r="C948">
            <v>41</v>
          </cell>
          <cell r="D948" t="str">
            <v>Cty Xi Maêng Nghi Sôn</v>
          </cell>
          <cell r="F948" t="str">
            <v>Coâng Thöông CN 9</v>
          </cell>
          <cell r="G948" t="str">
            <v>Hoà Chí Minh</v>
          </cell>
          <cell r="H948" t="str">
            <v xml:space="preserve">Traû tieàn mua xi maêng </v>
          </cell>
          <cell r="I948">
            <v>33291275</v>
          </cell>
        </row>
        <row r="949">
          <cell r="A949">
            <v>9</v>
          </cell>
          <cell r="B949">
            <v>38387</v>
          </cell>
          <cell r="C949">
            <v>98</v>
          </cell>
          <cell r="D949" t="str">
            <v>CTy Lieân Doanh Xi Maêng Haø Tieân II-Caàn Thô</v>
          </cell>
          <cell r="F949" t="str">
            <v>Coâng Thöông</v>
          </cell>
          <cell r="G949" t="str">
            <v>Caàn Thô</v>
          </cell>
          <cell r="H949" t="str">
            <v xml:space="preserve">Traû tieàn mua xi maêng </v>
          </cell>
          <cell r="I949">
            <v>396410000</v>
          </cell>
        </row>
        <row r="950">
          <cell r="A950">
            <v>10</v>
          </cell>
          <cell r="B950">
            <v>38387</v>
          </cell>
          <cell r="C950">
            <v>85</v>
          </cell>
          <cell r="D950" t="str">
            <v>CTy TNHH TM Minh Tuøng</v>
          </cell>
          <cell r="F950" t="str">
            <v>Sôû Giao Dòch II CTVN</v>
          </cell>
          <cell r="G950" t="str">
            <v>Hoà Chí Minh</v>
          </cell>
          <cell r="H950" t="str">
            <v>Traû tieàn mua tuû laïnh</v>
          </cell>
          <cell r="I950">
            <v>11295000</v>
          </cell>
        </row>
        <row r="951">
          <cell r="A951">
            <v>11</v>
          </cell>
          <cell r="B951">
            <v>38390</v>
          </cell>
          <cell r="C951">
            <v>85</v>
          </cell>
          <cell r="D951" t="str">
            <v>CTy TNHH TM Minh Tuøng</v>
          </cell>
          <cell r="F951" t="str">
            <v>Sôû Giao Dòch II CTVN</v>
          </cell>
          <cell r="G951" t="str">
            <v>Hoà Chí Minh</v>
          </cell>
          <cell r="H951" t="str">
            <v>Traû tieàn mua tuû laïnh</v>
          </cell>
          <cell r="I951">
            <v>10503000</v>
          </cell>
        </row>
        <row r="952">
          <cell r="A952">
            <v>12</v>
          </cell>
          <cell r="B952">
            <v>38390</v>
          </cell>
          <cell r="C952">
            <v>77</v>
          </cell>
          <cell r="D952" t="str">
            <v>Cty Ñieän &amp; Ñieän Töû SAMSUNG VINA</v>
          </cell>
          <cell r="F952" t="str">
            <v>Coâng Thöông CN 4</v>
          </cell>
          <cell r="G952" t="str">
            <v>Hoà Chí Minh</v>
          </cell>
          <cell r="H952" t="str">
            <v>Traû tieàn mua tivi</v>
          </cell>
          <cell r="I952">
            <v>31150701</v>
          </cell>
        </row>
        <row r="953">
          <cell r="A953">
            <v>13</v>
          </cell>
          <cell r="B953">
            <v>38390</v>
          </cell>
          <cell r="C953">
            <v>14</v>
          </cell>
          <cell r="D953" t="str">
            <v>Coâng Ty Theùp Mieàn Nam</v>
          </cell>
          <cell r="F953" t="str">
            <v>Coâng Thöông CN I</v>
          </cell>
          <cell r="G953" t="str">
            <v>Hoà Chí Minh</v>
          </cell>
          <cell r="H953" t="str">
            <v xml:space="preserve">Traû tieàn mua haøng cho CN Mieàn Taây C.Ty Theùp Mieàn Nam </v>
          </cell>
          <cell r="I953">
            <v>120000000</v>
          </cell>
        </row>
        <row r="954">
          <cell r="A954">
            <v>14</v>
          </cell>
          <cell r="B954">
            <v>38390</v>
          </cell>
          <cell r="C954">
            <v>31</v>
          </cell>
          <cell r="D954" t="str">
            <v>Cty Daàu Aên Golden Hope - Nhaø Beø</v>
          </cell>
          <cell r="F954" t="str">
            <v>Sôû Giao Dòch II CTVN</v>
          </cell>
          <cell r="G954" t="str">
            <v>Hoà Chí Minh</v>
          </cell>
          <cell r="H954" t="str">
            <v xml:space="preserve">Traû tieàn mua daàu aên TT.TN.CM </v>
          </cell>
          <cell r="I954">
            <v>48860873</v>
          </cell>
        </row>
        <row r="955">
          <cell r="A955">
            <v>3</v>
          </cell>
          <cell r="B955">
            <v>38390</v>
          </cell>
          <cell r="C955">
            <v>28</v>
          </cell>
          <cell r="D955" t="str">
            <v>Chi Nhaùnh Cty CP Söõa VN Taïi Caàn Thô</v>
          </cell>
          <cell r="F955" t="str">
            <v>Ñaàu Tö &amp; Phaùt Trieån</v>
          </cell>
          <cell r="G955" t="str">
            <v>Caàn Thô</v>
          </cell>
          <cell r="H955" t="str">
            <v>Traû tieân mua söõa hoäp caùc loaïi</v>
          </cell>
          <cell r="I955">
            <v>86446632</v>
          </cell>
        </row>
        <row r="956">
          <cell r="A956">
            <v>4</v>
          </cell>
          <cell r="B956">
            <v>38390</v>
          </cell>
          <cell r="C956">
            <v>53</v>
          </cell>
          <cell r="D956" t="str">
            <v>CTy CP Thöông Nghieäp Baïc Lieâu</v>
          </cell>
          <cell r="F956" t="str">
            <v xml:space="preserve">Coâng Thöông </v>
          </cell>
          <cell r="G956" t="str">
            <v>Baïc Lieâu</v>
          </cell>
          <cell r="H956" t="str">
            <v>Kyù quyõ baûo laõnh Vinamilk 600.000.000x5%</v>
          </cell>
          <cell r="I956">
            <v>30000000</v>
          </cell>
        </row>
        <row r="957">
          <cell r="A957">
            <v>5</v>
          </cell>
          <cell r="B957">
            <v>38397</v>
          </cell>
          <cell r="C957">
            <v>86</v>
          </cell>
          <cell r="D957" t="str">
            <v xml:space="preserve"> Baûo Minh Baïc Lieâu</v>
          </cell>
          <cell r="F957" t="str">
            <v>Phöông Ñoâng</v>
          </cell>
          <cell r="G957" t="str">
            <v>Baïc Lieâu</v>
          </cell>
          <cell r="H957" t="str">
            <v>Mua BH Baûo Minh Tsaûn+taøu+xe naêm 2005(chuyeån 50%)</v>
          </cell>
          <cell r="I957">
            <v>17808000</v>
          </cell>
        </row>
        <row r="958">
          <cell r="A958">
            <v>15</v>
          </cell>
          <cell r="B958">
            <v>38397</v>
          </cell>
          <cell r="C958">
            <v>4</v>
          </cell>
          <cell r="D958" t="str">
            <v>Cty TMKT &amp; Ñaàu Tö PETEC</v>
          </cell>
          <cell r="F958" t="str">
            <v>Sôû Giao Dòch II  CTVN</v>
          </cell>
          <cell r="G958" t="str">
            <v>Hoà Chí Minh</v>
          </cell>
          <cell r="H958" t="str">
            <v>Traû tieàn mua xaêng daàu</v>
          </cell>
          <cell r="I958">
            <v>2162000000</v>
          </cell>
        </row>
        <row r="959">
          <cell r="A959">
            <v>16</v>
          </cell>
          <cell r="B959">
            <v>38397</v>
          </cell>
          <cell r="C959">
            <v>36</v>
          </cell>
          <cell r="D959" t="str">
            <v>XN Xaêng Daàu Daàu Khí Vuõng Taøu</v>
          </cell>
          <cell r="F959" t="str">
            <v>Coâng Thöông</v>
          </cell>
          <cell r="G959" t="str">
            <v>Baø Ròa-Vuõng Taøu</v>
          </cell>
          <cell r="H959" t="str">
            <v>Traû tieàn mua xaêng daàu</v>
          </cell>
          <cell r="I959">
            <v>2764500000</v>
          </cell>
        </row>
        <row r="960">
          <cell r="A960">
            <v>17</v>
          </cell>
          <cell r="B960">
            <v>38397</v>
          </cell>
          <cell r="C960">
            <v>8</v>
          </cell>
          <cell r="D960" t="str">
            <v>Cty Xi Maêng Haø Tieân II</v>
          </cell>
          <cell r="F960" t="str">
            <v>Coâng Thöông</v>
          </cell>
          <cell r="G960" t="str">
            <v>Kieân Giang</v>
          </cell>
          <cell r="H960" t="str">
            <v>Traû tieàn mua xi maêng 215taán</v>
          </cell>
          <cell r="I960">
            <v>174300500</v>
          </cell>
        </row>
        <row r="961">
          <cell r="A961">
            <v>18</v>
          </cell>
          <cell r="B961">
            <v>38397</v>
          </cell>
          <cell r="C961">
            <v>105</v>
          </cell>
          <cell r="D961" t="str">
            <v>XN Kinh Doanh Thöông Maïi-CTy Kho Vaän Mieàn Nam</v>
          </cell>
          <cell r="F961" t="str">
            <v>Coâng Thöông CN 4</v>
          </cell>
          <cell r="G961" t="str">
            <v>Hoà Chí Minh</v>
          </cell>
          <cell r="H961" t="str">
            <v>Traû tieàn mua nhôùt</v>
          </cell>
          <cell r="I961">
            <v>83500000</v>
          </cell>
        </row>
        <row r="962">
          <cell r="A962">
            <v>6</v>
          </cell>
          <cell r="B962">
            <v>38397</v>
          </cell>
          <cell r="C962">
            <v>10</v>
          </cell>
          <cell r="D962" t="str">
            <v>Cty TNHH Daàu Nhôùt vaø Hoùa Chaát VN</v>
          </cell>
          <cell r="F962" t="str">
            <v>Hoàng Kong&amp; Thöôïng Haûi</v>
          </cell>
          <cell r="G962" t="str">
            <v>Hoà Chí Minh</v>
          </cell>
          <cell r="H962" t="str">
            <v>Traû tieàn mua nhôùt</v>
          </cell>
          <cell r="I962">
            <v>58787982</v>
          </cell>
        </row>
        <row r="963">
          <cell r="A963">
            <v>5</v>
          </cell>
          <cell r="B963">
            <v>38397</v>
          </cell>
          <cell r="C963">
            <v>86</v>
          </cell>
          <cell r="D963" t="str">
            <v xml:space="preserve"> Baûo Minh Baïc Lieâu</v>
          </cell>
          <cell r="F963" t="str">
            <v>Phöông Ñoâng</v>
          </cell>
          <cell r="G963" t="str">
            <v>Baïc Lieâu</v>
          </cell>
          <cell r="H963" t="str">
            <v>Mua BH Baûo Minh Tsaûn+taøu+xe naêm 2005(chuyeån 50%)</v>
          </cell>
          <cell r="I963">
            <v>17808000</v>
          </cell>
        </row>
        <row r="964">
          <cell r="A964">
            <v>19</v>
          </cell>
          <cell r="B964">
            <v>38397</v>
          </cell>
          <cell r="C964">
            <v>31</v>
          </cell>
          <cell r="D964" t="str">
            <v>Cty Daàu Aên Golden Hope - Nhaø Beø</v>
          </cell>
          <cell r="F964" t="str">
            <v>Sôû Giao Dòch II CTVN</v>
          </cell>
          <cell r="G964" t="str">
            <v>Hoà Chí Minh</v>
          </cell>
          <cell r="H964" t="str">
            <v xml:space="preserve">Traû tieàn mua daàu aên </v>
          </cell>
          <cell r="I964">
            <v>320000000</v>
          </cell>
        </row>
        <row r="965">
          <cell r="A965">
            <v>20</v>
          </cell>
          <cell r="B965">
            <v>38397</v>
          </cell>
          <cell r="C965">
            <v>36</v>
          </cell>
          <cell r="D965" t="str">
            <v>XN Xaêng Daàu Daàu Khí Vuõng Taøu</v>
          </cell>
          <cell r="F965" t="str">
            <v>Coâng Thöông</v>
          </cell>
          <cell r="G965" t="str">
            <v>Baø Ròa-Vuõng Taøu</v>
          </cell>
          <cell r="H965" t="str">
            <v>Traû tieàn mua xaêng daàu</v>
          </cell>
          <cell r="I965">
            <v>1301100000</v>
          </cell>
        </row>
        <row r="966">
          <cell r="A966">
            <v>7</v>
          </cell>
          <cell r="B966">
            <v>38397</v>
          </cell>
          <cell r="C966">
            <v>28</v>
          </cell>
          <cell r="D966" t="str">
            <v>Chi Nhaùnh Cty CP Söõa VN Taïi Caàn Thô</v>
          </cell>
          <cell r="F966" t="str">
            <v>Ñaàu Tö &amp; Phaùt Trieån</v>
          </cell>
          <cell r="G966" t="str">
            <v>Caàn Thô</v>
          </cell>
          <cell r="H966" t="str">
            <v>Traû tieân mua söõa hoäp caùc loaïi</v>
          </cell>
          <cell r="I966">
            <v>130000000</v>
          </cell>
        </row>
        <row r="967">
          <cell r="A967">
            <v>21</v>
          </cell>
          <cell r="B967">
            <v>38398</v>
          </cell>
          <cell r="C967">
            <v>1</v>
          </cell>
          <cell r="D967" t="str">
            <v>Nhaø Maùy Thuoác Laù Saøi Goøn</v>
          </cell>
          <cell r="F967" t="str">
            <v>Sôû Giao Dòch II CTVN</v>
          </cell>
          <cell r="G967" t="str">
            <v>Hoà Chí Minh</v>
          </cell>
          <cell r="H967" t="str">
            <v>Traû tieàn mua thuoác laù</v>
          </cell>
          <cell r="I967">
            <v>132000000</v>
          </cell>
        </row>
        <row r="968">
          <cell r="A968">
            <v>8</v>
          </cell>
          <cell r="B968">
            <v>38398</v>
          </cell>
          <cell r="C968">
            <v>28</v>
          </cell>
          <cell r="D968" t="str">
            <v>Chi Nhaùnh Cty CP Söõa VN Taïi Caàn Thô</v>
          </cell>
          <cell r="F968" t="str">
            <v>Ñaàu Tö &amp; Phaùt Trieån</v>
          </cell>
          <cell r="G968" t="str">
            <v>Caàn Thô</v>
          </cell>
          <cell r="H968" t="str">
            <v>Traû tieân mua söõa hoäp caùc loaïi</v>
          </cell>
          <cell r="I968">
            <v>200000000</v>
          </cell>
        </row>
        <row r="969">
          <cell r="A969">
            <v>22</v>
          </cell>
          <cell r="B969">
            <v>38399</v>
          </cell>
          <cell r="C969">
            <v>36</v>
          </cell>
          <cell r="D969" t="str">
            <v>XN Xaêng Daàu Daàu Khí Vuõng Taøu</v>
          </cell>
          <cell r="F969" t="str">
            <v>Coâng Thöông</v>
          </cell>
          <cell r="G969" t="str">
            <v>Baø Ròa-Vuõng Taøu</v>
          </cell>
          <cell r="H969" t="str">
            <v>Traû tieàn mua xaêng daàu</v>
          </cell>
          <cell r="I969">
            <v>2527000000</v>
          </cell>
        </row>
        <row r="970">
          <cell r="A970">
            <v>23</v>
          </cell>
          <cell r="B970">
            <v>38399</v>
          </cell>
          <cell r="C970">
            <v>4</v>
          </cell>
          <cell r="D970" t="str">
            <v>Cty TMKT &amp; Ñaàu Tö PETEC</v>
          </cell>
          <cell r="F970" t="str">
            <v>Sôû Giao Dòch II  CTVN</v>
          </cell>
          <cell r="G970" t="str">
            <v>Hoà Chí Minh</v>
          </cell>
          <cell r="H970" t="str">
            <v>Traû tieàn mua xaêng daàu</v>
          </cell>
          <cell r="I970">
            <v>1739000000</v>
          </cell>
        </row>
        <row r="971">
          <cell r="A971">
            <v>9</v>
          </cell>
          <cell r="B971">
            <v>38400</v>
          </cell>
          <cell r="C971">
            <v>44</v>
          </cell>
          <cell r="D971" t="str">
            <v>CTy Ñieän Baùo Ñieän Thoaïi Baïc Lieâu</v>
          </cell>
          <cell r="F971" t="str">
            <v xml:space="preserve">Coâng Thöông </v>
          </cell>
          <cell r="G971" t="str">
            <v>Baïc Lieâu</v>
          </cell>
          <cell r="H971" t="str">
            <v>Traû tieàn ñieän thoaïi thaùng 01/2004</v>
          </cell>
          <cell r="I971">
            <v>7338559</v>
          </cell>
        </row>
        <row r="972">
          <cell r="A972">
            <v>24</v>
          </cell>
          <cell r="B972">
            <v>38400</v>
          </cell>
          <cell r="C972">
            <v>8</v>
          </cell>
          <cell r="D972" t="str">
            <v>Cty Xi Maêng Haø Tieân II</v>
          </cell>
          <cell r="F972" t="str">
            <v>Coâng Thöông</v>
          </cell>
          <cell r="G972" t="str">
            <v>Kieân Giang</v>
          </cell>
          <cell r="H972" t="str">
            <v>Traû tieàn mua xi maêng 205taán</v>
          </cell>
          <cell r="I972">
            <v>166193500</v>
          </cell>
        </row>
        <row r="973">
          <cell r="A973">
            <v>10</v>
          </cell>
          <cell r="B973">
            <v>38400</v>
          </cell>
          <cell r="C973">
            <v>28</v>
          </cell>
          <cell r="D973" t="str">
            <v>Chi Nhaùnh Cty CP Söõa VN Taïi Caàn Thô</v>
          </cell>
          <cell r="F973" t="str">
            <v>Ñaàu Tö &amp; Phaùt Trieån</v>
          </cell>
          <cell r="G973" t="str">
            <v>Caàn Thô</v>
          </cell>
          <cell r="H973" t="str">
            <v>Traû tieân mua söõa hoäp caùc loaïi</v>
          </cell>
          <cell r="I973">
            <v>200000000</v>
          </cell>
        </row>
        <row r="974">
          <cell r="A974">
            <v>11</v>
          </cell>
          <cell r="B974">
            <v>38400</v>
          </cell>
          <cell r="C974">
            <v>25</v>
          </cell>
          <cell r="D974" t="str">
            <v xml:space="preserve"> Thu Baûo Hieåm Xaõ Hoäi Tænh Baïc Lieâu</v>
          </cell>
          <cell r="F974" t="str">
            <v>NN &amp; P/T N/Thoân</v>
          </cell>
          <cell r="G974" t="str">
            <v>Baïc Lieâu</v>
          </cell>
          <cell r="H974" t="str">
            <v>Noäp BHXH,BHYT thaùng 02/05</v>
          </cell>
          <cell r="I974">
            <v>16677668</v>
          </cell>
        </row>
        <row r="975">
          <cell r="A975">
            <v>25</v>
          </cell>
          <cell r="B975">
            <v>38400</v>
          </cell>
          <cell r="C975">
            <v>3</v>
          </cell>
          <cell r="D975" t="str">
            <v>Cty Coå Phaàn Boät Giaët Lix</v>
          </cell>
          <cell r="F975" t="str">
            <v>Coâng Thöông CN 14</v>
          </cell>
          <cell r="G975" t="str">
            <v>Hoà Chí Minh</v>
          </cell>
          <cell r="H975" t="str">
            <v>Traû tieàn mua boät giaët</v>
          </cell>
          <cell r="I975">
            <v>300000000</v>
          </cell>
        </row>
        <row r="976">
          <cell r="A976">
            <v>26</v>
          </cell>
          <cell r="B976">
            <v>38400</v>
          </cell>
          <cell r="C976">
            <v>105</v>
          </cell>
          <cell r="D976" t="str">
            <v>XN Kinh Doanh Thöông Maïi-CTy Kho Vaän Mieàn Nam</v>
          </cell>
          <cell r="F976" t="str">
            <v>Coâng Thöông CN 4</v>
          </cell>
          <cell r="G976" t="str">
            <v>Hoà Chí Minh</v>
          </cell>
          <cell r="H976" t="str">
            <v>Traû tieàn mua nhôùt</v>
          </cell>
          <cell r="I976">
            <v>115950000</v>
          </cell>
        </row>
        <row r="977">
          <cell r="A977">
            <v>27</v>
          </cell>
          <cell r="B977">
            <v>38400</v>
          </cell>
          <cell r="C977">
            <v>4</v>
          </cell>
          <cell r="D977" t="str">
            <v>Cty TMKT &amp; Ñaàu Tö PETEC</v>
          </cell>
          <cell r="F977" t="str">
            <v>Sôû Giao Dòch II  CTVN</v>
          </cell>
          <cell r="G977" t="str">
            <v>Hoà Chí Minh</v>
          </cell>
          <cell r="H977" t="str">
            <v>Traû tieàn mua xaêng daàu</v>
          </cell>
          <cell r="I977">
            <v>1886000000</v>
          </cell>
        </row>
        <row r="978">
          <cell r="A978">
            <v>28</v>
          </cell>
          <cell r="B978">
            <v>38401</v>
          </cell>
          <cell r="C978">
            <v>5</v>
          </cell>
          <cell r="D978" t="str">
            <v>Cty TNHH TMaïi Thaønh Long</v>
          </cell>
          <cell r="F978" t="str">
            <v>Coâng Thöong CN6</v>
          </cell>
          <cell r="G978" t="str">
            <v>Hoà Chí Minh</v>
          </cell>
          <cell r="H978" t="str">
            <v>Traû tieàn mua boät ngoït</v>
          </cell>
          <cell r="I978">
            <v>315523951</v>
          </cell>
        </row>
        <row r="979">
          <cell r="A979">
            <v>29</v>
          </cell>
          <cell r="B979">
            <v>38401</v>
          </cell>
          <cell r="C979">
            <v>28</v>
          </cell>
          <cell r="D979" t="str">
            <v>Chi Nhaùnh Cty CP Söõa VN Taïi Caàn Thô</v>
          </cell>
          <cell r="F979" t="str">
            <v>Ñaàu Tö &amp; Phaùt Trieån</v>
          </cell>
          <cell r="G979" t="str">
            <v>Caàn Thô</v>
          </cell>
          <cell r="H979" t="str">
            <v>Traû tieân mua söõa hoäp caùc loaïi</v>
          </cell>
          <cell r="I979">
            <v>200000000</v>
          </cell>
        </row>
        <row r="980">
          <cell r="A980">
            <v>30</v>
          </cell>
          <cell r="B980">
            <v>38401</v>
          </cell>
          <cell r="C980">
            <v>14</v>
          </cell>
          <cell r="D980" t="str">
            <v>Coâng Ty Theùp Mieàn Nam</v>
          </cell>
          <cell r="F980" t="str">
            <v>Coâng Thöông CN I</v>
          </cell>
          <cell r="G980" t="str">
            <v>Hoà Chí Minh</v>
          </cell>
          <cell r="H980" t="str">
            <v xml:space="preserve">Traû tieàn mua haøng cho CN Mieàn Taây C.Ty Theùp Mieàn Nam </v>
          </cell>
          <cell r="I980">
            <v>120000000</v>
          </cell>
        </row>
        <row r="981">
          <cell r="A981">
            <v>12</v>
          </cell>
          <cell r="B981">
            <v>38401</v>
          </cell>
          <cell r="C981">
            <v>19</v>
          </cell>
          <cell r="D981" t="str">
            <v>Cty LD Khí Ñoát Saøi Goøn (Elf)</v>
          </cell>
          <cell r="F981" t="str">
            <v>Eximbank</v>
          </cell>
          <cell r="G981" t="str">
            <v>Hoà Chí Minh</v>
          </cell>
          <cell r="H981" t="str">
            <v>Traû tieàn mua gas</v>
          </cell>
          <cell r="I981">
            <v>72333250</v>
          </cell>
        </row>
        <row r="982">
          <cell r="A982">
            <v>31</v>
          </cell>
          <cell r="B982">
            <v>38404</v>
          </cell>
          <cell r="C982">
            <v>41</v>
          </cell>
          <cell r="D982" t="str">
            <v>Cty Xi Maêng Nghi Sôn</v>
          </cell>
          <cell r="F982" t="str">
            <v>Coâng Thöông CN 9</v>
          </cell>
          <cell r="G982" t="str">
            <v>Hoà Chí Minh</v>
          </cell>
          <cell r="H982" t="str">
            <v xml:space="preserve">Traû tieàn mua xi maêng </v>
          </cell>
          <cell r="I982">
            <v>83600000</v>
          </cell>
        </row>
        <row r="983">
          <cell r="A983">
            <v>32</v>
          </cell>
          <cell r="B983">
            <v>38404</v>
          </cell>
          <cell r="C983">
            <v>14</v>
          </cell>
          <cell r="D983" t="str">
            <v>Coâng Ty Theùp Mieàn Nam</v>
          </cell>
          <cell r="F983" t="str">
            <v>Coâng Thöông CN I</v>
          </cell>
          <cell r="G983" t="str">
            <v>Hoà Chí Minh</v>
          </cell>
          <cell r="H983" t="str">
            <v xml:space="preserve">Traû tieàn mua haøng cho CN Mieàn Taây C.Ty Theùp Mieàn Nam </v>
          </cell>
          <cell r="I983">
            <v>300000000</v>
          </cell>
        </row>
        <row r="984">
          <cell r="A984">
            <v>13</v>
          </cell>
          <cell r="B984">
            <v>38404</v>
          </cell>
          <cell r="C984">
            <v>10</v>
          </cell>
          <cell r="D984" t="str">
            <v>Cty TNHH Daàu Nhôùt vaø Hoùa Chaát VN</v>
          </cell>
          <cell r="F984" t="str">
            <v>Hoàng Kong&amp; Thöôïng Haûi</v>
          </cell>
          <cell r="G984" t="str">
            <v>Hoà Chí Minh</v>
          </cell>
          <cell r="H984" t="str">
            <v>Traû tieàn mua nhôùt</v>
          </cell>
          <cell r="I984">
            <v>226712151</v>
          </cell>
        </row>
        <row r="985">
          <cell r="A985">
            <v>14</v>
          </cell>
          <cell r="B985">
            <v>38404</v>
          </cell>
          <cell r="C985">
            <v>28</v>
          </cell>
          <cell r="D985" t="str">
            <v>Chi Nhaùnh Cty CP Söõa VN Taïi Caàn Thô</v>
          </cell>
          <cell r="F985" t="str">
            <v>Ñaàu Tö &amp; Phaùt Trieån</v>
          </cell>
          <cell r="G985" t="str">
            <v>Caàn Thô</v>
          </cell>
          <cell r="H985" t="str">
            <v>Traû tieân mua söõa hoäp caùc loaïi</v>
          </cell>
          <cell r="I985">
            <v>256000000</v>
          </cell>
        </row>
        <row r="986">
          <cell r="A986">
            <v>33</v>
          </cell>
          <cell r="B986">
            <v>38405</v>
          </cell>
          <cell r="C986">
            <v>8</v>
          </cell>
          <cell r="D986" t="str">
            <v>Cty Xi Maêng Haø Tieân II</v>
          </cell>
          <cell r="F986" t="str">
            <v>Coâng Thöông</v>
          </cell>
          <cell r="G986" t="str">
            <v>Kieân Giang</v>
          </cell>
          <cell r="H986" t="str">
            <v>Traû tieàn mua xi maêng 135taán</v>
          </cell>
          <cell r="I986">
            <v>109444500</v>
          </cell>
        </row>
        <row r="987">
          <cell r="A987">
            <v>15</v>
          </cell>
          <cell r="B987">
            <v>38405</v>
          </cell>
          <cell r="C987">
            <v>28</v>
          </cell>
          <cell r="D987" t="str">
            <v>Chi Nhaùnh Cty CP Söõa VN Taïi Caàn Thô</v>
          </cell>
          <cell r="F987" t="str">
            <v>Ñaàu Tö &amp; Phaùt Trieån</v>
          </cell>
          <cell r="G987" t="str">
            <v>Caàn Thô</v>
          </cell>
          <cell r="H987" t="str">
            <v>Traû tieân mua söõa hoäp caùc loaïi</v>
          </cell>
          <cell r="I987">
            <v>640000000</v>
          </cell>
        </row>
        <row r="988">
          <cell r="A988">
            <v>16</v>
          </cell>
          <cell r="B988">
            <v>38405</v>
          </cell>
          <cell r="C988">
            <v>27</v>
          </cell>
          <cell r="D988" t="str">
            <v>Cty TNHH Quoác Teá Nagarjuna</v>
          </cell>
          <cell r="F988" t="str">
            <v>INDOVINA</v>
          </cell>
          <cell r="G988" t="str">
            <v>Hoà Chí Minh</v>
          </cell>
          <cell r="H988" t="str">
            <v>Traû tieàn mua ñöôøng</v>
          </cell>
          <cell r="I988">
            <v>140175000</v>
          </cell>
        </row>
        <row r="989">
          <cell r="A989">
            <v>34</v>
          </cell>
          <cell r="B989">
            <v>38406</v>
          </cell>
          <cell r="C989">
            <v>4</v>
          </cell>
          <cell r="D989" t="str">
            <v>Cty TMKT &amp; Ñaàu Tö PETEC</v>
          </cell>
          <cell r="F989" t="str">
            <v>Sôû Giao Dòch II  CTVN</v>
          </cell>
          <cell r="G989" t="str">
            <v>Hoà Chí Minh</v>
          </cell>
          <cell r="H989" t="str">
            <v>Traû tieàn mua xaêng daàu</v>
          </cell>
          <cell r="I989">
            <v>1932000000</v>
          </cell>
        </row>
        <row r="990">
          <cell r="A990">
            <v>35</v>
          </cell>
          <cell r="B990">
            <v>38406</v>
          </cell>
          <cell r="C990">
            <v>17</v>
          </cell>
          <cell r="D990" t="str">
            <v>Cty Daàu Khí -TP/HCM (Saøi Goøn Petro)</v>
          </cell>
          <cell r="F990" t="str">
            <v>Ngoaïi Thöông</v>
          </cell>
          <cell r="G990" t="str">
            <v>Hoà Chí Minh</v>
          </cell>
          <cell r="H990" t="str">
            <v>Traû tieàn mua xaêng daàu</v>
          </cell>
          <cell r="I990">
            <v>649000000</v>
          </cell>
        </row>
        <row r="991">
          <cell r="A991">
            <v>36</v>
          </cell>
          <cell r="B991">
            <v>38406</v>
          </cell>
          <cell r="C991">
            <v>14</v>
          </cell>
          <cell r="D991" t="str">
            <v>Coâng Ty Theùp Mieàn Nam</v>
          </cell>
          <cell r="F991" t="str">
            <v>Coâng Thöông CN I</v>
          </cell>
          <cell r="G991" t="str">
            <v>Hoà Chí Minh</v>
          </cell>
          <cell r="H991" t="str">
            <v xml:space="preserve">Traû tieàn mua haøng cho CN Mieàn Taây C.Ty Theùp Mieàn Nam </v>
          </cell>
          <cell r="I991">
            <v>300000000</v>
          </cell>
        </row>
        <row r="992">
          <cell r="A992">
            <v>37</v>
          </cell>
          <cell r="B992">
            <v>38408</v>
          </cell>
          <cell r="C992">
            <v>8</v>
          </cell>
          <cell r="D992" t="str">
            <v>Cty Xi Maêng Haø Tieân II</v>
          </cell>
          <cell r="F992" t="str">
            <v>Coâng Thöông</v>
          </cell>
          <cell r="G992" t="str">
            <v>Kieân Giang</v>
          </cell>
          <cell r="H992" t="str">
            <v>Traû tieàn mua xi maêng 150taán</v>
          </cell>
          <cell r="I992">
            <v>119278500</v>
          </cell>
        </row>
        <row r="993">
          <cell r="A993">
            <v>38</v>
          </cell>
          <cell r="B993">
            <v>38408</v>
          </cell>
          <cell r="C993">
            <v>21</v>
          </cell>
          <cell r="D993" t="str">
            <v>Cty Coå Phaàn Vaät Tö  Haäu Giang</v>
          </cell>
          <cell r="F993" t="str">
            <v>Coâng Thöông</v>
          </cell>
          <cell r="G993" t="str">
            <v>Caàn Thô</v>
          </cell>
          <cell r="H993" t="str">
            <v>Traû tieàn mua gas</v>
          </cell>
          <cell r="I993">
            <v>80036500</v>
          </cell>
        </row>
        <row r="994">
          <cell r="A994">
            <v>39</v>
          </cell>
          <cell r="B994">
            <v>38408</v>
          </cell>
          <cell r="C994">
            <v>105</v>
          </cell>
          <cell r="D994" t="str">
            <v>XN Kinh Doanh Thöông Maïi-CTy Kho Vaän Mieàn Nam</v>
          </cell>
          <cell r="F994" t="str">
            <v>Coâng Thöông CN 4</v>
          </cell>
          <cell r="G994" t="str">
            <v>Hoà Chí Minh</v>
          </cell>
          <cell r="H994" t="str">
            <v>Traû tieàn mua nhôùt</v>
          </cell>
          <cell r="I994">
            <v>92250000</v>
          </cell>
        </row>
        <row r="995">
          <cell r="A995">
            <v>40</v>
          </cell>
          <cell r="B995">
            <v>38411</v>
          </cell>
          <cell r="C995">
            <v>8</v>
          </cell>
          <cell r="D995" t="str">
            <v>Cty Xi Maêng Haø Tieân II</v>
          </cell>
          <cell r="F995" t="str">
            <v>Coâng Thöông</v>
          </cell>
          <cell r="G995" t="str">
            <v>Kieân Giang</v>
          </cell>
          <cell r="H995" t="str">
            <v>Traû tieàn mua xi maêng 70taán</v>
          </cell>
          <cell r="I995">
            <v>56749000</v>
          </cell>
        </row>
        <row r="996">
          <cell r="A996">
            <v>41</v>
          </cell>
          <cell r="B996">
            <v>38411</v>
          </cell>
          <cell r="C996">
            <v>14</v>
          </cell>
          <cell r="D996" t="str">
            <v>Coâng Ty Theùp Mieàn Nam</v>
          </cell>
          <cell r="F996" t="str">
            <v>Coâng Thöông CN I</v>
          </cell>
          <cell r="G996" t="str">
            <v>Hoà Chí Minh</v>
          </cell>
          <cell r="H996" t="str">
            <v xml:space="preserve">Traû tieàn mua haøng cho CN Mieàn Taây C.Ty Theùp Mieàn Nam </v>
          </cell>
          <cell r="I996">
            <v>300000000</v>
          </cell>
        </row>
        <row r="997">
          <cell r="A997">
            <v>42</v>
          </cell>
          <cell r="B997">
            <v>38411</v>
          </cell>
          <cell r="C997">
            <v>5</v>
          </cell>
          <cell r="D997" t="str">
            <v>Cty TNHH TMaïi Thaønh Long</v>
          </cell>
          <cell r="F997" t="str">
            <v>Coâng Thöong CN6</v>
          </cell>
          <cell r="G997" t="str">
            <v>Hoà Chí Minh</v>
          </cell>
          <cell r="H997" t="str">
            <v>Traû tieàn mua boät ngoït</v>
          </cell>
          <cell r="I997">
            <v>165810260</v>
          </cell>
        </row>
        <row r="998">
          <cell r="A998">
            <v>43</v>
          </cell>
          <cell r="B998">
            <v>38411</v>
          </cell>
          <cell r="C998">
            <v>41</v>
          </cell>
          <cell r="D998" t="str">
            <v>Cty Xi Maêng Nghi Sôn</v>
          </cell>
          <cell r="F998" t="str">
            <v>Coâng Thöông CN 9</v>
          </cell>
          <cell r="G998" t="str">
            <v>Hoà Chí Minh</v>
          </cell>
          <cell r="H998" t="str">
            <v xml:space="preserve">Traû tieàn mua xi maêng </v>
          </cell>
          <cell r="I998">
            <v>167200000</v>
          </cell>
        </row>
        <row r="999">
          <cell r="A999">
            <v>44</v>
          </cell>
          <cell r="B999">
            <v>38411</v>
          </cell>
          <cell r="C999">
            <v>36</v>
          </cell>
          <cell r="D999" t="str">
            <v>XN Xaêng Daàu Daàu Khí Vuõng Taøu</v>
          </cell>
          <cell r="F999" t="str">
            <v>Coâng Thöông</v>
          </cell>
          <cell r="G999" t="str">
            <v>Baø Ròa-Vuõng Taøu</v>
          </cell>
          <cell r="H999" t="str">
            <v>Traû tieàn mua xaêng daàu</v>
          </cell>
          <cell r="I999">
            <v>5090000000</v>
          </cell>
        </row>
        <row r="1000">
          <cell r="A1000">
            <v>17</v>
          </cell>
          <cell r="B1000">
            <v>38411</v>
          </cell>
          <cell r="C1000">
            <v>28</v>
          </cell>
          <cell r="D1000" t="str">
            <v>Chi Nhaùnh Cty CP Söõa VN Taïi Caàn Thô</v>
          </cell>
          <cell r="F1000" t="str">
            <v>Ñaàu Tö &amp; Phaùt Trieån</v>
          </cell>
          <cell r="G1000" t="str">
            <v>Caàn Thô</v>
          </cell>
          <cell r="H1000" t="str">
            <v>Traû tieân mua söõa hoäp caùc loaïi</v>
          </cell>
          <cell r="I1000">
            <v>1058000000</v>
          </cell>
        </row>
        <row r="1001">
          <cell r="A1001">
            <v>18</v>
          </cell>
          <cell r="B1001">
            <v>38411</v>
          </cell>
          <cell r="C1001">
            <v>7</v>
          </cell>
          <cell r="D1001" t="str">
            <v>Xí Nghieäp Colusa-Miliket</v>
          </cell>
          <cell r="F1001" t="str">
            <v>Ñaàu Tö &amp; Phaùt Trieån CN Thuû Ñöùc</v>
          </cell>
          <cell r="G1001" t="str">
            <v>Hoà Chí Minh</v>
          </cell>
          <cell r="H1001" t="str">
            <v>Traû tieàn mua mì Colusa</v>
          </cell>
          <cell r="I1001">
            <v>33729300</v>
          </cell>
        </row>
        <row r="1002">
          <cell r="A1002">
            <v>45</v>
          </cell>
          <cell r="B1002">
            <v>38411</v>
          </cell>
          <cell r="C1002">
            <v>4</v>
          </cell>
          <cell r="D1002" t="str">
            <v>Cty TMKT &amp; Ñaàu Tö PETEC</v>
          </cell>
          <cell r="F1002" t="str">
            <v>Sôû Giao Dòch II  CTVN</v>
          </cell>
          <cell r="G1002" t="str">
            <v>Hoà Chí Minh</v>
          </cell>
          <cell r="H1002" t="str">
            <v>Traû tieàn mua xaêng daàu</v>
          </cell>
          <cell r="I1002">
            <v>4132000000</v>
          </cell>
        </row>
        <row r="1003">
          <cell r="A1003">
            <v>46</v>
          </cell>
          <cell r="B1003">
            <v>38411</v>
          </cell>
          <cell r="C1003">
            <v>1</v>
          </cell>
          <cell r="D1003" t="str">
            <v>Nhaø Maùy Thuoác Laù Saøi Goøn</v>
          </cell>
          <cell r="F1003" t="str">
            <v>Sôû Giao Dòch II CTVN</v>
          </cell>
          <cell r="G1003" t="str">
            <v>Hoà Chí Minh</v>
          </cell>
          <cell r="H1003" t="str">
            <v>Traû tieàn mua thuoác laù</v>
          </cell>
          <cell r="I1003">
            <v>142175000</v>
          </cell>
        </row>
        <row r="1004">
          <cell r="A1004">
            <v>47</v>
          </cell>
          <cell r="B1004">
            <v>38411</v>
          </cell>
          <cell r="C1004">
            <v>12</v>
          </cell>
          <cell r="D1004" t="str">
            <v>Cty Miwon Vieät Nam</v>
          </cell>
          <cell r="F1004" t="str">
            <v>Coâng Thöông</v>
          </cell>
          <cell r="G1004" t="str">
            <v>Phuù Thoï</v>
          </cell>
          <cell r="H1004" t="str">
            <v>Traû tieàn mua boät ngoït</v>
          </cell>
          <cell r="I1004">
            <v>134513117</v>
          </cell>
        </row>
        <row r="1005">
          <cell r="A1005">
            <v>48</v>
          </cell>
          <cell r="B1005">
            <v>38411</v>
          </cell>
          <cell r="C1005">
            <v>31</v>
          </cell>
          <cell r="D1005" t="str">
            <v>Cty Daàu Aên Golden Hope - Nhaø Beø</v>
          </cell>
          <cell r="F1005" t="str">
            <v>Sôû Giao Dòch II CTVN</v>
          </cell>
          <cell r="G1005" t="str">
            <v>Hoà Chí Minh</v>
          </cell>
          <cell r="H1005" t="str">
            <v>Traû tieàn mua daàu xaù (Traïm Caàn Thô)</v>
          </cell>
          <cell r="I1005">
            <v>50782875</v>
          </cell>
        </row>
        <row r="1006">
          <cell r="A1006">
            <v>1</v>
          </cell>
          <cell r="B1006">
            <v>38412</v>
          </cell>
          <cell r="C1006">
            <v>8</v>
          </cell>
          <cell r="D1006" t="str">
            <v>Cty Xi Maêng Haø Tieân II</v>
          </cell>
          <cell r="F1006" t="str">
            <v>Coâng Thöông</v>
          </cell>
          <cell r="G1006" t="str">
            <v>Kieân Giang</v>
          </cell>
          <cell r="H1006" t="str">
            <v>Traû tieàn mua xi maêng 117taán</v>
          </cell>
          <cell r="I1006">
            <v>94851900</v>
          </cell>
        </row>
        <row r="1007">
          <cell r="A1007">
            <v>2</v>
          </cell>
          <cell r="B1007">
            <v>38412</v>
          </cell>
          <cell r="C1007">
            <v>4</v>
          </cell>
          <cell r="D1007" t="str">
            <v>Cty TMKT &amp; Ñaàu Tö PETEC</v>
          </cell>
          <cell r="F1007" t="str">
            <v>Sôû Giao Dòch II  CTVN</v>
          </cell>
          <cell r="G1007" t="str">
            <v>Hoà Chí Minh</v>
          </cell>
          <cell r="H1007" t="str">
            <v>Traû tieàn mua xaêng daàu</v>
          </cell>
          <cell r="I1007">
            <v>538000000</v>
          </cell>
        </row>
        <row r="1008">
          <cell r="A1008">
            <v>3</v>
          </cell>
          <cell r="B1008">
            <v>38413</v>
          </cell>
          <cell r="C1008">
            <v>4</v>
          </cell>
          <cell r="D1008" t="str">
            <v>Cty TMKT &amp; Ñaàu Tö PETEC</v>
          </cell>
          <cell r="F1008" t="str">
            <v>Sôû Giao Dòch II  CTVN</v>
          </cell>
          <cell r="G1008" t="str">
            <v>Hoà Chí Minh</v>
          </cell>
          <cell r="H1008" t="str">
            <v>Traû tieàn mua xaêng daàu</v>
          </cell>
          <cell r="I1008">
            <v>1881000000</v>
          </cell>
        </row>
        <row r="1009">
          <cell r="A1009">
            <v>4</v>
          </cell>
          <cell r="B1009">
            <v>38413</v>
          </cell>
          <cell r="C1009">
            <v>14</v>
          </cell>
          <cell r="D1009" t="str">
            <v>Coâng Ty Theùp Mieàn Nam</v>
          </cell>
          <cell r="F1009" t="str">
            <v>Coâng Thöông CN I</v>
          </cell>
          <cell r="G1009" t="str">
            <v>Hoà Chí Minh</v>
          </cell>
          <cell r="H1009" t="str">
            <v xml:space="preserve">Traû tieàn mua haøng cho CN Mieàn Taây C.Ty Theùp Mieàn Nam </v>
          </cell>
          <cell r="I1009">
            <v>120000000</v>
          </cell>
        </row>
        <row r="1010">
          <cell r="A1010">
            <v>5</v>
          </cell>
          <cell r="B1010">
            <v>38413</v>
          </cell>
          <cell r="C1010">
            <v>3</v>
          </cell>
          <cell r="D1010" t="str">
            <v>Cty Coå Phaàn Boät Giaët Lix</v>
          </cell>
          <cell r="F1010" t="str">
            <v>Coâng Thöông CN 14</v>
          </cell>
          <cell r="G1010" t="str">
            <v>Hoà Chí Minh</v>
          </cell>
          <cell r="H1010" t="str">
            <v>Traû tieàn mua boät giaët</v>
          </cell>
          <cell r="I1010">
            <v>320000000</v>
          </cell>
        </row>
        <row r="1011">
          <cell r="A1011">
            <v>6</v>
          </cell>
          <cell r="B1011">
            <v>38414</v>
          </cell>
          <cell r="C1011">
            <v>3</v>
          </cell>
          <cell r="D1011" t="str">
            <v>Cty Coå Phaàn Boät Giaët Lix</v>
          </cell>
          <cell r="F1011" t="str">
            <v>Coâng Thöông CN 14</v>
          </cell>
          <cell r="G1011" t="str">
            <v>Hoà Chí Minh</v>
          </cell>
          <cell r="H1011" t="str">
            <v>Traû tieàn mua boät giaët</v>
          </cell>
          <cell r="I1011">
            <v>150000000</v>
          </cell>
        </row>
        <row r="1012">
          <cell r="A1012">
            <v>7</v>
          </cell>
          <cell r="B1012">
            <v>38414</v>
          </cell>
          <cell r="C1012">
            <v>8</v>
          </cell>
          <cell r="D1012" t="str">
            <v>Cty Xi Maêng Haø Tieân II</v>
          </cell>
          <cell r="F1012" t="str">
            <v>Coâng Thöông</v>
          </cell>
          <cell r="G1012" t="str">
            <v>Kieân Giang</v>
          </cell>
          <cell r="H1012" t="str">
            <v>Traû tieàn mua xi maêng 120taán</v>
          </cell>
          <cell r="I1012">
            <v>97053000</v>
          </cell>
        </row>
        <row r="1013">
          <cell r="A1013">
            <v>8</v>
          </cell>
          <cell r="B1013">
            <v>38414</v>
          </cell>
          <cell r="C1013">
            <v>31</v>
          </cell>
          <cell r="D1013" t="str">
            <v>Cty Daàu Aên Golden Hope - Nhaø Beø</v>
          </cell>
          <cell r="F1013" t="str">
            <v>Sôû Giao Dòch II CTVN</v>
          </cell>
          <cell r="G1013" t="str">
            <v>Hoà Chí Minh</v>
          </cell>
          <cell r="H1013" t="str">
            <v>Traû tieàn mua daàu aên</v>
          </cell>
          <cell r="I1013">
            <v>95705602</v>
          </cell>
        </row>
        <row r="1014">
          <cell r="A1014">
            <v>9</v>
          </cell>
          <cell r="B1014">
            <v>38414</v>
          </cell>
          <cell r="C1014">
            <v>36</v>
          </cell>
          <cell r="D1014" t="str">
            <v>XN Xaêng Daàu Daàu Khí Vuõng Taøu</v>
          </cell>
          <cell r="F1014" t="str">
            <v>Coâng Thöông</v>
          </cell>
          <cell r="G1014" t="str">
            <v>Baø Ròa-Vuõng Taøu</v>
          </cell>
          <cell r="H1014" t="str">
            <v>Traû tieàn mua xaêng daàu</v>
          </cell>
          <cell r="I1014">
            <v>2831600000</v>
          </cell>
        </row>
        <row r="1015">
          <cell r="A1015">
            <v>10</v>
          </cell>
          <cell r="B1015">
            <v>38414</v>
          </cell>
          <cell r="C1015">
            <v>5</v>
          </cell>
          <cell r="D1015" t="str">
            <v>Cty TNHH TMaïi Thaønh Long</v>
          </cell>
          <cell r="F1015" t="str">
            <v>Coâng Thöong CN6</v>
          </cell>
          <cell r="G1015" t="str">
            <v>Hoà Chí Minh</v>
          </cell>
          <cell r="H1015" t="str">
            <v>Traû tieàn mua boät ngoït</v>
          </cell>
          <cell r="I1015">
            <v>422521818</v>
          </cell>
        </row>
        <row r="1016">
          <cell r="A1016">
            <v>1</v>
          </cell>
          <cell r="B1016">
            <v>38414</v>
          </cell>
          <cell r="C1016">
            <v>53</v>
          </cell>
          <cell r="D1016" t="str">
            <v>CTy CP Thöông Nghieäp Baïc Lieâu</v>
          </cell>
          <cell r="F1016" t="str">
            <v xml:space="preserve">Coâng Thöông </v>
          </cell>
          <cell r="G1016" t="str">
            <v>Baïc Lieâu</v>
          </cell>
          <cell r="H1016" t="str">
            <v>Kyù quyõ baûo laõnh Vinamilk 390.000.000x5%</v>
          </cell>
          <cell r="I1016">
            <v>19500000</v>
          </cell>
        </row>
        <row r="1017">
          <cell r="A1017">
            <v>11</v>
          </cell>
          <cell r="B1017">
            <v>38415</v>
          </cell>
          <cell r="C1017">
            <v>4</v>
          </cell>
          <cell r="D1017" t="str">
            <v>Cty TMKT &amp; Ñaàu Tö PETEC</v>
          </cell>
          <cell r="F1017" t="str">
            <v>Sôû Giao Dòch II  CTVN</v>
          </cell>
          <cell r="G1017" t="str">
            <v>Hoà Chí Minh</v>
          </cell>
          <cell r="H1017" t="str">
            <v>Traû tieàn mua xaêng daàu</v>
          </cell>
          <cell r="I1017">
            <v>1932000000</v>
          </cell>
        </row>
        <row r="1018">
          <cell r="A1018">
            <v>12</v>
          </cell>
          <cell r="B1018">
            <v>38415</v>
          </cell>
          <cell r="C1018">
            <v>8</v>
          </cell>
          <cell r="D1018" t="str">
            <v>Cty Xi Maêng Haø Tieân II</v>
          </cell>
          <cell r="F1018" t="str">
            <v>Coâng Thöông</v>
          </cell>
          <cell r="G1018" t="str">
            <v>Kieân Giang</v>
          </cell>
          <cell r="H1018" t="str">
            <v>Traû tieàn mua xi maêng 265taán</v>
          </cell>
          <cell r="I1018">
            <v>214835500</v>
          </cell>
        </row>
        <row r="1019">
          <cell r="A1019">
            <v>13</v>
          </cell>
          <cell r="B1019">
            <v>38415</v>
          </cell>
          <cell r="C1019">
            <v>98</v>
          </cell>
          <cell r="D1019" t="str">
            <v>CTy Lieân Doanh Xi Maêng Haø Tieân II-Caàn Thô</v>
          </cell>
          <cell r="F1019" t="str">
            <v>Coâng Thöông</v>
          </cell>
          <cell r="G1019" t="str">
            <v>Caàn Thô</v>
          </cell>
          <cell r="H1019" t="str">
            <v xml:space="preserve">Traû tieàn mua xi maêng </v>
          </cell>
          <cell r="I1019">
            <v>419060000</v>
          </cell>
        </row>
        <row r="1020">
          <cell r="A1020">
            <v>14</v>
          </cell>
          <cell r="B1020">
            <v>38415</v>
          </cell>
          <cell r="C1020">
            <v>31</v>
          </cell>
          <cell r="D1020" t="str">
            <v>Cty Daàu Aên Golden Hope - Nhaø Beø</v>
          </cell>
          <cell r="F1020" t="str">
            <v>Sôû Giao Dòch II CTVN</v>
          </cell>
          <cell r="G1020" t="str">
            <v>Hoà Chí Minh</v>
          </cell>
          <cell r="H1020" t="str">
            <v>Traû tieàn mua daàu aên</v>
          </cell>
          <cell r="I1020">
            <v>71356711</v>
          </cell>
        </row>
        <row r="1021">
          <cell r="A1021">
            <v>15</v>
          </cell>
          <cell r="B1021">
            <v>38418</v>
          </cell>
          <cell r="C1021">
            <v>36</v>
          </cell>
          <cell r="D1021" t="str">
            <v>XN Xaêng Daàu Daàu Khí Vuõng Taøu</v>
          </cell>
          <cell r="F1021" t="str">
            <v>Coâng Thöông</v>
          </cell>
          <cell r="G1021" t="str">
            <v>Baø Ròa-Vuõng Taøu</v>
          </cell>
          <cell r="H1021" t="str">
            <v>Traû tieàn mua xaêng daàu</v>
          </cell>
          <cell r="I1021">
            <v>2776800000</v>
          </cell>
        </row>
        <row r="1022">
          <cell r="A1022">
            <v>16</v>
          </cell>
          <cell r="B1022">
            <v>38419</v>
          </cell>
          <cell r="C1022">
            <v>14</v>
          </cell>
          <cell r="D1022" t="str">
            <v>Coâng Ty Theùp Mieàn Nam</v>
          </cell>
          <cell r="F1022" t="str">
            <v>Coâng Thöông CN I</v>
          </cell>
          <cell r="G1022" t="str">
            <v>Hoà Chí Minh</v>
          </cell>
          <cell r="H1022" t="str">
            <v xml:space="preserve">Traû tieàn mua haøng cho CN Mieàn Taây C.Ty Theùp Mieàn Nam </v>
          </cell>
          <cell r="I1022">
            <v>120000000</v>
          </cell>
        </row>
        <row r="1023">
          <cell r="A1023">
            <v>17</v>
          </cell>
          <cell r="B1023">
            <v>38419</v>
          </cell>
          <cell r="C1023">
            <v>41</v>
          </cell>
          <cell r="D1023" t="str">
            <v>Cty Xi Maêng Nghi Sôn</v>
          </cell>
          <cell r="F1023" t="str">
            <v>Coâng Thöông CN 9</v>
          </cell>
          <cell r="G1023" t="str">
            <v>Hoà Chí Minh</v>
          </cell>
          <cell r="H1023" t="str">
            <v xml:space="preserve">Traû tieàn mua xi maêng </v>
          </cell>
          <cell r="I1023">
            <v>352000000</v>
          </cell>
        </row>
        <row r="1024">
          <cell r="A1024">
            <v>2</v>
          </cell>
          <cell r="B1024">
            <v>38419</v>
          </cell>
          <cell r="C1024">
            <v>10</v>
          </cell>
          <cell r="D1024" t="str">
            <v>Cty TNHH Daàu Nhôùt vaø Hoùa Chaát VN</v>
          </cell>
          <cell r="F1024" t="str">
            <v>Hoàng Kong&amp; Thöôïng Haûi</v>
          </cell>
          <cell r="G1024" t="str">
            <v>Hoà Chí Minh</v>
          </cell>
          <cell r="H1024" t="str">
            <v>Traû tieàn mua nhôùt</v>
          </cell>
          <cell r="I1024">
            <v>123825090</v>
          </cell>
        </row>
        <row r="1025">
          <cell r="A1025">
            <v>3</v>
          </cell>
          <cell r="B1025">
            <v>38419</v>
          </cell>
          <cell r="C1025">
            <v>53</v>
          </cell>
          <cell r="D1025" t="str">
            <v>CTy CP Thöông Nghieäp Baïc Lieâu</v>
          </cell>
          <cell r="F1025" t="str">
            <v xml:space="preserve">Coâng Thöông </v>
          </cell>
          <cell r="G1025" t="str">
            <v>Baïc Lieâu</v>
          </cell>
          <cell r="H1025" t="str">
            <v>Kyù quyõ baûo laõnh Vinamilk 990.000.000x5%</v>
          </cell>
          <cell r="I1025">
            <v>49500000</v>
          </cell>
        </row>
        <row r="1026">
          <cell r="A1026">
            <v>4</v>
          </cell>
          <cell r="B1026">
            <v>38419</v>
          </cell>
          <cell r="C1026">
            <v>44</v>
          </cell>
          <cell r="D1026" t="str">
            <v>CTy Ñieän Baùo Ñieän Thoaïi Baïc Lieâu</v>
          </cell>
          <cell r="F1026" t="str">
            <v xml:space="preserve">Coâng Thöông </v>
          </cell>
          <cell r="G1026" t="str">
            <v>Baïc Lieâu</v>
          </cell>
          <cell r="H1026" t="str">
            <v>Traû tieàn ñieän thoaïi thaùng 02/2005</v>
          </cell>
          <cell r="I1026">
            <v>5970730</v>
          </cell>
        </row>
        <row r="1027">
          <cell r="A1027">
            <v>18</v>
          </cell>
          <cell r="B1027">
            <v>38420</v>
          </cell>
          <cell r="C1027">
            <v>17</v>
          </cell>
          <cell r="D1027" t="str">
            <v>Cty Daàu Khí -TP/HCM (Saøi Goøn Petro)</v>
          </cell>
          <cell r="F1027" t="str">
            <v>Ngoaïi Thöông</v>
          </cell>
          <cell r="G1027" t="str">
            <v>Hoà Chí Minh</v>
          </cell>
          <cell r="H1027" t="str">
            <v>Traû tieàn mua xaêng daàu</v>
          </cell>
          <cell r="I1027">
            <v>652000000</v>
          </cell>
        </row>
        <row r="1028">
          <cell r="A1028">
            <v>19</v>
          </cell>
          <cell r="B1028">
            <v>38420</v>
          </cell>
          <cell r="C1028">
            <v>8</v>
          </cell>
          <cell r="D1028" t="str">
            <v>Cty Xi Maêng Haø Tieân II</v>
          </cell>
          <cell r="F1028" t="str">
            <v>Coâng Thöông</v>
          </cell>
          <cell r="G1028" t="str">
            <v>Kieân Giang</v>
          </cell>
          <cell r="H1028" t="str">
            <v>Traû tieàn mua xi maêng 50taán</v>
          </cell>
          <cell r="I1028">
            <v>40535000</v>
          </cell>
        </row>
        <row r="1029">
          <cell r="A1029">
            <v>20</v>
          </cell>
          <cell r="B1029">
            <v>38420</v>
          </cell>
          <cell r="C1029">
            <v>5</v>
          </cell>
          <cell r="D1029" t="str">
            <v>Cty TNHH TMaïi Thaønh Long</v>
          </cell>
          <cell r="F1029" t="str">
            <v>Coâng Thöong CN6</v>
          </cell>
          <cell r="G1029" t="str">
            <v>Hoà Chí Minh</v>
          </cell>
          <cell r="H1029" t="str">
            <v>Traû tieàn mua boät ngoït</v>
          </cell>
          <cell r="I1029">
            <v>164468480</v>
          </cell>
        </row>
        <row r="1030">
          <cell r="A1030">
            <v>21</v>
          </cell>
          <cell r="B1030">
            <v>38420</v>
          </cell>
          <cell r="C1030">
            <v>4</v>
          </cell>
          <cell r="D1030" t="str">
            <v>Cty TMKT &amp; Ñaàu Tö PETEC</v>
          </cell>
          <cell r="F1030" t="str">
            <v>Sôû Giao Dòch II  CTVN</v>
          </cell>
          <cell r="G1030" t="str">
            <v>Hoà Chí Minh</v>
          </cell>
          <cell r="H1030" t="str">
            <v>Traû tieàn mua xaêng daàu</v>
          </cell>
          <cell r="I1030">
            <v>1886000000</v>
          </cell>
        </row>
        <row r="1031">
          <cell r="A1031">
            <v>22</v>
          </cell>
          <cell r="B1031">
            <v>38420</v>
          </cell>
          <cell r="C1031">
            <v>93</v>
          </cell>
          <cell r="D1031" t="str">
            <v>Cty Coå Phaàn Giaáy Vieãn Ñoâng</v>
          </cell>
          <cell r="F1031" t="str">
            <v>Coâng Thöông CN 12</v>
          </cell>
          <cell r="G1031" t="str">
            <v>Hoà Chí Minh</v>
          </cell>
          <cell r="H1031" t="str">
            <v>Traû tieàn mua giaáy Vieãn Ñoâng</v>
          </cell>
          <cell r="I1031">
            <v>15023778</v>
          </cell>
        </row>
        <row r="1032">
          <cell r="A1032">
            <v>23</v>
          </cell>
          <cell r="B1032">
            <v>38421</v>
          </cell>
          <cell r="C1032">
            <v>1</v>
          </cell>
          <cell r="D1032" t="str">
            <v>Nhaø Maùy Thuoác Laù Saøi Goøn</v>
          </cell>
          <cell r="F1032" t="str">
            <v>Sôû Giao Dòch II CTVN</v>
          </cell>
          <cell r="G1032" t="str">
            <v>Hoà Chí Minh</v>
          </cell>
          <cell r="H1032" t="str">
            <v>Traû tieàn mua thuoác laù</v>
          </cell>
          <cell r="I1032">
            <v>152350000</v>
          </cell>
        </row>
        <row r="1033">
          <cell r="A1033">
            <v>24</v>
          </cell>
          <cell r="B1033">
            <v>38421</v>
          </cell>
          <cell r="C1033">
            <v>8</v>
          </cell>
          <cell r="D1033" t="str">
            <v>Cty Xi Maêng Haø Tieân II</v>
          </cell>
          <cell r="F1033" t="str">
            <v>Coâng Thöông</v>
          </cell>
          <cell r="G1033" t="str">
            <v>Kieân Giang</v>
          </cell>
          <cell r="H1033" t="str">
            <v>Traû tieàn mua xi maêng 130taán</v>
          </cell>
          <cell r="I1033">
            <v>105391000</v>
          </cell>
        </row>
        <row r="1034">
          <cell r="A1034">
            <v>5</v>
          </cell>
          <cell r="B1034">
            <v>38421</v>
          </cell>
          <cell r="C1034">
            <v>10</v>
          </cell>
          <cell r="D1034" t="str">
            <v>Cty TNHH Daàu Nhôùt vaø Hoùa Chaát VN</v>
          </cell>
          <cell r="F1034" t="str">
            <v>Hoàng Kong&amp; Thöôïng Haûi</v>
          </cell>
          <cell r="G1034" t="str">
            <v>Hoà Chí Minh</v>
          </cell>
          <cell r="H1034" t="str">
            <v>Traû tieàn mua nhôùt</v>
          </cell>
          <cell r="I1034">
            <v>58810260</v>
          </cell>
        </row>
        <row r="1035">
          <cell r="A1035">
            <v>6</v>
          </cell>
          <cell r="B1035">
            <v>38421</v>
          </cell>
          <cell r="C1035">
            <v>27</v>
          </cell>
          <cell r="D1035" t="str">
            <v>Cty TNHH Quoác Teá Nagarjuna</v>
          </cell>
          <cell r="F1035" t="str">
            <v>INDOVINA</v>
          </cell>
          <cell r="G1035" t="str">
            <v>Hoà Chí Minh</v>
          </cell>
          <cell r="H1035" t="str">
            <v>Traû tieàn mua ñöôøng</v>
          </cell>
          <cell r="I1035">
            <v>46550000</v>
          </cell>
        </row>
        <row r="1036">
          <cell r="A1036">
            <v>7</v>
          </cell>
          <cell r="B1036">
            <v>38422</v>
          </cell>
          <cell r="C1036">
            <v>28</v>
          </cell>
          <cell r="D1036" t="str">
            <v>Chi Nhaùnh Cty CP Söõa VN Taïi Caàn Thô</v>
          </cell>
          <cell r="F1036" t="str">
            <v>Ñaàu Tö &amp; Phaùt Trieån</v>
          </cell>
          <cell r="G1036" t="str">
            <v>Caàn Thô</v>
          </cell>
          <cell r="H1036" t="str">
            <v>Traû tieân mua söõa hoäp caùc loaïi</v>
          </cell>
          <cell r="I1036">
            <v>54000000</v>
          </cell>
        </row>
        <row r="1037">
          <cell r="A1037">
            <v>25</v>
          </cell>
          <cell r="B1037">
            <v>38422</v>
          </cell>
          <cell r="C1037">
            <v>4</v>
          </cell>
          <cell r="D1037" t="str">
            <v>Cty TMKT &amp; Ñaàu Tö PETEC</v>
          </cell>
          <cell r="F1037" t="str">
            <v>Sôû Giao Dòch II  CTVN</v>
          </cell>
          <cell r="G1037" t="str">
            <v>Hoà Chí Minh</v>
          </cell>
          <cell r="H1037" t="str">
            <v>Traû tieàn mua xaêng daàu</v>
          </cell>
          <cell r="I1037">
            <v>2202000000</v>
          </cell>
        </row>
        <row r="1038">
          <cell r="A1038">
            <v>26</v>
          </cell>
          <cell r="B1038">
            <v>38422</v>
          </cell>
          <cell r="C1038">
            <v>14</v>
          </cell>
          <cell r="D1038" t="str">
            <v>Coâng Ty Theùp Mieàn Nam</v>
          </cell>
          <cell r="F1038" t="str">
            <v>Coâng Thöông CN I</v>
          </cell>
          <cell r="G1038" t="str">
            <v>Hoà Chí Minh</v>
          </cell>
          <cell r="H1038" t="str">
            <v xml:space="preserve">Traû tieàn mua haøng cho CN Mieàn Taây C.Ty Theùp Mieàn Nam </v>
          </cell>
          <cell r="I1038">
            <v>200000000</v>
          </cell>
        </row>
        <row r="1039">
          <cell r="A1039">
            <v>8</v>
          </cell>
          <cell r="B1039">
            <v>38425</v>
          </cell>
          <cell r="C1039">
            <v>28</v>
          </cell>
          <cell r="D1039" t="str">
            <v>Chi Nhaùnh Cty CP Söõa VN Taïi Caàn Thô</v>
          </cell>
          <cell r="F1039" t="str">
            <v>Ñaàu Tö &amp; Phaùt Trieån</v>
          </cell>
          <cell r="G1039" t="str">
            <v>Caàn Thô</v>
          </cell>
          <cell r="H1039" t="str">
            <v>Traû tieàn mua söõa hoäp caùc loaïi</v>
          </cell>
          <cell r="I1039">
            <v>202000000</v>
          </cell>
        </row>
        <row r="1040">
          <cell r="A1040">
            <v>27</v>
          </cell>
          <cell r="B1040">
            <v>38425</v>
          </cell>
          <cell r="C1040">
            <v>4</v>
          </cell>
          <cell r="D1040" t="str">
            <v>Cty TMKT &amp; Ñaàu Tö PETEC</v>
          </cell>
          <cell r="F1040" t="str">
            <v>Sôû Giao Dòch II  CTVN</v>
          </cell>
          <cell r="G1040" t="str">
            <v>Hoà Chí Minh</v>
          </cell>
          <cell r="H1040" t="str">
            <v>Traû tieàn mua xaêng daàu</v>
          </cell>
          <cell r="I1040">
            <v>1748000000</v>
          </cell>
        </row>
        <row r="1041">
          <cell r="A1041">
            <v>28</v>
          </cell>
          <cell r="B1041">
            <v>38425</v>
          </cell>
          <cell r="C1041">
            <v>17</v>
          </cell>
          <cell r="D1041" t="str">
            <v>Cty Daàu Khí -TP/HCM (Saøi Goøn Petro)</v>
          </cell>
          <cell r="F1041" t="str">
            <v>Ngoaïi Thöông</v>
          </cell>
          <cell r="G1041" t="str">
            <v>Hoà Chí Minh</v>
          </cell>
          <cell r="H1041" t="str">
            <v>Traû tieàn mua xaêng daàu</v>
          </cell>
          <cell r="I1041">
            <v>688090000</v>
          </cell>
        </row>
        <row r="1042">
          <cell r="A1042">
            <v>29</v>
          </cell>
          <cell r="B1042">
            <v>38425</v>
          </cell>
          <cell r="C1042">
            <v>14</v>
          </cell>
          <cell r="D1042" t="str">
            <v>Coâng Ty Theùp Mieàn Nam</v>
          </cell>
          <cell r="F1042" t="str">
            <v>Coâng Thöông CN I</v>
          </cell>
          <cell r="G1042" t="str">
            <v>Hoà Chí Minh</v>
          </cell>
          <cell r="H1042" t="str">
            <v xml:space="preserve">Traû tieàn mua haøng cho CN Mieàn Taây C.Ty Theùp Mieàn Nam </v>
          </cell>
          <cell r="I1042">
            <v>200000000</v>
          </cell>
        </row>
        <row r="1043">
          <cell r="A1043">
            <v>30</v>
          </cell>
          <cell r="B1043">
            <v>38425</v>
          </cell>
          <cell r="C1043">
            <v>8</v>
          </cell>
          <cell r="D1043" t="str">
            <v>Cty Xi Maêng Haø Tieân II</v>
          </cell>
          <cell r="F1043" t="str">
            <v>Coâng Thöông</v>
          </cell>
          <cell r="G1043" t="str">
            <v>Kieân Giang</v>
          </cell>
          <cell r="H1043" t="str">
            <v>Traû tieàn mua xi maêng 135taán</v>
          </cell>
          <cell r="I1043">
            <v>109444500</v>
          </cell>
        </row>
        <row r="1044">
          <cell r="A1044">
            <v>31</v>
          </cell>
          <cell r="B1044">
            <v>38425</v>
          </cell>
          <cell r="C1044">
            <v>41</v>
          </cell>
          <cell r="D1044" t="str">
            <v>Cty Xi Maêng Nghi Sôn</v>
          </cell>
          <cell r="F1044" t="str">
            <v>Coâng Thöông CN 9</v>
          </cell>
          <cell r="G1044" t="str">
            <v>Hoà Chí Minh</v>
          </cell>
          <cell r="H1044" t="str">
            <v xml:space="preserve">Traû tieàn mua xi maêng </v>
          </cell>
          <cell r="I1044">
            <v>83600000</v>
          </cell>
        </row>
        <row r="1045">
          <cell r="A1045">
            <v>32</v>
          </cell>
          <cell r="B1045">
            <v>38425</v>
          </cell>
          <cell r="C1045">
            <v>31</v>
          </cell>
          <cell r="D1045" t="str">
            <v>Cty Daàu Aên Golden Hope - Nhaø Beø</v>
          </cell>
          <cell r="F1045" t="str">
            <v>Sôû Giao Dòch II CTVN</v>
          </cell>
          <cell r="G1045" t="str">
            <v>Hoà Chí Minh</v>
          </cell>
          <cell r="H1045" t="str">
            <v>Traû tieàn mua daàu aên</v>
          </cell>
          <cell r="I1045">
            <v>70000000</v>
          </cell>
        </row>
        <row r="1046">
          <cell r="A1046">
            <v>33</v>
          </cell>
          <cell r="B1046">
            <v>38426</v>
          </cell>
          <cell r="C1046">
            <v>4</v>
          </cell>
          <cell r="D1046" t="str">
            <v>Cty TMKT &amp; Ñaàu Tö PETEC</v>
          </cell>
          <cell r="F1046" t="str">
            <v>Sôû Giao Dòch II  CTVN</v>
          </cell>
          <cell r="G1046" t="str">
            <v>Hoà Chí Minh</v>
          </cell>
          <cell r="H1046" t="str">
            <v>Traû tieàn mua xaêng daàu</v>
          </cell>
          <cell r="I1046">
            <v>1748000000</v>
          </cell>
        </row>
        <row r="1047">
          <cell r="A1047">
            <v>34</v>
          </cell>
          <cell r="B1047">
            <v>38426</v>
          </cell>
          <cell r="C1047">
            <v>31</v>
          </cell>
          <cell r="D1047" t="str">
            <v>Cty Daàu Aên Golden Hope - Nhaø Beø</v>
          </cell>
          <cell r="F1047" t="str">
            <v>Sôû Giao Dòch II CTVN</v>
          </cell>
          <cell r="G1047" t="str">
            <v>Hoà Chí Minh</v>
          </cell>
          <cell r="H1047" t="str">
            <v>Traû tieàn mua daàu aên</v>
          </cell>
          <cell r="I1047">
            <v>80000000</v>
          </cell>
        </row>
        <row r="1048">
          <cell r="A1048">
            <v>9</v>
          </cell>
          <cell r="B1048">
            <v>38426</v>
          </cell>
          <cell r="C1048">
            <v>28</v>
          </cell>
          <cell r="D1048" t="str">
            <v>Chi Nhaùnh Cty CP Söõa VN Taïi Caàn Thô</v>
          </cell>
          <cell r="F1048" t="str">
            <v>Ñaàu Tö &amp; Phaùt Trieån</v>
          </cell>
          <cell r="G1048" t="str">
            <v>Caàn Thô</v>
          </cell>
          <cell r="H1048" t="str">
            <v>Traû tieân mua söõa hoäp caùc loaïi</v>
          </cell>
          <cell r="I1048">
            <v>825000000</v>
          </cell>
        </row>
        <row r="1049">
          <cell r="A1049">
            <v>35</v>
          </cell>
          <cell r="B1049">
            <v>38427</v>
          </cell>
          <cell r="C1049">
            <v>14</v>
          </cell>
          <cell r="D1049" t="str">
            <v>Coâng Ty Theùp Mieàn Nam</v>
          </cell>
          <cell r="F1049" t="str">
            <v>Coâng Thöông CN I</v>
          </cell>
          <cell r="G1049" t="str">
            <v>Hoà Chí Minh</v>
          </cell>
          <cell r="H1049" t="str">
            <v xml:space="preserve">Traû tieàn mua haøng cho CN Mieàn Taây C.Ty Theùp Mieàn Nam </v>
          </cell>
          <cell r="I1049">
            <v>120000000</v>
          </cell>
        </row>
        <row r="1050">
          <cell r="A1050">
            <v>36</v>
          </cell>
          <cell r="B1050">
            <v>38427</v>
          </cell>
          <cell r="C1050">
            <v>8</v>
          </cell>
          <cell r="D1050" t="str">
            <v>Cty Xi Maêng Haø Tieân II</v>
          </cell>
          <cell r="F1050" t="str">
            <v>Coâng Thöông</v>
          </cell>
          <cell r="G1050" t="str">
            <v>Kieân Giang</v>
          </cell>
          <cell r="H1050" t="str">
            <v>Traû tieàn mua xi maêng 150taán</v>
          </cell>
          <cell r="I1050">
            <v>121605000</v>
          </cell>
        </row>
        <row r="1051">
          <cell r="A1051">
            <v>10</v>
          </cell>
          <cell r="B1051">
            <v>38428</v>
          </cell>
          <cell r="C1051">
            <v>28</v>
          </cell>
          <cell r="D1051" t="str">
            <v>Chi Nhaùnh Cty CP Söõa VN Taïi Caàn Thô</v>
          </cell>
          <cell r="F1051" t="str">
            <v>Ñaàu Tö &amp; Phaùt Trieån</v>
          </cell>
          <cell r="G1051" t="str">
            <v>Caàn Thô</v>
          </cell>
          <cell r="H1051" t="str">
            <v>Traû tieàn mua söõa hoäp caùc loaïi</v>
          </cell>
          <cell r="I1051">
            <v>700000000</v>
          </cell>
        </row>
        <row r="1052">
          <cell r="A1052">
            <v>37</v>
          </cell>
          <cell r="B1052">
            <v>38429</v>
          </cell>
          <cell r="C1052">
            <v>8</v>
          </cell>
          <cell r="D1052" t="str">
            <v>Cty Xi Maêng Haø Tieân II</v>
          </cell>
          <cell r="F1052" t="str">
            <v>Coâng Thöông</v>
          </cell>
          <cell r="G1052" t="str">
            <v>Kieân Giang</v>
          </cell>
          <cell r="H1052" t="str">
            <v>Traû tieàn mua xi maêng 65taán</v>
          </cell>
          <cell r="I1052">
            <v>52695500</v>
          </cell>
        </row>
        <row r="1053">
          <cell r="A1053">
            <v>38</v>
          </cell>
          <cell r="B1053">
            <v>38429</v>
          </cell>
          <cell r="C1053">
            <v>3</v>
          </cell>
          <cell r="D1053" t="str">
            <v>Cty Coå Phaàn Boät Giaët Lix</v>
          </cell>
          <cell r="F1053" t="str">
            <v>Coâng Thöông CN 14</v>
          </cell>
          <cell r="G1053" t="str">
            <v>Hoà Chí Minh</v>
          </cell>
          <cell r="H1053" t="str">
            <v>Traû tieàn mua boät giaët</v>
          </cell>
          <cell r="I1053">
            <v>330000000</v>
          </cell>
        </row>
        <row r="1054">
          <cell r="A1054">
            <v>39</v>
          </cell>
          <cell r="B1054">
            <v>38429</v>
          </cell>
          <cell r="C1054">
            <v>4</v>
          </cell>
          <cell r="D1054" t="str">
            <v>Cty TMKT &amp; Ñaàu Tö PETEC</v>
          </cell>
          <cell r="F1054" t="str">
            <v>Sôû Giao Dòch II  CTVN</v>
          </cell>
          <cell r="G1054" t="str">
            <v>Hoà Chí Minh</v>
          </cell>
          <cell r="H1054" t="str">
            <v>Traû tieàn mua xaêng daàu</v>
          </cell>
          <cell r="I1054">
            <v>1886000000</v>
          </cell>
        </row>
        <row r="1055">
          <cell r="A1055">
            <v>11</v>
          </cell>
          <cell r="B1055">
            <v>38429</v>
          </cell>
          <cell r="C1055">
            <v>25</v>
          </cell>
          <cell r="D1055" t="str">
            <v xml:space="preserve"> Thu Baûo Hieåm Xaõ Hoäi Tænh Baïc Lieâu</v>
          </cell>
          <cell r="F1055" t="str">
            <v>NN &amp; P/T N/Thoân</v>
          </cell>
          <cell r="G1055" t="str">
            <v>Baïc Lieâu</v>
          </cell>
          <cell r="H1055" t="str">
            <v>Noäp BHXH,BHYT thaùng 03/05</v>
          </cell>
          <cell r="I1055">
            <v>16712352</v>
          </cell>
        </row>
        <row r="1056">
          <cell r="A1056">
            <v>40</v>
          </cell>
          <cell r="B1056">
            <v>38429</v>
          </cell>
          <cell r="C1056">
            <v>14</v>
          </cell>
          <cell r="D1056" t="str">
            <v>Coâng Ty Theùp Mieàn Nam</v>
          </cell>
          <cell r="F1056" t="str">
            <v>Coâng Thöông CN I</v>
          </cell>
          <cell r="G1056" t="str">
            <v>Hoà Chí Minh</v>
          </cell>
          <cell r="H1056" t="str">
            <v xml:space="preserve">Traû tieàn mua haøng cho CN Mieàn Taây C.Ty Theùp Mieàn Nam </v>
          </cell>
          <cell r="I1056">
            <v>120000000</v>
          </cell>
        </row>
        <row r="1057">
          <cell r="A1057">
            <v>41</v>
          </cell>
          <cell r="B1057">
            <v>38432</v>
          </cell>
          <cell r="C1057">
            <v>8</v>
          </cell>
          <cell r="D1057" t="str">
            <v>Cty Xi Maêng Haø Tieân II</v>
          </cell>
          <cell r="F1057" t="str">
            <v>Coâng Thöông</v>
          </cell>
          <cell r="G1057" t="str">
            <v>Kieân Giang</v>
          </cell>
          <cell r="H1057" t="str">
            <v>Traû tieàn mua xi maêng 235taán</v>
          </cell>
          <cell r="I1057">
            <v>190514500</v>
          </cell>
        </row>
        <row r="1058">
          <cell r="A1058">
            <v>42</v>
          </cell>
          <cell r="B1058">
            <v>38432</v>
          </cell>
          <cell r="C1058">
            <v>9</v>
          </cell>
          <cell r="D1058" t="str">
            <v>Castrol Vieät Nam Ltd</v>
          </cell>
          <cell r="F1058" t="str">
            <v>Ngoaïi Thöông</v>
          </cell>
          <cell r="G1058" t="str">
            <v>Hoà Chí Minh</v>
          </cell>
          <cell r="H1058" t="str">
            <v>Trả tiền mua nhớt</v>
          </cell>
          <cell r="I1058">
            <v>64071491</v>
          </cell>
        </row>
        <row r="1059">
          <cell r="A1059">
            <v>43</v>
          </cell>
          <cell r="B1059">
            <v>38432</v>
          </cell>
          <cell r="C1059">
            <v>36</v>
          </cell>
          <cell r="D1059" t="str">
            <v>XN Xaêng Daàu Daàu Khí Vuõng Taøu</v>
          </cell>
          <cell r="F1059" t="str">
            <v>Coâng Thöông</v>
          </cell>
          <cell r="G1059" t="str">
            <v>Baø Ròa-Vuõng Taøu</v>
          </cell>
          <cell r="H1059" t="str">
            <v>Traû tieàn mua xaêng daàu</v>
          </cell>
          <cell r="I1059">
            <v>2567400000</v>
          </cell>
        </row>
        <row r="1060">
          <cell r="A1060">
            <v>44</v>
          </cell>
          <cell r="B1060">
            <v>38432</v>
          </cell>
          <cell r="C1060">
            <v>28</v>
          </cell>
          <cell r="D1060" t="str">
            <v>Chi Nhaùnh Cty CP Söõa VN Taïi Caàn Thô</v>
          </cell>
          <cell r="F1060" t="str">
            <v>Ñaàu Tö &amp; Phaùt Trieån</v>
          </cell>
          <cell r="G1060" t="str">
            <v>Caàn Thô</v>
          </cell>
          <cell r="H1060" t="str">
            <v>Traû tieàn mua söõa hoäp caùc loaïi</v>
          </cell>
          <cell r="I1060">
            <v>1770000000</v>
          </cell>
        </row>
        <row r="1061">
          <cell r="A1061">
            <v>45</v>
          </cell>
          <cell r="B1061">
            <v>38432</v>
          </cell>
          <cell r="C1061">
            <v>31</v>
          </cell>
          <cell r="D1061" t="str">
            <v>Cty Daàu Aên Golden Hope - Nhaø Beø</v>
          </cell>
          <cell r="F1061" t="str">
            <v>Sôû Giao Dòch II CTVN</v>
          </cell>
          <cell r="G1061" t="str">
            <v>Hoà Chí Minh</v>
          </cell>
          <cell r="H1061" t="str">
            <v>Traû tieàn mua daàu aên</v>
          </cell>
          <cell r="I1061">
            <v>150000000</v>
          </cell>
        </row>
        <row r="1062">
          <cell r="A1062">
            <v>46</v>
          </cell>
          <cell r="B1062">
            <v>38432</v>
          </cell>
          <cell r="C1062">
            <v>14</v>
          </cell>
          <cell r="D1062" t="str">
            <v>Coâng Ty Theùp Mieàn Nam</v>
          </cell>
          <cell r="F1062" t="str">
            <v>Coâng Thöông CN I</v>
          </cell>
          <cell r="G1062" t="str">
            <v>Hoà Chí Minh</v>
          </cell>
          <cell r="H1062" t="str">
            <v xml:space="preserve">Traû tieàn mua haøng cho CN Mieàn Taây C.Ty Theùp Mieàn Nam </v>
          </cell>
          <cell r="I1062">
            <v>200000000</v>
          </cell>
        </row>
        <row r="1063">
          <cell r="A1063">
            <v>47</v>
          </cell>
          <cell r="B1063">
            <v>38433</v>
          </cell>
          <cell r="C1063">
            <v>41</v>
          </cell>
          <cell r="D1063" t="str">
            <v>Cty Xi Maêng Nghi Sôn</v>
          </cell>
          <cell r="F1063" t="str">
            <v>Coâng Thöông CN 9</v>
          </cell>
          <cell r="G1063" t="str">
            <v>Hoà Chí Minh</v>
          </cell>
          <cell r="H1063" t="str">
            <v xml:space="preserve">Traû tieàn mua xi maêng </v>
          </cell>
          <cell r="I1063">
            <v>55673338</v>
          </cell>
        </row>
        <row r="1064">
          <cell r="A1064">
            <v>48</v>
          </cell>
          <cell r="B1064">
            <v>38433</v>
          </cell>
          <cell r="C1064">
            <v>5</v>
          </cell>
          <cell r="D1064" t="str">
            <v>Cty TNHH TMaïi Thaønh Long</v>
          </cell>
          <cell r="F1064" t="str">
            <v>Coâng Thöong CN6</v>
          </cell>
          <cell r="G1064" t="str">
            <v>Hoà Chí Minh</v>
          </cell>
          <cell r="H1064" t="str">
            <v>Traû tieàn mua boät ngoït</v>
          </cell>
          <cell r="I1064">
            <v>447899535</v>
          </cell>
        </row>
        <row r="1065">
          <cell r="A1065">
            <v>49</v>
          </cell>
          <cell r="B1065">
            <v>38433</v>
          </cell>
          <cell r="C1065">
            <v>105</v>
          </cell>
          <cell r="D1065" t="str">
            <v>XN Kinh Doanh Thöông Maïi-CTy Kho Vaän Mieàn Nam</v>
          </cell>
          <cell r="F1065" t="str">
            <v>Coâng Thöông CN 4</v>
          </cell>
          <cell r="G1065" t="str">
            <v>Hoà Chí Minh</v>
          </cell>
          <cell r="H1065" t="str">
            <v>Traû tieàn mua nhôùt</v>
          </cell>
          <cell r="I1065">
            <v>164050000</v>
          </cell>
        </row>
        <row r="1066">
          <cell r="D1066">
            <v>0</v>
          </cell>
          <cell r="F1066">
            <v>0</v>
          </cell>
          <cell r="G1066">
            <v>0</v>
          </cell>
        </row>
        <row r="1067">
          <cell r="D1067">
            <v>0</v>
          </cell>
          <cell r="F1067">
            <v>0</v>
          </cell>
          <cell r="G1067">
            <v>0</v>
          </cell>
        </row>
        <row r="1068">
          <cell r="D1068">
            <v>0</v>
          </cell>
          <cell r="F1068">
            <v>0</v>
          </cell>
          <cell r="G1068">
            <v>0</v>
          </cell>
        </row>
        <row r="1069">
          <cell r="D1069">
            <v>0</v>
          </cell>
          <cell r="F1069">
            <v>0</v>
          </cell>
          <cell r="G1069">
            <v>0</v>
          </cell>
        </row>
        <row r="1070">
          <cell r="D1070">
            <v>0</v>
          </cell>
          <cell r="F1070">
            <v>0</v>
          </cell>
          <cell r="G1070">
            <v>0</v>
          </cell>
        </row>
        <row r="1071">
          <cell r="D1071">
            <v>0</v>
          </cell>
          <cell r="F1071">
            <v>0</v>
          </cell>
          <cell r="G1071">
            <v>0</v>
          </cell>
        </row>
        <row r="1072">
          <cell r="D1072">
            <v>0</v>
          </cell>
          <cell r="F1072">
            <v>0</v>
          </cell>
          <cell r="G1072">
            <v>0</v>
          </cell>
        </row>
        <row r="1073">
          <cell r="D1073">
            <v>0</v>
          </cell>
          <cell r="F1073">
            <v>0</v>
          </cell>
          <cell r="G1073">
            <v>0</v>
          </cell>
        </row>
        <row r="1074">
          <cell r="D1074">
            <v>0</v>
          </cell>
          <cell r="F1074">
            <v>0</v>
          </cell>
          <cell r="G1074">
            <v>0</v>
          </cell>
        </row>
        <row r="1075">
          <cell r="D1075">
            <v>0</v>
          </cell>
          <cell r="F1075">
            <v>0</v>
          </cell>
          <cell r="G1075">
            <v>0</v>
          </cell>
        </row>
        <row r="1076">
          <cell r="D1076">
            <v>0</v>
          </cell>
          <cell r="F1076">
            <v>0</v>
          </cell>
          <cell r="G1076">
            <v>0</v>
          </cell>
        </row>
        <row r="1077">
          <cell r="D1077">
            <v>0</v>
          </cell>
          <cell r="F1077">
            <v>0</v>
          </cell>
          <cell r="G1077">
            <v>0</v>
          </cell>
        </row>
        <row r="1078">
          <cell r="D1078">
            <v>0</v>
          </cell>
          <cell r="F1078">
            <v>0</v>
          </cell>
          <cell r="G1078">
            <v>0</v>
          </cell>
        </row>
        <row r="1079">
          <cell r="D1079">
            <v>0</v>
          </cell>
          <cell r="F1079">
            <v>0</v>
          </cell>
          <cell r="G1079">
            <v>0</v>
          </cell>
        </row>
        <row r="1080">
          <cell r="D1080">
            <v>0</v>
          </cell>
          <cell r="F1080">
            <v>0</v>
          </cell>
          <cell r="G1080">
            <v>0</v>
          </cell>
        </row>
        <row r="1081">
          <cell r="D1081">
            <v>0</v>
          </cell>
          <cell r="F1081">
            <v>0</v>
          </cell>
          <cell r="G1081">
            <v>0</v>
          </cell>
        </row>
        <row r="1082">
          <cell r="D1082">
            <v>0</v>
          </cell>
          <cell r="F1082">
            <v>0</v>
          </cell>
          <cell r="G1082">
            <v>0</v>
          </cell>
        </row>
        <row r="1083">
          <cell r="D1083">
            <v>0</v>
          </cell>
          <cell r="F1083">
            <v>0</v>
          </cell>
          <cell r="G1083">
            <v>0</v>
          </cell>
        </row>
        <row r="1084">
          <cell r="D1084">
            <v>0</v>
          </cell>
          <cell r="F1084">
            <v>0</v>
          </cell>
          <cell r="G1084">
            <v>0</v>
          </cell>
        </row>
        <row r="1085">
          <cell r="D1085">
            <v>0</v>
          </cell>
          <cell r="F1085">
            <v>0</v>
          </cell>
          <cell r="G1085">
            <v>0</v>
          </cell>
        </row>
        <row r="1086">
          <cell r="D1086">
            <v>0</v>
          </cell>
          <cell r="F1086">
            <v>0</v>
          </cell>
          <cell r="G1086">
            <v>0</v>
          </cell>
        </row>
        <row r="1087">
          <cell r="D1087">
            <v>0</v>
          </cell>
          <cell r="F1087">
            <v>0</v>
          </cell>
          <cell r="G1087">
            <v>0</v>
          </cell>
        </row>
        <row r="1088">
          <cell r="D1088">
            <v>0</v>
          </cell>
          <cell r="F1088">
            <v>0</v>
          </cell>
          <cell r="G1088">
            <v>0</v>
          </cell>
        </row>
        <row r="1089">
          <cell r="D1089">
            <v>0</v>
          </cell>
          <cell r="F1089">
            <v>0</v>
          </cell>
          <cell r="G1089">
            <v>0</v>
          </cell>
        </row>
        <row r="1090">
          <cell r="D1090">
            <v>0</v>
          </cell>
          <cell r="F1090">
            <v>0</v>
          </cell>
          <cell r="G1090">
            <v>0</v>
          </cell>
        </row>
        <row r="1091">
          <cell r="D1091">
            <v>0</v>
          </cell>
          <cell r="F1091">
            <v>0</v>
          </cell>
          <cell r="G1091">
            <v>0</v>
          </cell>
        </row>
        <row r="1092">
          <cell r="D1092">
            <v>0</v>
          </cell>
          <cell r="F1092">
            <v>0</v>
          </cell>
          <cell r="G1092">
            <v>0</v>
          </cell>
        </row>
        <row r="1093">
          <cell r="D1093">
            <v>0</v>
          </cell>
          <cell r="F1093">
            <v>0</v>
          </cell>
          <cell r="G1093">
            <v>0</v>
          </cell>
        </row>
        <row r="1094">
          <cell r="D1094">
            <v>0</v>
          </cell>
          <cell r="F1094">
            <v>0</v>
          </cell>
          <cell r="G1094">
            <v>0</v>
          </cell>
        </row>
        <row r="1095">
          <cell r="D1095">
            <v>0</v>
          </cell>
          <cell r="F1095">
            <v>0</v>
          </cell>
          <cell r="G1095">
            <v>0</v>
          </cell>
        </row>
        <row r="1096">
          <cell r="D1096">
            <v>0</v>
          </cell>
          <cell r="F1096">
            <v>0</v>
          </cell>
          <cell r="G1096">
            <v>0</v>
          </cell>
        </row>
        <row r="1097">
          <cell r="D1097">
            <v>0</v>
          </cell>
          <cell r="F1097">
            <v>0</v>
          </cell>
          <cell r="G1097">
            <v>0</v>
          </cell>
        </row>
        <row r="1098">
          <cell r="D1098">
            <v>0</v>
          </cell>
          <cell r="F1098">
            <v>0</v>
          </cell>
          <cell r="G1098">
            <v>0</v>
          </cell>
        </row>
        <row r="1099">
          <cell r="D1099">
            <v>0</v>
          </cell>
          <cell r="F1099">
            <v>0</v>
          </cell>
          <cell r="G1099">
            <v>0</v>
          </cell>
        </row>
        <row r="1100">
          <cell r="D1100">
            <v>0</v>
          </cell>
          <cell r="F1100">
            <v>0</v>
          </cell>
          <cell r="G1100">
            <v>0</v>
          </cell>
        </row>
        <row r="1101">
          <cell r="D1101">
            <v>0</v>
          </cell>
          <cell r="F1101">
            <v>0</v>
          </cell>
          <cell r="G1101">
            <v>0</v>
          </cell>
        </row>
        <row r="1102">
          <cell r="D1102">
            <v>0</v>
          </cell>
          <cell r="F1102">
            <v>0</v>
          </cell>
          <cell r="G1102">
            <v>0</v>
          </cell>
        </row>
        <row r="1103">
          <cell r="D1103">
            <v>0</v>
          </cell>
          <cell r="F1103">
            <v>0</v>
          </cell>
          <cell r="G1103">
            <v>0</v>
          </cell>
        </row>
        <row r="1104">
          <cell r="D1104">
            <v>0</v>
          </cell>
          <cell r="F1104">
            <v>0</v>
          </cell>
          <cell r="G1104">
            <v>0</v>
          </cell>
        </row>
        <row r="1105">
          <cell r="D1105">
            <v>0</v>
          </cell>
          <cell r="F1105">
            <v>0</v>
          </cell>
          <cell r="G1105">
            <v>0</v>
          </cell>
        </row>
        <row r="1106">
          <cell r="D1106">
            <v>0</v>
          </cell>
          <cell r="F1106">
            <v>0</v>
          </cell>
          <cell r="G1106">
            <v>0</v>
          </cell>
        </row>
        <row r="1107">
          <cell r="D1107">
            <v>0</v>
          </cell>
          <cell r="F1107">
            <v>0</v>
          </cell>
          <cell r="G1107">
            <v>0</v>
          </cell>
        </row>
        <row r="1108">
          <cell r="D1108">
            <v>0</v>
          </cell>
          <cell r="F1108">
            <v>0</v>
          </cell>
          <cell r="G1108">
            <v>0</v>
          </cell>
        </row>
        <row r="1109">
          <cell r="D1109">
            <v>0</v>
          </cell>
          <cell r="F1109">
            <v>0</v>
          </cell>
          <cell r="G1109">
            <v>0</v>
          </cell>
        </row>
        <row r="1110">
          <cell r="D1110">
            <v>0</v>
          </cell>
          <cell r="F1110">
            <v>0</v>
          </cell>
          <cell r="G1110">
            <v>0</v>
          </cell>
        </row>
        <row r="1111">
          <cell r="D1111">
            <v>0</v>
          </cell>
          <cell r="F1111">
            <v>0</v>
          </cell>
          <cell r="G1111">
            <v>0</v>
          </cell>
        </row>
        <row r="1112">
          <cell r="D1112">
            <v>0</v>
          </cell>
          <cell r="F1112">
            <v>0</v>
          </cell>
          <cell r="G1112">
            <v>0</v>
          </cell>
        </row>
        <row r="1113">
          <cell r="D1113">
            <v>0</v>
          </cell>
          <cell r="F1113">
            <v>0</v>
          </cell>
          <cell r="G1113">
            <v>0</v>
          </cell>
        </row>
        <row r="1114">
          <cell r="D1114">
            <v>0</v>
          </cell>
          <cell r="F1114">
            <v>0</v>
          </cell>
          <cell r="G1114">
            <v>0</v>
          </cell>
        </row>
        <row r="1115">
          <cell r="D1115">
            <v>0</v>
          </cell>
          <cell r="F1115">
            <v>0</v>
          </cell>
          <cell r="G1115">
            <v>0</v>
          </cell>
        </row>
        <row r="1116">
          <cell r="D1116">
            <v>0</v>
          </cell>
          <cell r="F1116">
            <v>0</v>
          </cell>
          <cell r="G1116">
            <v>0</v>
          </cell>
        </row>
        <row r="1117">
          <cell r="D1117">
            <v>0</v>
          </cell>
          <cell r="F1117">
            <v>0</v>
          </cell>
          <cell r="G1117">
            <v>0</v>
          </cell>
        </row>
        <row r="1118">
          <cell r="D1118">
            <v>0</v>
          </cell>
          <cell r="F1118">
            <v>0</v>
          </cell>
          <cell r="G1118">
            <v>0</v>
          </cell>
        </row>
        <row r="1119">
          <cell r="D1119">
            <v>0</v>
          </cell>
          <cell r="F1119">
            <v>0</v>
          </cell>
          <cell r="G1119">
            <v>0</v>
          </cell>
        </row>
        <row r="1120">
          <cell r="D1120">
            <v>0</v>
          </cell>
          <cell r="F1120">
            <v>0</v>
          </cell>
          <cell r="G1120">
            <v>0</v>
          </cell>
        </row>
        <row r="1121">
          <cell r="D1121">
            <v>0</v>
          </cell>
          <cell r="F1121">
            <v>0</v>
          </cell>
          <cell r="G1121">
            <v>0</v>
          </cell>
        </row>
        <row r="1122">
          <cell r="D1122">
            <v>0</v>
          </cell>
          <cell r="F1122">
            <v>0</v>
          </cell>
          <cell r="G1122">
            <v>0</v>
          </cell>
        </row>
        <row r="1123">
          <cell r="D1123">
            <v>0</v>
          </cell>
          <cell r="F1123">
            <v>0</v>
          </cell>
          <cell r="G1123">
            <v>0</v>
          </cell>
        </row>
        <row r="1124">
          <cell r="D1124">
            <v>0</v>
          </cell>
          <cell r="F1124">
            <v>0</v>
          </cell>
          <cell r="G1124">
            <v>0</v>
          </cell>
        </row>
        <row r="1125">
          <cell r="D1125">
            <v>0</v>
          </cell>
          <cell r="F1125">
            <v>0</v>
          </cell>
          <cell r="G1125">
            <v>0</v>
          </cell>
        </row>
        <row r="1126">
          <cell r="D1126">
            <v>0</v>
          </cell>
          <cell r="F1126">
            <v>0</v>
          </cell>
          <cell r="G1126">
            <v>0</v>
          </cell>
        </row>
        <row r="1127">
          <cell r="D1127">
            <v>0</v>
          </cell>
          <cell r="F1127">
            <v>0</v>
          </cell>
          <cell r="G1127">
            <v>0</v>
          </cell>
        </row>
        <row r="1128">
          <cell r="D1128">
            <v>0</v>
          </cell>
          <cell r="F1128">
            <v>0</v>
          </cell>
          <cell r="G1128">
            <v>0</v>
          </cell>
        </row>
        <row r="1129">
          <cell r="D1129">
            <v>0</v>
          </cell>
          <cell r="F1129">
            <v>0</v>
          </cell>
          <cell r="G1129">
            <v>0</v>
          </cell>
        </row>
        <row r="1130">
          <cell r="D1130">
            <v>0</v>
          </cell>
          <cell r="F1130">
            <v>0</v>
          </cell>
          <cell r="G1130">
            <v>0</v>
          </cell>
        </row>
        <row r="1131">
          <cell r="D1131">
            <v>0</v>
          </cell>
          <cell r="F1131">
            <v>0</v>
          </cell>
          <cell r="G1131">
            <v>0</v>
          </cell>
        </row>
        <row r="1132">
          <cell r="D1132">
            <v>0</v>
          </cell>
          <cell r="F1132">
            <v>0</v>
          </cell>
          <cell r="G1132">
            <v>0</v>
          </cell>
        </row>
        <row r="1133">
          <cell r="D1133">
            <v>0</v>
          </cell>
          <cell r="F1133">
            <v>0</v>
          </cell>
          <cell r="G1133">
            <v>0</v>
          </cell>
        </row>
        <row r="1134">
          <cell r="D1134">
            <v>0</v>
          </cell>
          <cell r="F1134">
            <v>0</v>
          </cell>
          <cell r="G1134">
            <v>0</v>
          </cell>
        </row>
        <row r="1135">
          <cell r="D1135">
            <v>0</v>
          </cell>
          <cell r="F1135">
            <v>0</v>
          </cell>
          <cell r="G1135">
            <v>0</v>
          </cell>
        </row>
        <row r="1136">
          <cell r="D1136">
            <v>0</v>
          </cell>
          <cell r="F1136">
            <v>0</v>
          </cell>
          <cell r="G1136">
            <v>0</v>
          </cell>
        </row>
        <row r="1137">
          <cell r="D1137">
            <v>0</v>
          </cell>
          <cell r="F1137">
            <v>0</v>
          </cell>
          <cell r="G1137">
            <v>0</v>
          </cell>
        </row>
        <row r="1138">
          <cell r="D1138">
            <v>0</v>
          </cell>
          <cell r="F1138">
            <v>0</v>
          </cell>
          <cell r="G1138">
            <v>0</v>
          </cell>
        </row>
        <row r="1139">
          <cell r="D1139">
            <v>0</v>
          </cell>
          <cell r="F1139">
            <v>0</v>
          </cell>
          <cell r="G1139">
            <v>0</v>
          </cell>
        </row>
        <row r="1140">
          <cell r="D1140">
            <v>0</v>
          </cell>
          <cell r="F1140">
            <v>0</v>
          </cell>
          <cell r="G1140">
            <v>0</v>
          </cell>
        </row>
        <row r="1141">
          <cell r="D1141">
            <v>0</v>
          </cell>
          <cell r="F1141">
            <v>0</v>
          </cell>
          <cell r="G1141">
            <v>0</v>
          </cell>
        </row>
        <row r="1142">
          <cell r="D1142">
            <v>0</v>
          </cell>
          <cell r="F1142">
            <v>0</v>
          </cell>
          <cell r="G1142">
            <v>0</v>
          </cell>
        </row>
        <row r="1143">
          <cell r="D1143">
            <v>0</v>
          </cell>
          <cell r="F1143">
            <v>0</v>
          </cell>
          <cell r="G1143">
            <v>0</v>
          </cell>
        </row>
        <row r="1144">
          <cell r="D1144">
            <v>0</v>
          </cell>
          <cell r="F1144">
            <v>0</v>
          </cell>
          <cell r="G1144">
            <v>0</v>
          </cell>
        </row>
        <row r="1145">
          <cell r="D1145">
            <v>0</v>
          </cell>
          <cell r="F1145">
            <v>0</v>
          </cell>
          <cell r="G1145">
            <v>0</v>
          </cell>
        </row>
        <row r="1146">
          <cell r="D1146">
            <v>0</v>
          </cell>
          <cell r="F1146">
            <v>0</v>
          </cell>
          <cell r="G1146">
            <v>0</v>
          </cell>
        </row>
        <row r="1147">
          <cell r="D1147">
            <v>0</v>
          </cell>
          <cell r="F1147">
            <v>0</v>
          </cell>
          <cell r="G1147">
            <v>0</v>
          </cell>
        </row>
        <row r="1148">
          <cell r="D1148">
            <v>0</v>
          </cell>
          <cell r="F1148">
            <v>0</v>
          </cell>
          <cell r="G1148">
            <v>0</v>
          </cell>
        </row>
        <row r="1149">
          <cell r="D1149">
            <v>0</v>
          </cell>
          <cell r="F1149">
            <v>0</v>
          </cell>
          <cell r="G1149">
            <v>0</v>
          </cell>
        </row>
        <row r="1150">
          <cell r="D1150">
            <v>0</v>
          </cell>
          <cell r="F1150">
            <v>0</v>
          </cell>
          <cell r="G1150">
            <v>0</v>
          </cell>
        </row>
        <row r="1151">
          <cell r="D1151">
            <v>0</v>
          </cell>
          <cell r="F1151">
            <v>0</v>
          </cell>
          <cell r="G1151">
            <v>0</v>
          </cell>
        </row>
        <row r="1152">
          <cell r="D1152">
            <v>0</v>
          </cell>
          <cell r="F1152">
            <v>0</v>
          </cell>
          <cell r="G1152">
            <v>0</v>
          </cell>
        </row>
        <row r="1153">
          <cell r="D1153">
            <v>0</v>
          </cell>
          <cell r="F1153">
            <v>0</v>
          </cell>
          <cell r="G1153">
            <v>0</v>
          </cell>
        </row>
        <row r="1154">
          <cell r="D1154">
            <v>0</v>
          </cell>
          <cell r="F1154">
            <v>0</v>
          </cell>
          <cell r="G1154">
            <v>0</v>
          </cell>
        </row>
        <row r="1155">
          <cell r="D1155">
            <v>0</v>
          </cell>
          <cell r="F1155">
            <v>0</v>
          </cell>
          <cell r="G1155">
            <v>0</v>
          </cell>
        </row>
        <row r="1156">
          <cell r="D1156">
            <v>0</v>
          </cell>
          <cell r="F1156">
            <v>0</v>
          </cell>
          <cell r="G1156">
            <v>0</v>
          </cell>
        </row>
        <row r="1157">
          <cell r="D1157">
            <v>0</v>
          </cell>
          <cell r="F1157">
            <v>0</v>
          </cell>
          <cell r="G1157">
            <v>0</v>
          </cell>
        </row>
        <row r="1158">
          <cell r="D1158">
            <v>0</v>
          </cell>
          <cell r="F1158">
            <v>0</v>
          </cell>
          <cell r="G1158">
            <v>0</v>
          </cell>
        </row>
        <row r="1159">
          <cell r="D1159">
            <v>0</v>
          </cell>
          <cell r="F1159">
            <v>0</v>
          </cell>
          <cell r="G1159">
            <v>0</v>
          </cell>
        </row>
        <row r="1160">
          <cell r="D1160">
            <v>0</v>
          </cell>
          <cell r="F1160">
            <v>0</v>
          </cell>
          <cell r="G1160">
            <v>0</v>
          </cell>
        </row>
        <row r="1161">
          <cell r="D1161">
            <v>0</v>
          </cell>
          <cell r="F1161">
            <v>0</v>
          </cell>
          <cell r="G1161">
            <v>0</v>
          </cell>
        </row>
        <row r="1162">
          <cell r="D1162">
            <v>0</v>
          </cell>
          <cell r="F1162">
            <v>0</v>
          </cell>
          <cell r="G1162">
            <v>0</v>
          </cell>
        </row>
        <row r="1163">
          <cell r="D1163">
            <v>0</v>
          </cell>
          <cell r="F1163">
            <v>0</v>
          </cell>
          <cell r="G1163">
            <v>0</v>
          </cell>
        </row>
        <row r="1164">
          <cell r="D1164">
            <v>0</v>
          </cell>
          <cell r="F1164">
            <v>0</v>
          </cell>
          <cell r="G1164">
            <v>0</v>
          </cell>
        </row>
        <row r="1165">
          <cell r="D1165">
            <v>0</v>
          </cell>
          <cell r="F1165">
            <v>0</v>
          </cell>
          <cell r="G1165">
            <v>0</v>
          </cell>
        </row>
        <row r="1166">
          <cell r="D1166">
            <v>0</v>
          </cell>
          <cell r="F1166">
            <v>0</v>
          </cell>
          <cell r="G1166">
            <v>0</v>
          </cell>
        </row>
        <row r="1167">
          <cell r="D1167">
            <v>0</v>
          </cell>
          <cell r="F1167">
            <v>0</v>
          </cell>
          <cell r="G1167">
            <v>0</v>
          </cell>
        </row>
        <row r="1168">
          <cell r="D1168">
            <v>0</v>
          </cell>
          <cell r="F1168">
            <v>0</v>
          </cell>
          <cell r="G1168">
            <v>0</v>
          </cell>
        </row>
        <row r="1169">
          <cell r="D1169">
            <v>0</v>
          </cell>
          <cell r="F1169">
            <v>0</v>
          </cell>
          <cell r="G1169">
            <v>0</v>
          </cell>
        </row>
        <row r="1170">
          <cell r="D1170">
            <v>0</v>
          </cell>
          <cell r="F1170">
            <v>0</v>
          </cell>
          <cell r="G1170">
            <v>0</v>
          </cell>
        </row>
        <row r="1171">
          <cell r="D1171">
            <v>0</v>
          </cell>
          <cell r="F1171">
            <v>0</v>
          </cell>
          <cell r="G1171">
            <v>0</v>
          </cell>
        </row>
        <row r="1172">
          <cell r="D1172">
            <v>0</v>
          </cell>
          <cell r="F1172">
            <v>0</v>
          </cell>
          <cell r="G1172">
            <v>0</v>
          </cell>
        </row>
        <row r="1173">
          <cell r="D1173">
            <v>0</v>
          </cell>
          <cell r="F1173">
            <v>0</v>
          </cell>
          <cell r="G1173">
            <v>0</v>
          </cell>
        </row>
        <row r="1174">
          <cell r="D1174">
            <v>0</v>
          </cell>
          <cell r="F1174">
            <v>0</v>
          </cell>
          <cell r="G1174">
            <v>0</v>
          </cell>
        </row>
        <row r="1175">
          <cell r="D1175">
            <v>0</v>
          </cell>
          <cell r="F1175">
            <v>0</v>
          </cell>
          <cell r="G1175">
            <v>0</v>
          </cell>
        </row>
        <row r="1176">
          <cell r="D1176">
            <v>0</v>
          </cell>
          <cell r="F1176">
            <v>0</v>
          </cell>
          <cell r="G1176">
            <v>0</v>
          </cell>
        </row>
        <row r="1177">
          <cell r="D1177">
            <v>0</v>
          </cell>
          <cell r="F1177">
            <v>0</v>
          </cell>
          <cell r="G1177">
            <v>0</v>
          </cell>
        </row>
        <row r="1178">
          <cell r="D1178">
            <v>0</v>
          </cell>
          <cell r="F1178">
            <v>0</v>
          </cell>
          <cell r="G1178">
            <v>0</v>
          </cell>
        </row>
        <row r="1179">
          <cell r="D1179">
            <v>0</v>
          </cell>
          <cell r="F1179">
            <v>0</v>
          </cell>
          <cell r="G1179">
            <v>0</v>
          </cell>
        </row>
        <row r="1180">
          <cell r="D1180">
            <v>0</v>
          </cell>
          <cell r="F1180">
            <v>0</v>
          </cell>
          <cell r="G1180">
            <v>0</v>
          </cell>
        </row>
        <row r="1181">
          <cell r="D1181">
            <v>0</v>
          </cell>
          <cell r="F1181">
            <v>0</v>
          </cell>
          <cell r="G1181">
            <v>0</v>
          </cell>
        </row>
        <row r="1182">
          <cell r="D1182">
            <v>0</v>
          </cell>
          <cell r="F1182">
            <v>0</v>
          </cell>
          <cell r="G1182">
            <v>0</v>
          </cell>
        </row>
        <row r="1183">
          <cell r="D1183">
            <v>0</v>
          </cell>
          <cell r="F1183">
            <v>0</v>
          </cell>
          <cell r="G1183">
            <v>0</v>
          </cell>
        </row>
        <row r="1184">
          <cell r="D1184">
            <v>0</v>
          </cell>
          <cell r="F1184">
            <v>0</v>
          </cell>
          <cell r="G1184">
            <v>0</v>
          </cell>
        </row>
        <row r="1185">
          <cell r="D1185">
            <v>0</v>
          </cell>
          <cell r="F1185">
            <v>0</v>
          </cell>
          <cell r="G1185">
            <v>0</v>
          </cell>
        </row>
        <row r="1186">
          <cell r="D1186">
            <v>0</v>
          </cell>
          <cell r="F1186">
            <v>0</v>
          </cell>
          <cell r="G1186">
            <v>0</v>
          </cell>
        </row>
        <row r="1187">
          <cell r="D1187">
            <v>0</v>
          </cell>
          <cell r="F1187">
            <v>0</v>
          </cell>
          <cell r="G1187">
            <v>0</v>
          </cell>
        </row>
        <row r="1188">
          <cell r="D1188">
            <v>0</v>
          </cell>
          <cell r="F1188">
            <v>0</v>
          </cell>
          <cell r="G1188">
            <v>0</v>
          </cell>
        </row>
        <row r="1189">
          <cell r="D1189">
            <v>0</v>
          </cell>
          <cell r="F1189">
            <v>0</v>
          </cell>
          <cell r="G1189">
            <v>0</v>
          </cell>
        </row>
        <row r="1190">
          <cell r="D1190">
            <v>0</v>
          </cell>
          <cell r="F1190">
            <v>0</v>
          </cell>
          <cell r="G1190">
            <v>0</v>
          </cell>
        </row>
        <row r="1191">
          <cell r="D1191">
            <v>0</v>
          </cell>
          <cell r="F1191">
            <v>0</v>
          </cell>
          <cell r="G1191">
            <v>0</v>
          </cell>
        </row>
        <row r="1192">
          <cell r="D1192">
            <v>0</v>
          </cell>
          <cell r="F1192">
            <v>0</v>
          </cell>
          <cell r="G1192">
            <v>0</v>
          </cell>
        </row>
        <row r="1193">
          <cell r="D1193">
            <v>0</v>
          </cell>
          <cell r="F1193">
            <v>0</v>
          </cell>
          <cell r="G1193">
            <v>0</v>
          </cell>
        </row>
        <row r="1194">
          <cell r="D1194">
            <v>0</v>
          </cell>
          <cell r="F1194">
            <v>0</v>
          </cell>
          <cell r="G1194">
            <v>0</v>
          </cell>
        </row>
        <row r="1195">
          <cell r="D1195">
            <v>0</v>
          </cell>
          <cell r="F1195">
            <v>0</v>
          </cell>
          <cell r="G1195">
            <v>0</v>
          </cell>
        </row>
        <row r="1196">
          <cell r="D1196">
            <v>0</v>
          </cell>
          <cell r="F1196">
            <v>0</v>
          </cell>
          <cell r="G1196">
            <v>0</v>
          </cell>
        </row>
        <row r="1197">
          <cell r="D1197">
            <v>0</v>
          </cell>
          <cell r="F1197">
            <v>0</v>
          </cell>
          <cell r="G1197">
            <v>0</v>
          </cell>
        </row>
        <row r="1198">
          <cell r="D1198">
            <v>0</v>
          </cell>
          <cell r="F1198">
            <v>0</v>
          </cell>
          <cell r="G1198">
            <v>0</v>
          </cell>
        </row>
        <row r="1199">
          <cell r="D1199">
            <v>0</v>
          </cell>
          <cell r="F1199">
            <v>0</v>
          </cell>
          <cell r="G1199">
            <v>0</v>
          </cell>
        </row>
        <row r="1200">
          <cell r="D1200">
            <v>0</v>
          </cell>
          <cell r="F1200">
            <v>0</v>
          </cell>
          <cell r="G1200">
            <v>0</v>
          </cell>
        </row>
        <row r="1201">
          <cell r="D1201">
            <v>0</v>
          </cell>
          <cell r="F1201">
            <v>0</v>
          </cell>
          <cell r="G1201">
            <v>0</v>
          </cell>
        </row>
        <row r="1202">
          <cell r="D1202">
            <v>0</v>
          </cell>
          <cell r="F1202">
            <v>0</v>
          </cell>
          <cell r="G1202">
            <v>0</v>
          </cell>
        </row>
        <row r="1203">
          <cell r="D1203">
            <v>0</v>
          </cell>
          <cell r="F1203">
            <v>0</v>
          </cell>
          <cell r="G1203">
            <v>0</v>
          </cell>
        </row>
        <row r="1204">
          <cell r="D1204">
            <v>0</v>
          </cell>
          <cell r="F1204">
            <v>0</v>
          </cell>
          <cell r="G1204">
            <v>0</v>
          </cell>
        </row>
        <row r="1205">
          <cell r="D1205">
            <v>0</v>
          </cell>
          <cell r="F1205">
            <v>0</v>
          </cell>
          <cell r="G1205">
            <v>0</v>
          </cell>
        </row>
        <row r="1206">
          <cell r="D1206">
            <v>0</v>
          </cell>
          <cell r="F1206">
            <v>0</v>
          </cell>
          <cell r="G1206">
            <v>0</v>
          </cell>
        </row>
        <row r="1207">
          <cell r="D1207">
            <v>0</v>
          </cell>
          <cell r="F1207">
            <v>0</v>
          </cell>
          <cell r="G1207">
            <v>0</v>
          </cell>
        </row>
        <row r="1208">
          <cell r="D1208">
            <v>0</v>
          </cell>
          <cell r="F1208">
            <v>0</v>
          </cell>
          <cell r="G1208">
            <v>0</v>
          </cell>
        </row>
        <row r="1209">
          <cell r="D1209">
            <v>0</v>
          </cell>
          <cell r="F1209">
            <v>0</v>
          </cell>
          <cell r="G1209">
            <v>0</v>
          </cell>
        </row>
        <row r="1210">
          <cell r="D1210">
            <v>0</v>
          </cell>
          <cell r="F1210">
            <v>0</v>
          </cell>
          <cell r="G1210">
            <v>0</v>
          </cell>
        </row>
        <row r="1211">
          <cell r="D1211">
            <v>0</v>
          </cell>
          <cell r="F1211">
            <v>0</v>
          </cell>
          <cell r="G1211">
            <v>0</v>
          </cell>
        </row>
        <row r="1212">
          <cell r="D1212">
            <v>0</v>
          </cell>
          <cell r="F1212">
            <v>0</v>
          </cell>
          <cell r="G1212">
            <v>0</v>
          </cell>
        </row>
        <row r="1213">
          <cell r="D1213">
            <v>0</v>
          </cell>
          <cell r="F1213">
            <v>0</v>
          </cell>
          <cell r="G1213">
            <v>0</v>
          </cell>
        </row>
        <row r="1214">
          <cell r="D1214">
            <v>0</v>
          </cell>
          <cell r="F1214">
            <v>0</v>
          </cell>
          <cell r="G1214">
            <v>0</v>
          </cell>
        </row>
        <row r="1215">
          <cell r="D1215">
            <v>0</v>
          </cell>
          <cell r="F1215">
            <v>0</v>
          </cell>
          <cell r="G1215">
            <v>0</v>
          </cell>
        </row>
        <row r="1216">
          <cell r="D1216">
            <v>0</v>
          </cell>
          <cell r="F1216">
            <v>0</v>
          </cell>
          <cell r="G1216">
            <v>0</v>
          </cell>
        </row>
        <row r="1217">
          <cell r="D1217">
            <v>0</v>
          </cell>
          <cell r="F1217">
            <v>0</v>
          </cell>
          <cell r="G1217">
            <v>0</v>
          </cell>
        </row>
        <row r="1218">
          <cell r="D1218">
            <v>0</v>
          </cell>
          <cell r="F1218">
            <v>0</v>
          </cell>
          <cell r="G1218">
            <v>0</v>
          </cell>
        </row>
        <row r="1219">
          <cell r="D1219">
            <v>0</v>
          </cell>
          <cell r="F1219">
            <v>0</v>
          </cell>
          <cell r="G1219">
            <v>0</v>
          </cell>
        </row>
        <row r="1220">
          <cell r="D1220">
            <v>0</v>
          </cell>
          <cell r="F1220">
            <v>0</v>
          </cell>
          <cell r="G1220">
            <v>0</v>
          </cell>
        </row>
        <row r="1221">
          <cell r="D1221">
            <v>0</v>
          </cell>
          <cell r="F1221">
            <v>0</v>
          </cell>
          <cell r="G1221">
            <v>0</v>
          </cell>
        </row>
        <row r="1222">
          <cell r="D1222">
            <v>0</v>
          </cell>
          <cell r="F1222">
            <v>0</v>
          </cell>
          <cell r="G1222">
            <v>0</v>
          </cell>
        </row>
        <row r="1223">
          <cell r="D1223">
            <v>0</v>
          </cell>
          <cell r="F1223">
            <v>0</v>
          </cell>
          <cell r="G1223">
            <v>0</v>
          </cell>
        </row>
        <row r="1224">
          <cell r="D1224">
            <v>0</v>
          </cell>
          <cell r="F1224">
            <v>0</v>
          </cell>
          <cell r="G1224">
            <v>0</v>
          </cell>
        </row>
        <row r="1225">
          <cell r="D1225">
            <v>0</v>
          </cell>
          <cell r="F1225">
            <v>0</v>
          </cell>
          <cell r="G1225">
            <v>0</v>
          </cell>
        </row>
        <row r="1226">
          <cell r="D1226">
            <v>0</v>
          </cell>
          <cell r="F1226">
            <v>0</v>
          </cell>
          <cell r="G1226">
            <v>0</v>
          </cell>
        </row>
        <row r="1227">
          <cell r="D1227">
            <v>0</v>
          </cell>
          <cell r="F1227">
            <v>0</v>
          </cell>
          <cell r="G1227">
            <v>0</v>
          </cell>
        </row>
        <row r="1228">
          <cell r="D1228">
            <v>0</v>
          </cell>
          <cell r="F1228">
            <v>0</v>
          </cell>
          <cell r="G1228">
            <v>0</v>
          </cell>
        </row>
        <row r="1229">
          <cell r="D1229">
            <v>0</v>
          </cell>
          <cell r="F1229">
            <v>0</v>
          </cell>
          <cell r="G1229">
            <v>0</v>
          </cell>
        </row>
        <row r="1230">
          <cell r="D1230">
            <v>0</v>
          </cell>
          <cell r="F1230">
            <v>0</v>
          </cell>
          <cell r="G1230">
            <v>0</v>
          </cell>
        </row>
        <row r="1231">
          <cell r="D1231">
            <v>0</v>
          </cell>
          <cell r="F1231">
            <v>0</v>
          </cell>
          <cell r="G1231">
            <v>0</v>
          </cell>
        </row>
        <row r="1232">
          <cell r="D1232">
            <v>0</v>
          </cell>
          <cell r="F1232">
            <v>0</v>
          </cell>
          <cell r="G1232">
            <v>0</v>
          </cell>
        </row>
        <row r="1233">
          <cell r="D1233">
            <v>0</v>
          </cell>
          <cell r="F1233">
            <v>0</v>
          </cell>
          <cell r="G1233">
            <v>0</v>
          </cell>
        </row>
        <row r="1234">
          <cell r="D1234">
            <v>0</v>
          </cell>
          <cell r="F1234">
            <v>0</v>
          </cell>
          <cell r="G1234">
            <v>0</v>
          </cell>
        </row>
        <row r="1235">
          <cell r="D1235">
            <v>0</v>
          </cell>
          <cell r="F1235">
            <v>0</v>
          </cell>
          <cell r="G1235">
            <v>0</v>
          </cell>
        </row>
        <row r="1236">
          <cell r="D1236">
            <v>0</v>
          </cell>
          <cell r="F1236">
            <v>0</v>
          </cell>
          <cell r="G1236">
            <v>0</v>
          </cell>
        </row>
        <row r="1237">
          <cell r="D1237">
            <v>0</v>
          </cell>
          <cell r="F1237">
            <v>0</v>
          </cell>
          <cell r="G1237">
            <v>0</v>
          </cell>
        </row>
        <row r="1238">
          <cell r="D1238">
            <v>0</v>
          </cell>
          <cell r="F1238">
            <v>0</v>
          </cell>
          <cell r="G1238">
            <v>0</v>
          </cell>
        </row>
        <row r="1239">
          <cell r="D1239">
            <v>0</v>
          </cell>
          <cell r="F1239">
            <v>0</v>
          </cell>
          <cell r="G1239">
            <v>0</v>
          </cell>
        </row>
        <row r="1240">
          <cell r="D1240">
            <v>0</v>
          </cell>
          <cell r="F1240">
            <v>0</v>
          </cell>
          <cell r="G1240">
            <v>0</v>
          </cell>
        </row>
        <row r="1241">
          <cell r="D1241">
            <v>0</v>
          </cell>
          <cell r="F1241">
            <v>0</v>
          </cell>
          <cell r="G1241">
            <v>0</v>
          </cell>
        </row>
        <row r="1242">
          <cell r="D1242">
            <v>0</v>
          </cell>
          <cell r="F1242">
            <v>0</v>
          </cell>
          <cell r="G1242">
            <v>0</v>
          </cell>
        </row>
        <row r="1243">
          <cell r="D1243">
            <v>0</v>
          </cell>
          <cell r="F1243">
            <v>0</v>
          </cell>
          <cell r="G1243">
            <v>0</v>
          </cell>
        </row>
        <row r="1244">
          <cell r="D1244">
            <v>0</v>
          </cell>
          <cell r="F1244">
            <v>0</v>
          </cell>
          <cell r="G1244">
            <v>0</v>
          </cell>
        </row>
        <row r="1245">
          <cell r="D1245">
            <v>0</v>
          </cell>
          <cell r="F1245">
            <v>0</v>
          </cell>
          <cell r="G1245">
            <v>0</v>
          </cell>
        </row>
        <row r="1246">
          <cell r="D1246">
            <v>0</v>
          </cell>
          <cell r="F1246">
            <v>0</v>
          </cell>
          <cell r="G1246">
            <v>0</v>
          </cell>
        </row>
        <row r="1247">
          <cell r="D1247">
            <v>0</v>
          </cell>
          <cell r="F1247">
            <v>0</v>
          </cell>
          <cell r="G1247">
            <v>0</v>
          </cell>
        </row>
        <row r="1248">
          <cell r="D1248">
            <v>0</v>
          </cell>
          <cell r="F1248">
            <v>0</v>
          </cell>
          <cell r="G1248">
            <v>0</v>
          </cell>
        </row>
        <row r="1249">
          <cell r="D1249">
            <v>0</v>
          </cell>
          <cell r="F1249">
            <v>0</v>
          </cell>
          <cell r="G1249">
            <v>0</v>
          </cell>
        </row>
        <row r="1250">
          <cell r="D1250">
            <v>0</v>
          </cell>
          <cell r="F1250">
            <v>0</v>
          </cell>
          <cell r="G1250">
            <v>0</v>
          </cell>
        </row>
        <row r="1251">
          <cell r="D1251">
            <v>0</v>
          </cell>
          <cell r="F1251">
            <v>0</v>
          </cell>
          <cell r="G1251">
            <v>0</v>
          </cell>
        </row>
        <row r="1252">
          <cell r="D1252">
            <v>0</v>
          </cell>
          <cell r="F1252">
            <v>0</v>
          </cell>
          <cell r="G1252">
            <v>0</v>
          </cell>
        </row>
        <row r="1253">
          <cell r="D1253">
            <v>0</v>
          </cell>
          <cell r="F1253">
            <v>0</v>
          </cell>
          <cell r="G1253">
            <v>0</v>
          </cell>
        </row>
        <row r="1254">
          <cell r="D1254">
            <v>0</v>
          </cell>
          <cell r="F1254">
            <v>0</v>
          </cell>
          <cell r="G1254">
            <v>0</v>
          </cell>
        </row>
        <row r="1255">
          <cell r="D1255">
            <v>0</v>
          </cell>
          <cell r="F1255">
            <v>0</v>
          </cell>
          <cell r="G1255">
            <v>0</v>
          </cell>
        </row>
        <row r="1256">
          <cell r="D1256">
            <v>0</v>
          </cell>
          <cell r="F1256">
            <v>0</v>
          </cell>
          <cell r="G1256">
            <v>0</v>
          </cell>
        </row>
        <row r="1257">
          <cell r="D1257">
            <v>0</v>
          </cell>
          <cell r="F1257">
            <v>0</v>
          </cell>
          <cell r="G1257">
            <v>0</v>
          </cell>
        </row>
        <row r="1258">
          <cell r="D1258">
            <v>0</v>
          </cell>
          <cell r="F1258">
            <v>0</v>
          </cell>
          <cell r="G1258">
            <v>0</v>
          </cell>
        </row>
        <row r="1259">
          <cell r="D1259">
            <v>0</v>
          </cell>
          <cell r="F1259">
            <v>0</v>
          </cell>
          <cell r="G1259">
            <v>0</v>
          </cell>
        </row>
        <row r="1260">
          <cell r="D1260">
            <v>0</v>
          </cell>
          <cell r="F1260">
            <v>0</v>
          </cell>
          <cell r="G1260">
            <v>0</v>
          </cell>
        </row>
        <row r="1261">
          <cell r="D1261">
            <v>0</v>
          </cell>
          <cell r="F1261">
            <v>0</v>
          </cell>
          <cell r="G1261">
            <v>0</v>
          </cell>
        </row>
        <row r="1262">
          <cell r="D1262">
            <v>0</v>
          </cell>
          <cell r="F1262">
            <v>0</v>
          </cell>
          <cell r="G1262">
            <v>0</v>
          </cell>
        </row>
        <row r="1263">
          <cell r="D1263">
            <v>0</v>
          </cell>
          <cell r="F1263">
            <v>0</v>
          </cell>
          <cell r="G1263">
            <v>0</v>
          </cell>
        </row>
        <row r="1264">
          <cell r="D1264">
            <v>0</v>
          </cell>
          <cell r="F1264">
            <v>0</v>
          </cell>
          <cell r="G1264">
            <v>0</v>
          </cell>
        </row>
        <row r="1265">
          <cell r="D1265">
            <v>0</v>
          </cell>
          <cell r="F1265">
            <v>0</v>
          </cell>
          <cell r="G1265">
            <v>0</v>
          </cell>
        </row>
        <row r="1266">
          <cell r="D1266">
            <v>0</v>
          </cell>
          <cell r="F1266">
            <v>0</v>
          </cell>
          <cell r="G1266">
            <v>0</v>
          </cell>
        </row>
        <row r="1267">
          <cell r="D1267">
            <v>0</v>
          </cell>
          <cell r="F1267">
            <v>0</v>
          </cell>
          <cell r="G1267">
            <v>0</v>
          </cell>
        </row>
        <row r="1268">
          <cell r="D1268">
            <v>0</v>
          </cell>
          <cell r="F1268">
            <v>0</v>
          </cell>
          <cell r="G1268">
            <v>0</v>
          </cell>
        </row>
        <row r="1269">
          <cell r="D1269">
            <v>0</v>
          </cell>
          <cell r="F1269">
            <v>0</v>
          </cell>
          <cell r="G1269">
            <v>0</v>
          </cell>
        </row>
        <row r="1270">
          <cell r="D1270">
            <v>0</v>
          </cell>
          <cell r="F1270">
            <v>0</v>
          </cell>
          <cell r="G1270">
            <v>0</v>
          </cell>
        </row>
        <row r="1271">
          <cell r="D1271">
            <v>0</v>
          </cell>
          <cell r="F1271">
            <v>0</v>
          </cell>
          <cell r="G1271">
            <v>0</v>
          </cell>
        </row>
        <row r="1272">
          <cell r="D1272">
            <v>0</v>
          </cell>
          <cell r="F1272">
            <v>0</v>
          </cell>
          <cell r="G1272">
            <v>0</v>
          </cell>
        </row>
        <row r="1273">
          <cell r="D1273">
            <v>0</v>
          </cell>
          <cell r="F1273">
            <v>0</v>
          </cell>
          <cell r="G1273">
            <v>0</v>
          </cell>
        </row>
        <row r="1274">
          <cell r="D1274">
            <v>0</v>
          </cell>
          <cell r="F1274">
            <v>0</v>
          </cell>
          <cell r="G1274">
            <v>0</v>
          </cell>
        </row>
        <row r="1275">
          <cell r="D1275">
            <v>0</v>
          </cell>
          <cell r="F1275">
            <v>0</v>
          </cell>
          <cell r="G1275">
            <v>0</v>
          </cell>
        </row>
        <row r="1276">
          <cell r="D1276">
            <v>0</v>
          </cell>
          <cell r="F1276">
            <v>0</v>
          </cell>
          <cell r="G1276">
            <v>0</v>
          </cell>
        </row>
        <row r="1277">
          <cell r="D1277">
            <v>0</v>
          </cell>
          <cell r="F1277">
            <v>0</v>
          </cell>
          <cell r="G1277">
            <v>0</v>
          </cell>
        </row>
        <row r="1278">
          <cell r="D1278">
            <v>0</v>
          </cell>
          <cell r="F1278">
            <v>0</v>
          </cell>
          <cell r="G1278">
            <v>0</v>
          </cell>
        </row>
        <row r="1279">
          <cell r="D1279">
            <v>0</v>
          </cell>
          <cell r="F1279">
            <v>0</v>
          </cell>
          <cell r="G1279">
            <v>0</v>
          </cell>
        </row>
        <row r="1280">
          <cell r="D1280">
            <v>0</v>
          </cell>
          <cell r="F1280">
            <v>0</v>
          </cell>
          <cell r="G1280">
            <v>0</v>
          </cell>
        </row>
        <row r="1281">
          <cell r="D1281">
            <v>0</v>
          </cell>
          <cell r="F1281">
            <v>0</v>
          </cell>
          <cell r="G1281">
            <v>0</v>
          </cell>
        </row>
        <row r="1282">
          <cell r="D1282">
            <v>0</v>
          </cell>
          <cell r="F1282">
            <v>0</v>
          </cell>
          <cell r="G1282">
            <v>0</v>
          </cell>
        </row>
        <row r="1283">
          <cell r="D1283">
            <v>0</v>
          </cell>
          <cell r="F1283">
            <v>0</v>
          </cell>
          <cell r="G1283">
            <v>0</v>
          </cell>
        </row>
        <row r="1284">
          <cell r="D1284">
            <v>0</v>
          </cell>
          <cell r="F1284">
            <v>0</v>
          </cell>
          <cell r="G1284">
            <v>0</v>
          </cell>
        </row>
        <row r="1285">
          <cell r="D1285">
            <v>0</v>
          </cell>
          <cell r="F1285">
            <v>0</v>
          </cell>
          <cell r="G1285">
            <v>0</v>
          </cell>
        </row>
        <row r="1286">
          <cell r="D1286">
            <v>0</v>
          </cell>
          <cell r="F1286">
            <v>0</v>
          </cell>
          <cell r="G1286">
            <v>0</v>
          </cell>
        </row>
        <row r="1287">
          <cell r="D1287">
            <v>0</v>
          </cell>
          <cell r="F1287">
            <v>0</v>
          </cell>
          <cell r="G1287">
            <v>0</v>
          </cell>
        </row>
        <row r="1288">
          <cell r="D1288">
            <v>0</v>
          </cell>
          <cell r="F1288">
            <v>0</v>
          </cell>
          <cell r="G1288">
            <v>0</v>
          </cell>
        </row>
        <row r="1289">
          <cell r="D1289">
            <v>0</v>
          </cell>
          <cell r="F1289">
            <v>0</v>
          </cell>
          <cell r="G1289">
            <v>0</v>
          </cell>
        </row>
        <row r="1290">
          <cell r="D1290">
            <v>0</v>
          </cell>
          <cell r="F1290">
            <v>0</v>
          </cell>
          <cell r="G1290">
            <v>0</v>
          </cell>
        </row>
        <row r="1291">
          <cell r="D1291">
            <v>0</v>
          </cell>
          <cell r="F1291">
            <v>0</v>
          </cell>
          <cell r="G1291">
            <v>0</v>
          </cell>
        </row>
        <row r="1292">
          <cell r="D1292">
            <v>0</v>
          </cell>
          <cell r="F1292">
            <v>0</v>
          </cell>
          <cell r="G1292">
            <v>0</v>
          </cell>
        </row>
        <row r="1293">
          <cell r="D1293">
            <v>0</v>
          </cell>
          <cell r="F1293">
            <v>0</v>
          </cell>
          <cell r="G1293">
            <v>0</v>
          </cell>
        </row>
        <row r="1294">
          <cell r="D1294">
            <v>0</v>
          </cell>
          <cell r="F1294">
            <v>0</v>
          </cell>
          <cell r="G1294">
            <v>0</v>
          </cell>
        </row>
        <row r="1295">
          <cell r="D1295">
            <v>0</v>
          </cell>
          <cell r="F1295">
            <v>0</v>
          </cell>
          <cell r="G1295">
            <v>0</v>
          </cell>
        </row>
        <row r="1296">
          <cell r="D1296">
            <v>0</v>
          </cell>
          <cell r="F1296">
            <v>0</v>
          </cell>
          <cell r="G1296">
            <v>0</v>
          </cell>
        </row>
        <row r="1297">
          <cell r="D1297">
            <v>0</v>
          </cell>
          <cell r="F1297">
            <v>0</v>
          </cell>
          <cell r="G1297">
            <v>0</v>
          </cell>
        </row>
        <row r="1298">
          <cell r="D1298">
            <v>0</v>
          </cell>
          <cell r="F1298">
            <v>0</v>
          </cell>
          <cell r="G1298">
            <v>0</v>
          </cell>
        </row>
        <row r="1299">
          <cell r="D1299">
            <v>0</v>
          </cell>
          <cell r="F1299">
            <v>0</v>
          </cell>
          <cell r="G1299">
            <v>0</v>
          </cell>
        </row>
        <row r="1300">
          <cell r="D1300">
            <v>0</v>
          </cell>
          <cell r="F1300">
            <v>0</v>
          </cell>
          <cell r="G1300">
            <v>0</v>
          </cell>
        </row>
        <row r="1301">
          <cell r="D1301">
            <v>0</v>
          </cell>
          <cell r="F1301">
            <v>0</v>
          </cell>
          <cell r="G1301">
            <v>0</v>
          </cell>
        </row>
        <row r="1302">
          <cell r="D1302">
            <v>0</v>
          </cell>
          <cell r="F1302">
            <v>0</v>
          </cell>
          <cell r="G1302">
            <v>0</v>
          </cell>
        </row>
        <row r="1303">
          <cell r="D1303">
            <v>0</v>
          </cell>
          <cell r="F1303">
            <v>0</v>
          </cell>
          <cell r="G1303">
            <v>0</v>
          </cell>
        </row>
        <row r="1304">
          <cell r="D1304">
            <v>0</v>
          </cell>
          <cell r="F1304">
            <v>0</v>
          </cell>
          <cell r="G1304">
            <v>0</v>
          </cell>
        </row>
        <row r="1305">
          <cell r="D1305">
            <v>0</v>
          </cell>
          <cell r="F1305">
            <v>0</v>
          </cell>
          <cell r="G1305">
            <v>0</v>
          </cell>
        </row>
        <row r="1306">
          <cell r="D1306">
            <v>0</v>
          </cell>
          <cell r="F1306">
            <v>0</v>
          </cell>
          <cell r="G1306">
            <v>0</v>
          </cell>
        </row>
        <row r="1307">
          <cell r="D1307">
            <v>0</v>
          </cell>
          <cell r="F1307">
            <v>0</v>
          </cell>
          <cell r="G1307">
            <v>0</v>
          </cell>
        </row>
        <row r="1308">
          <cell r="D1308">
            <v>0</v>
          </cell>
          <cell r="F1308">
            <v>0</v>
          </cell>
          <cell r="G1308">
            <v>0</v>
          </cell>
        </row>
        <row r="1309">
          <cell r="D1309">
            <v>0</v>
          </cell>
          <cell r="F1309">
            <v>0</v>
          </cell>
          <cell r="G1309">
            <v>0</v>
          </cell>
        </row>
        <row r="1310">
          <cell r="D1310">
            <v>0</v>
          </cell>
          <cell r="F1310">
            <v>0</v>
          </cell>
          <cell r="G1310">
            <v>0</v>
          </cell>
        </row>
        <row r="1311">
          <cell r="D1311">
            <v>0</v>
          </cell>
          <cell r="F1311">
            <v>0</v>
          </cell>
          <cell r="G1311">
            <v>0</v>
          </cell>
        </row>
        <row r="1312">
          <cell r="D1312">
            <v>0</v>
          </cell>
          <cell r="F1312">
            <v>0</v>
          </cell>
          <cell r="G1312">
            <v>0</v>
          </cell>
        </row>
        <row r="1313">
          <cell r="D1313">
            <v>0</v>
          </cell>
          <cell r="F1313">
            <v>0</v>
          </cell>
          <cell r="G1313">
            <v>0</v>
          </cell>
        </row>
        <row r="1314">
          <cell r="D1314">
            <v>0</v>
          </cell>
          <cell r="F1314">
            <v>0</v>
          </cell>
          <cell r="G1314">
            <v>0</v>
          </cell>
        </row>
        <row r="1315">
          <cell r="D1315">
            <v>0</v>
          </cell>
          <cell r="F1315">
            <v>0</v>
          </cell>
          <cell r="G1315">
            <v>0</v>
          </cell>
        </row>
        <row r="1316">
          <cell r="D1316">
            <v>0</v>
          </cell>
          <cell r="F1316">
            <v>0</v>
          </cell>
          <cell r="G1316">
            <v>0</v>
          </cell>
        </row>
        <row r="1317">
          <cell r="D1317">
            <v>0</v>
          </cell>
          <cell r="F1317">
            <v>0</v>
          </cell>
          <cell r="G1317">
            <v>0</v>
          </cell>
        </row>
        <row r="1318">
          <cell r="D1318">
            <v>0</v>
          </cell>
          <cell r="F1318">
            <v>0</v>
          </cell>
          <cell r="G1318">
            <v>0</v>
          </cell>
        </row>
        <row r="1319">
          <cell r="D1319">
            <v>0</v>
          </cell>
          <cell r="F1319">
            <v>0</v>
          </cell>
          <cell r="G1319">
            <v>0</v>
          </cell>
        </row>
        <row r="1320">
          <cell r="D1320">
            <v>0</v>
          </cell>
          <cell r="F1320">
            <v>0</v>
          </cell>
          <cell r="G1320">
            <v>0</v>
          </cell>
        </row>
        <row r="1321">
          <cell r="D1321">
            <v>0</v>
          </cell>
          <cell r="F1321">
            <v>0</v>
          </cell>
          <cell r="G1321">
            <v>0</v>
          </cell>
        </row>
        <row r="1322">
          <cell r="D1322">
            <v>0</v>
          </cell>
          <cell r="F1322">
            <v>0</v>
          </cell>
          <cell r="G1322">
            <v>0</v>
          </cell>
        </row>
        <row r="1323">
          <cell r="D1323">
            <v>0</v>
          </cell>
          <cell r="F1323">
            <v>0</v>
          </cell>
          <cell r="G1323">
            <v>0</v>
          </cell>
        </row>
        <row r="1324">
          <cell r="D1324">
            <v>0</v>
          </cell>
          <cell r="F1324">
            <v>0</v>
          </cell>
          <cell r="G1324">
            <v>0</v>
          </cell>
        </row>
        <row r="1325">
          <cell r="D1325">
            <v>0</v>
          </cell>
          <cell r="F1325">
            <v>0</v>
          </cell>
          <cell r="G1325">
            <v>0</v>
          </cell>
        </row>
        <row r="1326">
          <cell r="D1326">
            <v>0</v>
          </cell>
          <cell r="F1326">
            <v>0</v>
          </cell>
          <cell r="G1326">
            <v>0</v>
          </cell>
        </row>
        <row r="1327">
          <cell r="D1327">
            <v>0</v>
          </cell>
          <cell r="F1327">
            <v>0</v>
          </cell>
          <cell r="G1327">
            <v>0</v>
          </cell>
        </row>
        <row r="1328">
          <cell r="D1328">
            <v>0</v>
          </cell>
          <cell r="F1328">
            <v>0</v>
          </cell>
          <cell r="G1328">
            <v>0</v>
          </cell>
        </row>
        <row r="1329">
          <cell r="D1329">
            <v>0</v>
          </cell>
          <cell r="F1329">
            <v>0</v>
          </cell>
          <cell r="G1329">
            <v>0</v>
          </cell>
        </row>
        <row r="1330">
          <cell r="D1330">
            <v>0</v>
          </cell>
          <cell r="F1330">
            <v>0</v>
          </cell>
          <cell r="G1330">
            <v>0</v>
          </cell>
        </row>
        <row r="1331">
          <cell r="D1331">
            <v>0</v>
          </cell>
          <cell r="F1331">
            <v>0</v>
          </cell>
          <cell r="G1331">
            <v>0</v>
          </cell>
        </row>
        <row r="1332">
          <cell r="D1332">
            <v>0</v>
          </cell>
          <cell r="F1332">
            <v>0</v>
          </cell>
          <cell r="G1332">
            <v>0</v>
          </cell>
        </row>
        <row r="1333">
          <cell r="D1333">
            <v>0</v>
          </cell>
          <cell r="F1333">
            <v>0</v>
          </cell>
          <cell r="G1333">
            <v>0</v>
          </cell>
        </row>
        <row r="1334">
          <cell r="D1334">
            <v>0</v>
          </cell>
          <cell r="F1334">
            <v>0</v>
          </cell>
          <cell r="G1334">
            <v>0</v>
          </cell>
        </row>
        <row r="1335">
          <cell r="D1335">
            <v>0</v>
          </cell>
          <cell r="F1335">
            <v>0</v>
          </cell>
          <cell r="G1335">
            <v>0</v>
          </cell>
        </row>
        <row r="1336">
          <cell r="D1336">
            <v>0</v>
          </cell>
          <cell r="F1336">
            <v>0</v>
          </cell>
          <cell r="G1336">
            <v>0</v>
          </cell>
        </row>
        <row r="1337">
          <cell r="D1337">
            <v>0</v>
          </cell>
          <cell r="F1337">
            <v>0</v>
          </cell>
          <cell r="G1337">
            <v>0</v>
          </cell>
        </row>
        <row r="1338">
          <cell r="D1338">
            <v>0</v>
          </cell>
          <cell r="F1338">
            <v>0</v>
          </cell>
          <cell r="G1338">
            <v>0</v>
          </cell>
        </row>
        <row r="1339">
          <cell r="D1339">
            <v>0</v>
          </cell>
          <cell r="F1339">
            <v>0</v>
          </cell>
          <cell r="G1339">
            <v>0</v>
          </cell>
        </row>
        <row r="1340">
          <cell r="D1340">
            <v>0</v>
          </cell>
          <cell r="F1340">
            <v>0</v>
          </cell>
          <cell r="G1340">
            <v>0</v>
          </cell>
        </row>
        <row r="1341">
          <cell r="D1341">
            <v>0</v>
          </cell>
          <cell r="F1341">
            <v>0</v>
          </cell>
          <cell r="G1341">
            <v>0</v>
          </cell>
        </row>
        <row r="1342">
          <cell r="D1342">
            <v>0</v>
          </cell>
          <cell r="F1342">
            <v>0</v>
          </cell>
          <cell r="G1342">
            <v>0</v>
          </cell>
        </row>
        <row r="1343">
          <cell r="D1343">
            <v>0</v>
          </cell>
          <cell r="F1343">
            <v>0</v>
          </cell>
          <cell r="G1343">
            <v>0</v>
          </cell>
        </row>
        <row r="1344">
          <cell r="D1344">
            <v>0</v>
          </cell>
          <cell r="F1344">
            <v>0</v>
          </cell>
          <cell r="G1344">
            <v>0</v>
          </cell>
        </row>
        <row r="1345">
          <cell r="D1345">
            <v>0</v>
          </cell>
          <cell r="F1345">
            <v>0</v>
          </cell>
          <cell r="G1345">
            <v>0</v>
          </cell>
        </row>
        <row r="1346">
          <cell r="D1346">
            <v>0</v>
          </cell>
          <cell r="F1346">
            <v>0</v>
          </cell>
          <cell r="G1346">
            <v>0</v>
          </cell>
        </row>
        <row r="1347">
          <cell r="D1347">
            <v>0</v>
          </cell>
          <cell r="F1347">
            <v>0</v>
          </cell>
          <cell r="G1347">
            <v>0</v>
          </cell>
        </row>
        <row r="1348">
          <cell r="D1348">
            <v>0</v>
          </cell>
          <cell r="F1348">
            <v>0</v>
          </cell>
          <cell r="G1348">
            <v>0</v>
          </cell>
        </row>
        <row r="1349">
          <cell r="D1349">
            <v>0</v>
          </cell>
          <cell r="F1349">
            <v>0</v>
          </cell>
          <cell r="G1349">
            <v>0</v>
          </cell>
        </row>
        <row r="1350">
          <cell r="D1350">
            <v>0</v>
          </cell>
          <cell r="F1350">
            <v>0</v>
          </cell>
          <cell r="G1350">
            <v>0</v>
          </cell>
        </row>
        <row r="1351">
          <cell r="D1351">
            <v>0</v>
          </cell>
          <cell r="F1351">
            <v>0</v>
          </cell>
          <cell r="G1351">
            <v>0</v>
          </cell>
        </row>
        <row r="1352">
          <cell r="D1352">
            <v>0</v>
          </cell>
          <cell r="F1352">
            <v>0</v>
          </cell>
          <cell r="G1352">
            <v>0</v>
          </cell>
        </row>
        <row r="1353">
          <cell r="D1353">
            <v>0</v>
          </cell>
          <cell r="F1353">
            <v>0</v>
          </cell>
          <cell r="G1353">
            <v>0</v>
          </cell>
        </row>
        <row r="1354">
          <cell r="D1354">
            <v>0</v>
          </cell>
          <cell r="F1354">
            <v>0</v>
          </cell>
          <cell r="G1354">
            <v>0</v>
          </cell>
        </row>
        <row r="1355">
          <cell r="D1355">
            <v>0</v>
          </cell>
          <cell r="F1355">
            <v>0</v>
          </cell>
          <cell r="G1355">
            <v>0</v>
          </cell>
        </row>
        <row r="1356">
          <cell r="D1356">
            <v>0</v>
          </cell>
          <cell r="F1356">
            <v>0</v>
          </cell>
          <cell r="G1356">
            <v>0</v>
          </cell>
        </row>
        <row r="1357">
          <cell r="D1357">
            <v>0</v>
          </cell>
          <cell r="F1357">
            <v>0</v>
          </cell>
          <cell r="G1357">
            <v>0</v>
          </cell>
        </row>
        <row r="1358">
          <cell r="D1358">
            <v>0</v>
          </cell>
          <cell r="F1358">
            <v>0</v>
          </cell>
          <cell r="G1358">
            <v>0</v>
          </cell>
        </row>
        <row r="1359">
          <cell r="D1359">
            <v>0</v>
          </cell>
          <cell r="F1359">
            <v>0</v>
          </cell>
          <cell r="G1359">
            <v>0</v>
          </cell>
        </row>
        <row r="1360">
          <cell r="D1360">
            <v>0</v>
          </cell>
          <cell r="F1360">
            <v>0</v>
          </cell>
          <cell r="G1360">
            <v>0</v>
          </cell>
        </row>
        <row r="1361">
          <cell r="D1361">
            <v>0</v>
          </cell>
          <cell r="F1361">
            <v>0</v>
          </cell>
          <cell r="G1361">
            <v>0</v>
          </cell>
        </row>
        <row r="1362">
          <cell r="D1362">
            <v>0</v>
          </cell>
          <cell r="F1362">
            <v>0</v>
          </cell>
          <cell r="G1362">
            <v>0</v>
          </cell>
        </row>
        <row r="1363">
          <cell r="D1363">
            <v>0</v>
          </cell>
          <cell r="F1363">
            <v>0</v>
          </cell>
          <cell r="G1363">
            <v>0</v>
          </cell>
        </row>
        <row r="1364">
          <cell r="D1364">
            <v>0</v>
          </cell>
          <cell r="F1364">
            <v>0</v>
          </cell>
          <cell r="G1364">
            <v>0</v>
          </cell>
        </row>
        <row r="1365">
          <cell r="D1365">
            <v>0</v>
          </cell>
          <cell r="F1365">
            <v>0</v>
          </cell>
          <cell r="G1365">
            <v>0</v>
          </cell>
        </row>
        <row r="1366">
          <cell r="D1366">
            <v>0</v>
          </cell>
          <cell r="F1366">
            <v>0</v>
          </cell>
          <cell r="G1366">
            <v>0</v>
          </cell>
        </row>
        <row r="1367">
          <cell r="D1367">
            <v>0</v>
          </cell>
          <cell r="F1367">
            <v>0</v>
          </cell>
          <cell r="G1367">
            <v>0</v>
          </cell>
        </row>
        <row r="1368">
          <cell r="D1368">
            <v>0</v>
          </cell>
          <cell r="F1368">
            <v>0</v>
          </cell>
          <cell r="G1368">
            <v>0</v>
          </cell>
        </row>
        <row r="1369">
          <cell r="D1369">
            <v>0</v>
          </cell>
          <cell r="F1369">
            <v>0</v>
          </cell>
          <cell r="G1369">
            <v>0</v>
          </cell>
        </row>
        <row r="1370">
          <cell r="D1370">
            <v>0</v>
          </cell>
          <cell r="F1370">
            <v>0</v>
          </cell>
          <cell r="G1370">
            <v>0</v>
          </cell>
        </row>
        <row r="1371">
          <cell r="D1371">
            <v>0</v>
          </cell>
          <cell r="F1371">
            <v>0</v>
          </cell>
          <cell r="G1371">
            <v>0</v>
          </cell>
        </row>
        <row r="1372">
          <cell r="D1372">
            <v>0</v>
          </cell>
          <cell r="F1372">
            <v>0</v>
          </cell>
          <cell r="G1372">
            <v>0</v>
          </cell>
        </row>
        <row r="1373">
          <cell r="D1373">
            <v>0</v>
          </cell>
          <cell r="F1373">
            <v>0</v>
          </cell>
          <cell r="G1373">
            <v>0</v>
          </cell>
        </row>
        <row r="1374">
          <cell r="D1374">
            <v>0</v>
          </cell>
          <cell r="F1374">
            <v>0</v>
          </cell>
          <cell r="G1374">
            <v>0</v>
          </cell>
        </row>
        <row r="1375">
          <cell r="D1375">
            <v>0</v>
          </cell>
          <cell r="F1375">
            <v>0</v>
          </cell>
          <cell r="G1375">
            <v>0</v>
          </cell>
        </row>
        <row r="1376">
          <cell r="D1376">
            <v>0</v>
          </cell>
          <cell r="F1376">
            <v>0</v>
          </cell>
          <cell r="G1376">
            <v>0</v>
          </cell>
        </row>
        <row r="1377">
          <cell r="D1377">
            <v>0</v>
          </cell>
          <cell r="F1377">
            <v>0</v>
          </cell>
          <cell r="G1377">
            <v>0</v>
          </cell>
        </row>
        <row r="1378">
          <cell r="D1378">
            <v>0</v>
          </cell>
          <cell r="F1378">
            <v>0</v>
          </cell>
          <cell r="G1378">
            <v>0</v>
          </cell>
        </row>
        <row r="1379">
          <cell r="D1379">
            <v>0</v>
          </cell>
          <cell r="F1379">
            <v>0</v>
          </cell>
          <cell r="G1379">
            <v>0</v>
          </cell>
        </row>
        <row r="1380">
          <cell r="D1380">
            <v>0</v>
          </cell>
          <cell r="F1380">
            <v>0</v>
          </cell>
          <cell r="G1380">
            <v>0</v>
          </cell>
        </row>
        <row r="1381">
          <cell r="D1381">
            <v>0</v>
          </cell>
          <cell r="F1381">
            <v>0</v>
          </cell>
          <cell r="G1381">
            <v>0</v>
          </cell>
        </row>
        <row r="1382">
          <cell r="D1382">
            <v>0</v>
          </cell>
          <cell r="F1382">
            <v>0</v>
          </cell>
          <cell r="G1382">
            <v>0</v>
          </cell>
        </row>
        <row r="1383">
          <cell r="D1383">
            <v>0</v>
          </cell>
          <cell r="F1383">
            <v>0</v>
          </cell>
          <cell r="G1383">
            <v>0</v>
          </cell>
        </row>
        <row r="1384">
          <cell r="D1384">
            <v>0</v>
          </cell>
          <cell r="F1384">
            <v>0</v>
          </cell>
          <cell r="G1384">
            <v>0</v>
          </cell>
        </row>
        <row r="1385">
          <cell r="D1385">
            <v>0</v>
          </cell>
          <cell r="F1385">
            <v>0</v>
          </cell>
          <cell r="G1385">
            <v>0</v>
          </cell>
        </row>
        <row r="1386">
          <cell r="D1386">
            <v>0</v>
          </cell>
          <cell r="F1386">
            <v>0</v>
          </cell>
          <cell r="G1386">
            <v>0</v>
          </cell>
        </row>
        <row r="1387">
          <cell r="D1387">
            <v>0</v>
          </cell>
          <cell r="F1387">
            <v>0</v>
          </cell>
          <cell r="G1387">
            <v>0</v>
          </cell>
        </row>
        <row r="1388">
          <cell r="D1388">
            <v>0</v>
          </cell>
          <cell r="F1388">
            <v>0</v>
          </cell>
          <cell r="G1388">
            <v>0</v>
          </cell>
        </row>
        <row r="1389">
          <cell r="D1389">
            <v>0</v>
          </cell>
          <cell r="F1389">
            <v>0</v>
          </cell>
          <cell r="G1389">
            <v>0</v>
          </cell>
        </row>
        <row r="1390">
          <cell r="D1390">
            <v>0</v>
          </cell>
          <cell r="F1390">
            <v>0</v>
          </cell>
          <cell r="G1390">
            <v>0</v>
          </cell>
        </row>
        <row r="1391">
          <cell r="D1391">
            <v>0</v>
          </cell>
          <cell r="F1391">
            <v>0</v>
          </cell>
          <cell r="G1391">
            <v>0</v>
          </cell>
        </row>
        <row r="1392">
          <cell r="D1392">
            <v>0</v>
          </cell>
          <cell r="F1392">
            <v>0</v>
          </cell>
          <cell r="G1392">
            <v>0</v>
          </cell>
        </row>
        <row r="1393">
          <cell r="D1393">
            <v>0</v>
          </cell>
          <cell r="F1393">
            <v>0</v>
          </cell>
          <cell r="G1393">
            <v>0</v>
          </cell>
        </row>
        <row r="1394">
          <cell r="D1394">
            <v>0</v>
          </cell>
          <cell r="F1394">
            <v>0</v>
          </cell>
          <cell r="G1394">
            <v>0</v>
          </cell>
        </row>
        <row r="1395">
          <cell r="D1395">
            <v>0</v>
          </cell>
          <cell r="F1395">
            <v>0</v>
          </cell>
          <cell r="G1395">
            <v>0</v>
          </cell>
        </row>
        <row r="1396">
          <cell r="D1396">
            <v>0</v>
          </cell>
          <cell r="F1396">
            <v>0</v>
          </cell>
          <cell r="G1396">
            <v>0</v>
          </cell>
        </row>
        <row r="1397">
          <cell r="D1397">
            <v>0</v>
          </cell>
          <cell r="F1397">
            <v>0</v>
          </cell>
          <cell r="G1397">
            <v>0</v>
          </cell>
        </row>
        <row r="1398">
          <cell r="D1398">
            <v>0</v>
          </cell>
          <cell r="F1398">
            <v>0</v>
          </cell>
          <cell r="G1398">
            <v>0</v>
          </cell>
        </row>
        <row r="1399">
          <cell r="D1399">
            <v>0</v>
          </cell>
          <cell r="F1399">
            <v>0</v>
          </cell>
          <cell r="G1399">
            <v>0</v>
          </cell>
        </row>
        <row r="1400">
          <cell r="D1400">
            <v>0</v>
          </cell>
          <cell r="F1400">
            <v>0</v>
          </cell>
          <cell r="G1400">
            <v>0</v>
          </cell>
        </row>
        <row r="1401">
          <cell r="D1401">
            <v>0</v>
          </cell>
          <cell r="F1401">
            <v>0</v>
          </cell>
          <cell r="G1401">
            <v>0</v>
          </cell>
        </row>
        <row r="1402">
          <cell r="D1402">
            <v>0</v>
          </cell>
          <cell r="F1402">
            <v>0</v>
          </cell>
          <cell r="G1402">
            <v>0</v>
          </cell>
        </row>
        <row r="1403">
          <cell r="D1403">
            <v>0</v>
          </cell>
          <cell r="F1403">
            <v>0</v>
          </cell>
          <cell r="G1403">
            <v>0</v>
          </cell>
        </row>
        <row r="1404">
          <cell r="D1404">
            <v>0</v>
          </cell>
          <cell r="F1404">
            <v>0</v>
          </cell>
          <cell r="G1404">
            <v>0</v>
          </cell>
        </row>
        <row r="1405">
          <cell r="D1405">
            <v>0</v>
          </cell>
          <cell r="F1405">
            <v>0</v>
          </cell>
          <cell r="G1405">
            <v>0</v>
          </cell>
        </row>
        <row r="1406">
          <cell r="D1406">
            <v>0</v>
          </cell>
          <cell r="F1406">
            <v>0</v>
          </cell>
          <cell r="G1406">
            <v>0</v>
          </cell>
        </row>
        <row r="1407">
          <cell r="D1407">
            <v>0</v>
          </cell>
          <cell r="F1407">
            <v>0</v>
          </cell>
          <cell r="G1407">
            <v>0</v>
          </cell>
        </row>
        <row r="1408">
          <cell r="D1408">
            <v>0</v>
          </cell>
          <cell r="F1408">
            <v>0</v>
          </cell>
          <cell r="G1408">
            <v>0</v>
          </cell>
        </row>
        <row r="1409">
          <cell r="D1409">
            <v>0</v>
          </cell>
          <cell r="F1409">
            <v>0</v>
          </cell>
          <cell r="G1409">
            <v>0</v>
          </cell>
        </row>
        <row r="1410">
          <cell r="D1410">
            <v>0</v>
          </cell>
          <cell r="F1410">
            <v>0</v>
          </cell>
          <cell r="G1410">
            <v>0</v>
          </cell>
        </row>
        <row r="1411">
          <cell r="D1411">
            <v>0</v>
          </cell>
          <cell r="F1411">
            <v>0</v>
          </cell>
          <cell r="G1411">
            <v>0</v>
          </cell>
        </row>
        <row r="1412">
          <cell r="D1412">
            <v>0</v>
          </cell>
          <cell r="F1412">
            <v>0</v>
          </cell>
          <cell r="G1412">
            <v>0</v>
          </cell>
        </row>
        <row r="1413">
          <cell r="D1413">
            <v>0</v>
          </cell>
          <cell r="F1413">
            <v>0</v>
          </cell>
          <cell r="G1413">
            <v>0</v>
          </cell>
        </row>
        <row r="1414">
          <cell r="D1414">
            <v>0</v>
          </cell>
          <cell r="F1414">
            <v>0</v>
          </cell>
          <cell r="G1414">
            <v>0</v>
          </cell>
        </row>
        <row r="1415">
          <cell r="D1415">
            <v>0</v>
          </cell>
          <cell r="F1415">
            <v>0</v>
          </cell>
          <cell r="G1415">
            <v>0</v>
          </cell>
        </row>
        <row r="1416">
          <cell r="D1416">
            <v>0</v>
          </cell>
          <cell r="F1416">
            <v>0</v>
          </cell>
          <cell r="G1416">
            <v>0</v>
          </cell>
        </row>
        <row r="1417">
          <cell r="D1417">
            <v>0</v>
          </cell>
          <cell r="F1417">
            <v>0</v>
          </cell>
          <cell r="G1417">
            <v>0</v>
          </cell>
        </row>
        <row r="1418">
          <cell r="D1418">
            <v>0</v>
          </cell>
          <cell r="F1418">
            <v>0</v>
          </cell>
          <cell r="G1418">
            <v>0</v>
          </cell>
        </row>
        <row r="1419">
          <cell r="D1419">
            <v>0</v>
          </cell>
          <cell r="F1419">
            <v>0</v>
          </cell>
          <cell r="G1419">
            <v>0</v>
          </cell>
        </row>
        <row r="1420">
          <cell r="D1420">
            <v>0</v>
          </cell>
          <cell r="F1420">
            <v>0</v>
          </cell>
          <cell r="G1420">
            <v>0</v>
          </cell>
        </row>
        <row r="1421">
          <cell r="D1421">
            <v>0</v>
          </cell>
          <cell r="F1421">
            <v>0</v>
          </cell>
          <cell r="G1421">
            <v>0</v>
          </cell>
        </row>
        <row r="1422">
          <cell r="D1422">
            <v>0</v>
          </cell>
          <cell r="F1422">
            <v>0</v>
          </cell>
          <cell r="G1422">
            <v>0</v>
          </cell>
        </row>
        <row r="1423">
          <cell r="D1423">
            <v>0</v>
          </cell>
          <cell r="F1423">
            <v>0</v>
          </cell>
          <cell r="G1423">
            <v>0</v>
          </cell>
        </row>
        <row r="1424">
          <cell r="D1424">
            <v>0</v>
          </cell>
          <cell r="F1424">
            <v>0</v>
          </cell>
          <cell r="G1424">
            <v>0</v>
          </cell>
        </row>
        <row r="1425">
          <cell r="D1425">
            <v>0</v>
          </cell>
          <cell r="F1425">
            <v>0</v>
          </cell>
          <cell r="G1425">
            <v>0</v>
          </cell>
        </row>
        <row r="1426">
          <cell r="D1426">
            <v>0</v>
          </cell>
          <cell r="F1426">
            <v>0</v>
          </cell>
          <cell r="G1426">
            <v>0</v>
          </cell>
        </row>
        <row r="1427">
          <cell r="D1427">
            <v>0</v>
          </cell>
          <cell r="F1427">
            <v>0</v>
          </cell>
          <cell r="G1427">
            <v>0</v>
          </cell>
        </row>
        <row r="1428">
          <cell r="D1428">
            <v>0</v>
          </cell>
          <cell r="F1428">
            <v>0</v>
          </cell>
          <cell r="G1428">
            <v>0</v>
          </cell>
        </row>
        <row r="1429">
          <cell r="D1429">
            <v>0</v>
          </cell>
          <cell r="F1429">
            <v>0</v>
          </cell>
          <cell r="G1429">
            <v>0</v>
          </cell>
        </row>
        <row r="1430">
          <cell r="D1430">
            <v>0</v>
          </cell>
          <cell r="F1430">
            <v>0</v>
          </cell>
          <cell r="G1430">
            <v>0</v>
          </cell>
        </row>
        <row r="1431">
          <cell r="D1431">
            <v>0</v>
          </cell>
          <cell r="F1431">
            <v>0</v>
          </cell>
          <cell r="G1431">
            <v>0</v>
          </cell>
        </row>
        <row r="1432">
          <cell r="D1432">
            <v>0</v>
          </cell>
          <cell r="F1432">
            <v>0</v>
          </cell>
          <cell r="G1432">
            <v>0</v>
          </cell>
        </row>
        <row r="1433">
          <cell r="D1433">
            <v>0</v>
          </cell>
          <cell r="F1433">
            <v>0</v>
          </cell>
          <cell r="G1433">
            <v>0</v>
          </cell>
        </row>
        <row r="1434">
          <cell r="D1434">
            <v>0</v>
          </cell>
          <cell r="F1434">
            <v>0</v>
          </cell>
          <cell r="G1434">
            <v>0</v>
          </cell>
        </row>
        <row r="1435">
          <cell r="D1435">
            <v>0</v>
          </cell>
          <cell r="F1435">
            <v>0</v>
          </cell>
          <cell r="G1435">
            <v>0</v>
          </cell>
        </row>
        <row r="1436">
          <cell r="D1436">
            <v>0</v>
          </cell>
          <cell r="F1436">
            <v>0</v>
          </cell>
          <cell r="G1436">
            <v>0</v>
          </cell>
        </row>
        <row r="1437">
          <cell r="D1437">
            <v>0</v>
          </cell>
          <cell r="F1437">
            <v>0</v>
          </cell>
          <cell r="G1437">
            <v>0</v>
          </cell>
        </row>
        <row r="1438">
          <cell r="D1438">
            <v>0</v>
          </cell>
          <cell r="F1438">
            <v>0</v>
          </cell>
          <cell r="G1438">
            <v>0</v>
          </cell>
        </row>
        <row r="1439">
          <cell r="D1439">
            <v>0</v>
          </cell>
          <cell r="F1439">
            <v>0</v>
          </cell>
          <cell r="G1439">
            <v>0</v>
          </cell>
        </row>
        <row r="1440">
          <cell r="D1440">
            <v>0</v>
          </cell>
          <cell r="F1440">
            <v>0</v>
          </cell>
          <cell r="G1440">
            <v>0</v>
          </cell>
        </row>
        <row r="1441">
          <cell r="D1441">
            <v>0</v>
          </cell>
          <cell r="F1441">
            <v>0</v>
          </cell>
          <cell r="G1441">
            <v>0</v>
          </cell>
        </row>
        <row r="1442">
          <cell r="D1442">
            <v>0</v>
          </cell>
          <cell r="F1442">
            <v>0</v>
          </cell>
          <cell r="G1442">
            <v>0</v>
          </cell>
        </row>
        <row r="1443">
          <cell r="D1443">
            <v>0</v>
          </cell>
          <cell r="F1443">
            <v>0</v>
          </cell>
          <cell r="G1443">
            <v>0</v>
          </cell>
        </row>
        <row r="1444">
          <cell r="D1444">
            <v>0</v>
          </cell>
          <cell r="F1444">
            <v>0</v>
          </cell>
          <cell r="G1444">
            <v>0</v>
          </cell>
        </row>
        <row r="1445">
          <cell r="D1445">
            <v>0</v>
          </cell>
          <cell r="F1445">
            <v>0</v>
          </cell>
          <cell r="G1445">
            <v>0</v>
          </cell>
        </row>
        <row r="1446">
          <cell r="D1446">
            <v>0</v>
          </cell>
          <cell r="F1446">
            <v>0</v>
          </cell>
          <cell r="G1446">
            <v>0</v>
          </cell>
        </row>
        <row r="1447">
          <cell r="D1447">
            <v>0</v>
          </cell>
          <cell r="F1447">
            <v>0</v>
          </cell>
          <cell r="G1447">
            <v>0</v>
          </cell>
        </row>
        <row r="1448">
          <cell r="D1448">
            <v>0</v>
          </cell>
          <cell r="F1448">
            <v>0</v>
          </cell>
          <cell r="G1448">
            <v>0</v>
          </cell>
        </row>
        <row r="1449">
          <cell r="D1449">
            <v>0</v>
          </cell>
          <cell r="F1449">
            <v>0</v>
          </cell>
          <cell r="G1449">
            <v>0</v>
          </cell>
        </row>
        <row r="1450">
          <cell r="D1450">
            <v>0</v>
          </cell>
          <cell r="F1450">
            <v>0</v>
          </cell>
          <cell r="G1450">
            <v>0</v>
          </cell>
        </row>
        <row r="1451">
          <cell r="D1451">
            <v>0</v>
          </cell>
          <cell r="F1451">
            <v>0</v>
          </cell>
          <cell r="G1451">
            <v>0</v>
          </cell>
        </row>
        <row r="1452">
          <cell r="D1452">
            <v>0</v>
          </cell>
          <cell r="F1452">
            <v>0</v>
          </cell>
          <cell r="G1452">
            <v>0</v>
          </cell>
        </row>
        <row r="1453">
          <cell r="D1453">
            <v>0</v>
          </cell>
          <cell r="F1453">
            <v>0</v>
          </cell>
          <cell r="G1453">
            <v>0</v>
          </cell>
        </row>
        <row r="1454">
          <cell r="D1454">
            <v>0</v>
          </cell>
          <cell r="F1454">
            <v>0</v>
          </cell>
          <cell r="G1454">
            <v>0</v>
          </cell>
        </row>
        <row r="1455">
          <cell r="D1455">
            <v>0</v>
          </cell>
          <cell r="F1455">
            <v>0</v>
          </cell>
          <cell r="G1455">
            <v>0</v>
          </cell>
        </row>
        <row r="1456">
          <cell r="D1456">
            <v>0</v>
          </cell>
          <cell r="F1456">
            <v>0</v>
          </cell>
          <cell r="G1456">
            <v>0</v>
          </cell>
        </row>
        <row r="1457">
          <cell r="D1457">
            <v>0</v>
          </cell>
          <cell r="F1457">
            <v>0</v>
          </cell>
          <cell r="G1457">
            <v>0</v>
          </cell>
        </row>
        <row r="1458">
          <cell r="D1458">
            <v>0</v>
          </cell>
          <cell r="F1458">
            <v>0</v>
          </cell>
          <cell r="G1458">
            <v>0</v>
          </cell>
        </row>
        <row r="1459">
          <cell r="D1459">
            <v>0</v>
          </cell>
          <cell r="F1459">
            <v>0</v>
          </cell>
          <cell r="G1459">
            <v>0</v>
          </cell>
        </row>
        <row r="1460">
          <cell r="D1460">
            <v>0</v>
          </cell>
          <cell r="F1460">
            <v>0</v>
          </cell>
          <cell r="G1460">
            <v>0</v>
          </cell>
        </row>
        <row r="1461">
          <cell r="D1461">
            <v>0</v>
          </cell>
          <cell r="F1461">
            <v>0</v>
          </cell>
          <cell r="G1461">
            <v>0</v>
          </cell>
        </row>
        <row r="1462">
          <cell r="D1462">
            <v>0</v>
          </cell>
          <cell r="F1462">
            <v>0</v>
          </cell>
          <cell r="G1462">
            <v>0</v>
          </cell>
        </row>
        <row r="1463">
          <cell r="D1463">
            <v>0</v>
          </cell>
          <cell r="F1463">
            <v>0</v>
          </cell>
          <cell r="G1463">
            <v>0</v>
          </cell>
        </row>
        <row r="1464">
          <cell r="D1464">
            <v>0</v>
          </cell>
          <cell r="F1464">
            <v>0</v>
          </cell>
          <cell r="G1464">
            <v>0</v>
          </cell>
        </row>
        <row r="1465">
          <cell r="D1465">
            <v>0</v>
          </cell>
          <cell r="F1465">
            <v>0</v>
          </cell>
          <cell r="G1465">
            <v>0</v>
          </cell>
        </row>
        <row r="1466">
          <cell r="D1466">
            <v>0</v>
          </cell>
          <cell r="F1466">
            <v>0</v>
          </cell>
          <cell r="G1466">
            <v>0</v>
          </cell>
        </row>
        <row r="1467">
          <cell r="D1467">
            <v>0</v>
          </cell>
          <cell r="F1467">
            <v>0</v>
          </cell>
          <cell r="G1467">
            <v>0</v>
          </cell>
        </row>
        <row r="1468">
          <cell r="D1468">
            <v>0</v>
          </cell>
          <cell r="F1468">
            <v>0</v>
          </cell>
          <cell r="G1468">
            <v>0</v>
          </cell>
        </row>
        <row r="1469">
          <cell r="D1469">
            <v>0</v>
          </cell>
          <cell r="F1469">
            <v>0</v>
          </cell>
          <cell r="G1469">
            <v>0</v>
          </cell>
        </row>
        <row r="1470">
          <cell r="D1470">
            <v>0</v>
          </cell>
          <cell r="F1470">
            <v>0</v>
          </cell>
          <cell r="G1470">
            <v>0</v>
          </cell>
        </row>
        <row r="1471">
          <cell r="D1471">
            <v>0</v>
          </cell>
          <cell r="F1471">
            <v>0</v>
          </cell>
          <cell r="G1471">
            <v>0</v>
          </cell>
        </row>
        <row r="1472">
          <cell r="D1472">
            <v>0</v>
          </cell>
          <cell r="F1472">
            <v>0</v>
          </cell>
          <cell r="G1472">
            <v>0</v>
          </cell>
        </row>
        <row r="1473">
          <cell r="D1473">
            <v>0</v>
          </cell>
          <cell r="F1473">
            <v>0</v>
          </cell>
          <cell r="G1473">
            <v>0</v>
          </cell>
        </row>
        <row r="1474">
          <cell r="D1474">
            <v>0</v>
          </cell>
          <cell r="F1474">
            <v>0</v>
          </cell>
          <cell r="G1474">
            <v>0</v>
          </cell>
        </row>
        <row r="1475">
          <cell r="D1475">
            <v>0</v>
          </cell>
          <cell r="F1475">
            <v>0</v>
          </cell>
          <cell r="G1475">
            <v>0</v>
          </cell>
        </row>
        <row r="1476">
          <cell r="D1476">
            <v>0</v>
          </cell>
          <cell r="F1476">
            <v>0</v>
          </cell>
          <cell r="G1476">
            <v>0</v>
          </cell>
        </row>
        <row r="1477">
          <cell r="D1477">
            <v>0</v>
          </cell>
          <cell r="F1477">
            <v>0</v>
          </cell>
          <cell r="G1477">
            <v>0</v>
          </cell>
        </row>
        <row r="1478">
          <cell r="D1478">
            <v>0</v>
          </cell>
          <cell r="F1478">
            <v>0</v>
          </cell>
          <cell r="G1478">
            <v>0</v>
          </cell>
        </row>
        <row r="1479">
          <cell r="D1479">
            <v>0</v>
          </cell>
          <cell r="F1479">
            <v>0</v>
          </cell>
          <cell r="G1479">
            <v>0</v>
          </cell>
        </row>
        <row r="1480">
          <cell r="D1480">
            <v>0</v>
          </cell>
          <cell r="F1480">
            <v>0</v>
          </cell>
          <cell r="G1480">
            <v>0</v>
          </cell>
        </row>
        <row r="1481">
          <cell r="D1481">
            <v>0</v>
          </cell>
          <cell r="F1481">
            <v>0</v>
          </cell>
          <cell r="G1481">
            <v>0</v>
          </cell>
        </row>
        <row r="1482">
          <cell r="D1482">
            <v>0</v>
          </cell>
          <cell r="F1482">
            <v>0</v>
          </cell>
          <cell r="G1482">
            <v>0</v>
          </cell>
        </row>
        <row r="1483">
          <cell r="D1483">
            <v>0</v>
          </cell>
          <cell r="F1483">
            <v>0</v>
          </cell>
          <cell r="G1483">
            <v>0</v>
          </cell>
        </row>
        <row r="1484">
          <cell r="D1484">
            <v>0</v>
          </cell>
          <cell r="F1484">
            <v>0</v>
          </cell>
          <cell r="G1484">
            <v>0</v>
          </cell>
        </row>
        <row r="1485">
          <cell r="D1485">
            <v>0</v>
          </cell>
          <cell r="F1485">
            <v>0</v>
          </cell>
          <cell r="G1485">
            <v>0</v>
          </cell>
        </row>
        <row r="1486">
          <cell r="D1486">
            <v>0</v>
          </cell>
          <cell r="F1486">
            <v>0</v>
          </cell>
          <cell r="G1486">
            <v>0</v>
          </cell>
        </row>
        <row r="1487">
          <cell r="D1487">
            <v>0</v>
          </cell>
          <cell r="F1487">
            <v>0</v>
          </cell>
          <cell r="G1487">
            <v>0</v>
          </cell>
        </row>
        <row r="1488">
          <cell r="D1488">
            <v>0</v>
          </cell>
          <cell r="F1488">
            <v>0</v>
          </cell>
          <cell r="G1488">
            <v>0</v>
          </cell>
        </row>
        <row r="1489">
          <cell r="D1489">
            <v>0</v>
          </cell>
          <cell r="F1489">
            <v>0</v>
          </cell>
          <cell r="G1489">
            <v>0</v>
          </cell>
        </row>
        <row r="1490">
          <cell r="D1490">
            <v>0</v>
          </cell>
          <cell r="F1490">
            <v>0</v>
          </cell>
          <cell r="G1490">
            <v>0</v>
          </cell>
        </row>
        <row r="1491">
          <cell r="D1491">
            <v>0</v>
          </cell>
          <cell r="F1491">
            <v>0</v>
          </cell>
          <cell r="G1491">
            <v>0</v>
          </cell>
        </row>
        <row r="1492">
          <cell r="D1492">
            <v>0</v>
          </cell>
          <cell r="F1492">
            <v>0</v>
          </cell>
          <cell r="G1492">
            <v>0</v>
          </cell>
        </row>
        <row r="1493">
          <cell r="D1493">
            <v>0</v>
          </cell>
          <cell r="F1493">
            <v>0</v>
          </cell>
          <cell r="G1493">
            <v>0</v>
          </cell>
        </row>
        <row r="1494">
          <cell r="D1494">
            <v>0</v>
          </cell>
          <cell r="F1494">
            <v>0</v>
          </cell>
          <cell r="G1494">
            <v>0</v>
          </cell>
        </row>
        <row r="1495">
          <cell r="D1495">
            <v>0</v>
          </cell>
          <cell r="F1495">
            <v>0</v>
          </cell>
          <cell r="G1495">
            <v>0</v>
          </cell>
        </row>
        <row r="1496">
          <cell r="D1496">
            <v>0</v>
          </cell>
          <cell r="F1496">
            <v>0</v>
          </cell>
          <cell r="G1496">
            <v>0</v>
          </cell>
        </row>
        <row r="1497">
          <cell r="D1497">
            <v>0</v>
          </cell>
          <cell r="F1497">
            <v>0</v>
          </cell>
          <cell r="G1497">
            <v>0</v>
          </cell>
        </row>
        <row r="1498">
          <cell r="D1498">
            <v>0</v>
          </cell>
          <cell r="F1498">
            <v>0</v>
          </cell>
          <cell r="G1498">
            <v>0</v>
          </cell>
        </row>
        <row r="1499">
          <cell r="D1499">
            <v>0</v>
          </cell>
          <cell r="F1499">
            <v>0</v>
          </cell>
          <cell r="G1499">
            <v>0</v>
          </cell>
        </row>
        <row r="1500">
          <cell r="D1500">
            <v>0</v>
          </cell>
          <cell r="F1500">
            <v>0</v>
          </cell>
          <cell r="G1500">
            <v>0</v>
          </cell>
        </row>
        <row r="1501">
          <cell r="D1501">
            <v>0</v>
          </cell>
          <cell r="F1501">
            <v>0</v>
          </cell>
          <cell r="G1501">
            <v>0</v>
          </cell>
        </row>
        <row r="1502">
          <cell r="D1502">
            <v>0</v>
          </cell>
          <cell r="F1502">
            <v>0</v>
          </cell>
          <cell r="G1502">
            <v>0</v>
          </cell>
        </row>
        <row r="1503">
          <cell r="D1503">
            <v>0</v>
          </cell>
          <cell r="F1503">
            <v>0</v>
          </cell>
          <cell r="G1503">
            <v>0</v>
          </cell>
        </row>
        <row r="1504">
          <cell r="D1504">
            <v>0</v>
          </cell>
          <cell r="F1504">
            <v>0</v>
          </cell>
          <cell r="G1504">
            <v>0</v>
          </cell>
        </row>
        <row r="1505">
          <cell r="D1505">
            <v>0</v>
          </cell>
          <cell r="F1505">
            <v>0</v>
          </cell>
          <cell r="G1505">
            <v>0</v>
          </cell>
        </row>
        <row r="1506">
          <cell r="D1506">
            <v>0</v>
          </cell>
          <cell r="F1506">
            <v>0</v>
          </cell>
          <cell r="G1506">
            <v>0</v>
          </cell>
        </row>
        <row r="1507">
          <cell r="D1507">
            <v>0</v>
          </cell>
          <cell r="F1507">
            <v>0</v>
          </cell>
          <cell r="G1507">
            <v>0</v>
          </cell>
        </row>
        <row r="1508">
          <cell r="D1508">
            <v>0</v>
          </cell>
          <cell r="F1508">
            <v>0</v>
          </cell>
          <cell r="G1508">
            <v>0</v>
          </cell>
        </row>
        <row r="1509">
          <cell r="D1509">
            <v>0</v>
          </cell>
          <cell r="F1509">
            <v>0</v>
          </cell>
          <cell r="G1509">
            <v>0</v>
          </cell>
        </row>
        <row r="1510">
          <cell r="D1510">
            <v>0</v>
          </cell>
          <cell r="F1510">
            <v>0</v>
          </cell>
          <cell r="G1510">
            <v>0</v>
          </cell>
        </row>
        <row r="1511">
          <cell r="D1511">
            <v>0</v>
          </cell>
          <cell r="F1511">
            <v>0</v>
          </cell>
          <cell r="G1511">
            <v>0</v>
          </cell>
        </row>
        <row r="1512">
          <cell r="D1512">
            <v>0</v>
          </cell>
          <cell r="F1512">
            <v>0</v>
          </cell>
          <cell r="G1512">
            <v>0</v>
          </cell>
        </row>
        <row r="1513">
          <cell r="D1513">
            <v>0</v>
          </cell>
          <cell r="F1513">
            <v>0</v>
          </cell>
          <cell r="G1513">
            <v>0</v>
          </cell>
        </row>
        <row r="1514">
          <cell r="D1514">
            <v>0</v>
          </cell>
          <cell r="F1514">
            <v>0</v>
          </cell>
          <cell r="G1514">
            <v>0</v>
          </cell>
        </row>
        <row r="1515">
          <cell r="D1515">
            <v>0</v>
          </cell>
          <cell r="F1515">
            <v>0</v>
          </cell>
          <cell r="G1515">
            <v>0</v>
          </cell>
        </row>
        <row r="1516">
          <cell r="D1516">
            <v>0</v>
          </cell>
          <cell r="F1516">
            <v>0</v>
          </cell>
          <cell r="G1516">
            <v>0</v>
          </cell>
        </row>
        <row r="1517">
          <cell r="D1517">
            <v>0</v>
          </cell>
          <cell r="F1517">
            <v>0</v>
          </cell>
          <cell r="G1517">
            <v>0</v>
          </cell>
        </row>
        <row r="1518">
          <cell r="D1518">
            <v>0</v>
          </cell>
          <cell r="F1518">
            <v>0</v>
          </cell>
          <cell r="G1518">
            <v>0</v>
          </cell>
        </row>
        <row r="1519">
          <cell r="D1519">
            <v>0</v>
          </cell>
          <cell r="F1519">
            <v>0</v>
          </cell>
          <cell r="G1519">
            <v>0</v>
          </cell>
        </row>
        <row r="1520">
          <cell r="D1520">
            <v>0</v>
          </cell>
          <cell r="F1520">
            <v>0</v>
          </cell>
          <cell r="G1520">
            <v>0</v>
          </cell>
        </row>
        <row r="1521">
          <cell r="D1521">
            <v>0</v>
          </cell>
          <cell r="F1521">
            <v>0</v>
          </cell>
          <cell r="G1521">
            <v>0</v>
          </cell>
        </row>
        <row r="1522">
          <cell r="D1522">
            <v>0</v>
          </cell>
          <cell r="F1522">
            <v>0</v>
          </cell>
          <cell r="G1522">
            <v>0</v>
          </cell>
        </row>
        <row r="1523">
          <cell r="D1523">
            <v>0</v>
          </cell>
          <cell r="F1523">
            <v>0</v>
          </cell>
          <cell r="G1523">
            <v>0</v>
          </cell>
        </row>
        <row r="1524">
          <cell r="D1524">
            <v>0</v>
          </cell>
          <cell r="F1524">
            <v>0</v>
          </cell>
          <cell r="G1524">
            <v>0</v>
          </cell>
        </row>
        <row r="1525">
          <cell r="D1525">
            <v>0</v>
          </cell>
          <cell r="F1525">
            <v>0</v>
          </cell>
          <cell r="G1525">
            <v>0</v>
          </cell>
        </row>
        <row r="1526">
          <cell r="D1526">
            <v>0</v>
          </cell>
          <cell r="F1526">
            <v>0</v>
          </cell>
          <cell r="G1526">
            <v>0</v>
          </cell>
        </row>
        <row r="1527">
          <cell r="D1527">
            <v>0</v>
          </cell>
          <cell r="F1527">
            <v>0</v>
          </cell>
          <cell r="G1527">
            <v>0</v>
          </cell>
        </row>
        <row r="1528">
          <cell r="D1528">
            <v>0</v>
          </cell>
          <cell r="F1528">
            <v>0</v>
          </cell>
          <cell r="G1528">
            <v>0</v>
          </cell>
        </row>
        <row r="1529">
          <cell r="D1529">
            <v>0</v>
          </cell>
          <cell r="F1529">
            <v>0</v>
          </cell>
          <cell r="G1529">
            <v>0</v>
          </cell>
        </row>
        <row r="1530">
          <cell r="D1530">
            <v>0</v>
          </cell>
          <cell r="F1530">
            <v>0</v>
          </cell>
          <cell r="G1530">
            <v>0</v>
          </cell>
        </row>
        <row r="1531">
          <cell r="D1531">
            <v>0</v>
          </cell>
          <cell r="F1531">
            <v>0</v>
          </cell>
          <cell r="G1531">
            <v>0</v>
          </cell>
        </row>
        <row r="1532">
          <cell r="D1532">
            <v>0</v>
          </cell>
          <cell r="F1532">
            <v>0</v>
          </cell>
          <cell r="G1532">
            <v>0</v>
          </cell>
        </row>
        <row r="1533">
          <cell r="D1533">
            <v>0</v>
          </cell>
          <cell r="F1533">
            <v>0</v>
          </cell>
          <cell r="G1533">
            <v>0</v>
          </cell>
        </row>
        <row r="1534">
          <cell r="D1534">
            <v>0</v>
          </cell>
          <cell r="F1534">
            <v>0</v>
          </cell>
          <cell r="G1534">
            <v>0</v>
          </cell>
        </row>
        <row r="1535">
          <cell r="D1535">
            <v>0</v>
          </cell>
          <cell r="F1535">
            <v>0</v>
          </cell>
          <cell r="G1535">
            <v>0</v>
          </cell>
        </row>
        <row r="1536">
          <cell r="D1536">
            <v>0</v>
          </cell>
          <cell r="F1536">
            <v>0</v>
          </cell>
          <cell r="G1536">
            <v>0</v>
          </cell>
        </row>
        <row r="1537">
          <cell r="D1537">
            <v>0</v>
          </cell>
          <cell r="F1537">
            <v>0</v>
          </cell>
          <cell r="G1537">
            <v>0</v>
          </cell>
        </row>
        <row r="1538">
          <cell r="D1538">
            <v>0</v>
          </cell>
          <cell r="F1538">
            <v>0</v>
          </cell>
          <cell r="G1538">
            <v>0</v>
          </cell>
        </row>
        <row r="1539">
          <cell r="D1539">
            <v>0</v>
          </cell>
          <cell r="F1539">
            <v>0</v>
          </cell>
          <cell r="G1539">
            <v>0</v>
          </cell>
        </row>
        <row r="1540">
          <cell r="D1540">
            <v>0</v>
          </cell>
          <cell r="F1540">
            <v>0</v>
          </cell>
          <cell r="G1540">
            <v>0</v>
          </cell>
        </row>
        <row r="1541">
          <cell r="D1541">
            <v>0</v>
          </cell>
          <cell r="F1541">
            <v>0</v>
          </cell>
          <cell r="G1541">
            <v>0</v>
          </cell>
        </row>
        <row r="1542">
          <cell r="D1542">
            <v>0</v>
          </cell>
          <cell r="F1542">
            <v>0</v>
          </cell>
          <cell r="G1542">
            <v>0</v>
          </cell>
        </row>
        <row r="1543">
          <cell r="D1543">
            <v>0</v>
          </cell>
          <cell r="F1543">
            <v>0</v>
          </cell>
          <cell r="G1543">
            <v>0</v>
          </cell>
        </row>
        <row r="1544">
          <cell r="D1544">
            <v>0</v>
          </cell>
          <cell r="F1544">
            <v>0</v>
          </cell>
          <cell r="G1544">
            <v>0</v>
          </cell>
        </row>
        <row r="1545">
          <cell r="D1545">
            <v>0</v>
          </cell>
          <cell r="F1545">
            <v>0</v>
          </cell>
          <cell r="G1545">
            <v>0</v>
          </cell>
        </row>
        <row r="1546">
          <cell r="D1546">
            <v>0</v>
          </cell>
          <cell r="F1546">
            <v>0</v>
          </cell>
          <cell r="G1546">
            <v>0</v>
          </cell>
        </row>
        <row r="1547">
          <cell r="D1547">
            <v>0</v>
          </cell>
          <cell r="F1547">
            <v>0</v>
          </cell>
          <cell r="G1547">
            <v>0</v>
          </cell>
        </row>
        <row r="1548">
          <cell r="D1548">
            <v>0</v>
          </cell>
          <cell r="F1548">
            <v>0</v>
          </cell>
          <cell r="G1548">
            <v>0</v>
          </cell>
        </row>
        <row r="1549">
          <cell r="D1549">
            <v>0</v>
          </cell>
          <cell r="F1549">
            <v>0</v>
          </cell>
          <cell r="G1549">
            <v>0</v>
          </cell>
        </row>
        <row r="1550">
          <cell r="D1550">
            <v>0</v>
          </cell>
          <cell r="F1550">
            <v>0</v>
          </cell>
          <cell r="G1550">
            <v>0</v>
          </cell>
        </row>
        <row r="1551">
          <cell r="D1551">
            <v>0</v>
          </cell>
          <cell r="F1551">
            <v>0</v>
          </cell>
          <cell r="G1551">
            <v>0</v>
          </cell>
        </row>
        <row r="1552">
          <cell r="D1552">
            <v>0</v>
          </cell>
          <cell r="F1552">
            <v>0</v>
          </cell>
          <cell r="G1552">
            <v>0</v>
          </cell>
        </row>
        <row r="1553">
          <cell r="D1553">
            <v>0</v>
          </cell>
          <cell r="F1553">
            <v>0</v>
          </cell>
          <cell r="G1553">
            <v>0</v>
          </cell>
        </row>
        <row r="1554">
          <cell r="D1554">
            <v>0</v>
          </cell>
          <cell r="F1554">
            <v>0</v>
          </cell>
          <cell r="G1554">
            <v>0</v>
          </cell>
        </row>
        <row r="1555">
          <cell r="D1555">
            <v>0</v>
          </cell>
          <cell r="F1555">
            <v>0</v>
          </cell>
          <cell r="G1555">
            <v>0</v>
          </cell>
        </row>
        <row r="1556">
          <cell r="D1556">
            <v>0</v>
          </cell>
          <cell r="F1556">
            <v>0</v>
          </cell>
          <cell r="G1556">
            <v>0</v>
          </cell>
        </row>
        <row r="1557">
          <cell r="D1557">
            <v>0</v>
          </cell>
          <cell r="F1557">
            <v>0</v>
          </cell>
          <cell r="G1557">
            <v>0</v>
          </cell>
        </row>
        <row r="1558">
          <cell r="D1558">
            <v>0</v>
          </cell>
          <cell r="F1558">
            <v>0</v>
          </cell>
          <cell r="G1558">
            <v>0</v>
          </cell>
        </row>
        <row r="1559">
          <cell r="D1559">
            <v>0</v>
          </cell>
          <cell r="F1559">
            <v>0</v>
          </cell>
          <cell r="G1559">
            <v>0</v>
          </cell>
        </row>
        <row r="1560">
          <cell r="D1560">
            <v>0</v>
          </cell>
          <cell r="F1560">
            <v>0</v>
          </cell>
          <cell r="G1560">
            <v>0</v>
          </cell>
        </row>
        <row r="1561">
          <cell r="D1561">
            <v>0</v>
          </cell>
          <cell r="F1561">
            <v>0</v>
          </cell>
          <cell r="G1561">
            <v>0</v>
          </cell>
        </row>
        <row r="1562">
          <cell r="D1562">
            <v>0</v>
          </cell>
          <cell r="F1562">
            <v>0</v>
          </cell>
          <cell r="G1562">
            <v>0</v>
          </cell>
        </row>
        <row r="1563">
          <cell r="D1563">
            <v>0</v>
          </cell>
          <cell r="F1563">
            <v>0</v>
          </cell>
          <cell r="G1563">
            <v>0</v>
          </cell>
        </row>
        <row r="1564">
          <cell r="D1564">
            <v>0</v>
          </cell>
          <cell r="F1564">
            <v>0</v>
          </cell>
          <cell r="G1564">
            <v>0</v>
          </cell>
        </row>
        <row r="1565">
          <cell r="D1565">
            <v>0</v>
          </cell>
          <cell r="F1565">
            <v>0</v>
          </cell>
          <cell r="G1565">
            <v>0</v>
          </cell>
        </row>
        <row r="1566">
          <cell r="D1566">
            <v>0</v>
          </cell>
          <cell r="F1566">
            <v>0</v>
          </cell>
          <cell r="G1566">
            <v>0</v>
          </cell>
        </row>
        <row r="1567">
          <cell r="D1567">
            <v>0</v>
          </cell>
          <cell r="F1567">
            <v>0</v>
          </cell>
          <cell r="G1567">
            <v>0</v>
          </cell>
        </row>
        <row r="1568">
          <cell r="D1568">
            <v>0</v>
          </cell>
          <cell r="F1568">
            <v>0</v>
          </cell>
          <cell r="G1568">
            <v>0</v>
          </cell>
        </row>
        <row r="1569">
          <cell r="D1569">
            <v>0</v>
          </cell>
          <cell r="F1569">
            <v>0</v>
          </cell>
          <cell r="G1569">
            <v>0</v>
          </cell>
        </row>
        <row r="1570">
          <cell r="D1570">
            <v>0</v>
          </cell>
          <cell r="F1570">
            <v>0</v>
          </cell>
          <cell r="G1570">
            <v>0</v>
          </cell>
        </row>
        <row r="1571">
          <cell r="D1571">
            <v>0</v>
          </cell>
          <cell r="F1571">
            <v>0</v>
          </cell>
          <cell r="G1571">
            <v>0</v>
          </cell>
        </row>
        <row r="1572">
          <cell r="D1572">
            <v>0</v>
          </cell>
          <cell r="F1572">
            <v>0</v>
          </cell>
          <cell r="G1572">
            <v>0</v>
          </cell>
        </row>
        <row r="1573">
          <cell r="D1573">
            <v>0</v>
          </cell>
          <cell r="F1573">
            <v>0</v>
          </cell>
          <cell r="G1573">
            <v>0</v>
          </cell>
        </row>
        <row r="1574">
          <cell r="D1574">
            <v>0</v>
          </cell>
          <cell r="F1574">
            <v>0</v>
          </cell>
          <cell r="G1574">
            <v>0</v>
          </cell>
        </row>
        <row r="1575">
          <cell r="D1575">
            <v>0</v>
          </cell>
          <cell r="F1575">
            <v>0</v>
          </cell>
          <cell r="G1575">
            <v>0</v>
          </cell>
        </row>
        <row r="1576">
          <cell r="D1576">
            <v>0</v>
          </cell>
          <cell r="F1576">
            <v>0</v>
          </cell>
          <cell r="G1576">
            <v>0</v>
          </cell>
        </row>
        <row r="1577">
          <cell r="D1577">
            <v>0</v>
          </cell>
          <cell r="F1577">
            <v>0</v>
          </cell>
          <cell r="G1577">
            <v>0</v>
          </cell>
        </row>
        <row r="1578">
          <cell r="D1578">
            <v>0</v>
          </cell>
          <cell r="F1578">
            <v>0</v>
          </cell>
          <cell r="G1578">
            <v>0</v>
          </cell>
        </row>
        <row r="1579">
          <cell r="D1579">
            <v>0</v>
          </cell>
          <cell r="F1579">
            <v>0</v>
          </cell>
          <cell r="G1579">
            <v>0</v>
          </cell>
        </row>
        <row r="1580">
          <cell r="D1580">
            <v>0</v>
          </cell>
          <cell r="F1580">
            <v>0</v>
          </cell>
          <cell r="G1580">
            <v>0</v>
          </cell>
        </row>
        <row r="1581">
          <cell r="D1581">
            <v>0</v>
          </cell>
          <cell r="F1581">
            <v>0</v>
          </cell>
          <cell r="G1581">
            <v>0</v>
          </cell>
        </row>
        <row r="1582">
          <cell r="D1582">
            <v>0</v>
          </cell>
          <cell r="F1582">
            <v>0</v>
          </cell>
          <cell r="G1582">
            <v>0</v>
          </cell>
        </row>
        <row r="1583">
          <cell r="D1583">
            <v>0</v>
          </cell>
          <cell r="F1583">
            <v>0</v>
          </cell>
          <cell r="G1583">
            <v>0</v>
          </cell>
        </row>
        <row r="1584">
          <cell r="D1584">
            <v>0</v>
          </cell>
          <cell r="F1584">
            <v>0</v>
          </cell>
          <cell r="G1584">
            <v>0</v>
          </cell>
        </row>
        <row r="1585">
          <cell r="D1585">
            <v>0</v>
          </cell>
          <cell r="F1585">
            <v>0</v>
          </cell>
          <cell r="G1585">
            <v>0</v>
          </cell>
        </row>
        <row r="1586">
          <cell r="D1586">
            <v>0</v>
          </cell>
          <cell r="F1586">
            <v>0</v>
          </cell>
          <cell r="G1586">
            <v>0</v>
          </cell>
        </row>
        <row r="1587">
          <cell r="D1587">
            <v>0</v>
          </cell>
          <cell r="F1587">
            <v>0</v>
          </cell>
          <cell r="G1587">
            <v>0</v>
          </cell>
        </row>
        <row r="1588">
          <cell r="D1588">
            <v>0</v>
          </cell>
          <cell r="F1588">
            <v>0</v>
          </cell>
          <cell r="G1588">
            <v>0</v>
          </cell>
        </row>
        <row r="1589">
          <cell r="D1589">
            <v>0</v>
          </cell>
          <cell r="F1589">
            <v>0</v>
          </cell>
          <cell r="G1589">
            <v>0</v>
          </cell>
        </row>
        <row r="1590">
          <cell r="D1590">
            <v>0</v>
          </cell>
          <cell r="F1590">
            <v>0</v>
          </cell>
          <cell r="G1590">
            <v>0</v>
          </cell>
        </row>
        <row r="1591">
          <cell r="D1591">
            <v>0</v>
          </cell>
          <cell r="F1591">
            <v>0</v>
          </cell>
          <cell r="G1591">
            <v>0</v>
          </cell>
        </row>
        <row r="1592">
          <cell r="D1592">
            <v>0</v>
          </cell>
          <cell r="F1592">
            <v>0</v>
          </cell>
          <cell r="G1592">
            <v>0</v>
          </cell>
        </row>
        <row r="1593">
          <cell r="D1593">
            <v>0</v>
          </cell>
          <cell r="F1593">
            <v>0</v>
          </cell>
          <cell r="G1593">
            <v>0</v>
          </cell>
        </row>
        <row r="1594">
          <cell r="D1594">
            <v>0</v>
          </cell>
          <cell r="F1594">
            <v>0</v>
          </cell>
          <cell r="G1594">
            <v>0</v>
          </cell>
        </row>
        <row r="1595">
          <cell r="D1595">
            <v>0</v>
          </cell>
          <cell r="F1595">
            <v>0</v>
          </cell>
          <cell r="G1595">
            <v>0</v>
          </cell>
        </row>
        <row r="1596">
          <cell r="D1596">
            <v>0</v>
          </cell>
          <cell r="F1596">
            <v>0</v>
          </cell>
          <cell r="G1596">
            <v>0</v>
          </cell>
        </row>
        <row r="1597">
          <cell r="D1597">
            <v>0</v>
          </cell>
          <cell r="F1597">
            <v>0</v>
          </cell>
          <cell r="G1597">
            <v>0</v>
          </cell>
        </row>
        <row r="1598">
          <cell r="D1598">
            <v>0</v>
          </cell>
          <cell r="F1598">
            <v>0</v>
          </cell>
          <cell r="G1598">
            <v>0</v>
          </cell>
        </row>
        <row r="1599">
          <cell r="D1599">
            <v>0</v>
          </cell>
          <cell r="F1599">
            <v>0</v>
          </cell>
          <cell r="G1599">
            <v>0</v>
          </cell>
        </row>
        <row r="1600">
          <cell r="D1600">
            <v>0</v>
          </cell>
          <cell r="F1600">
            <v>0</v>
          </cell>
          <cell r="G1600">
            <v>0</v>
          </cell>
        </row>
        <row r="1601">
          <cell r="D1601">
            <v>0</v>
          </cell>
          <cell r="F1601">
            <v>0</v>
          </cell>
          <cell r="G1601">
            <v>0</v>
          </cell>
        </row>
        <row r="1602">
          <cell r="D1602">
            <v>0</v>
          </cell>
          <cell r="F1602">
            <v>0</v>
          </cell>
          <cell r="G1602">
            <v>0</v>
          </cell>
        </row>
        <row r="1603">
          <cell r="D1603">
            <v>0</v>
          </cell>
          <cell r="F1603">
            <v>0</v>
          </cell>
          <cell r="G1603">
            <v>0</v>
          </cell>
        </row>
        <row r="1604">
          <cell r="D1604">
            <v>0</v>
          </cell>
          <cell r="F1604">
            <v>0</v>
          </cell>
          <cell r="G1604">
            <v>0</v>
          </cell>
        </row>
        <row r="1605">
          <cell r="D1605">
            <v>0</v>
          </cell>
          <cell r="F1605">
            <v>0</v>
          </cell>
          <cell r="G1605">
            <v>0</v>
          </cell>
        </row>
        <row r="1606">
          <cell r="D1606">
            <v>0</v>
          </cell>
          <cell r="F1606">
            <v>0</v>
          </cell>
          <cell r="G1606">
            <v>0</v>
          </cell>
        </row>
        <row r="1607">
          <cell r="D1607">
            <v>0</v>
          </cell>
          <cell r="F1607">
            <v>0</v>
          </cell>
          <cell r="G1607">
            <v>0</v>
          </cell>
        </row>
        <row r="1608">
          <cell r="D1608">
            <v>0</v>
          </cell>
          <cell r="F1608">
            <v>0</v>
          </cell>
          <cell r="G1608">
            <v>0</v>
          </cell>
        </row>
        <row r="1609">
          <cell r="D1609">
            <v>0</v>
          </cell>
          <cell r="F1609">
            <v>0</v>
          </cell>
          <cell r="G1609">
            <v>0</v>
          </cell>
        </row>
        <row r="1610">
          <cell r="D1610">
            <v>0</v>
          </cell>
          <cell r="F1610">
            <v>0</v>
          </cell>
          <cell r="G1610">
            <v>0</v>
          </cell>
        </row>
        <row r="1611">
          <cell r="D1611">
            <v>0</v>
          </cell>
          <cell r="F1611">
            <v>0</v>
          </cell>
          <cell r="G1611">
            <v>0</v>
          </cell>
        </row>
        <row r="1612">
          <cell r="D1612">
            <v>0</v>
          </cell>
          <cell r="F1612">
            <v>0</v>
          </cell>
          <cell r="G1612">
            <v>0</v>
          </cell>
        </row>
        <row r="1613">
          <cell r="D1613">
            <v>0</v>
          </cell>
          <cell r="F1613">
            <v>0</v>
          </cell>
          <cell r="G1613">
            <v>0</v>
          </cell>
        </row>
        <row r="1614">
          <cell r="D1614">
            <v>0</v>
          </cell>
          <cell r="F1614">
            <v>0</v>
          </cell>
          <cell r="G1614">
            <v>0</v>
          </cell>
        </row>
        <row r="1615">
          <cell r="D1615">
            <v>0</v>
          </cell>
          <cell r="F1615">
            <v>0</v>
          </cell>
          <cell r="G1615">
            <v>0</v>
          </cell>
        </row>
        <row r="1616">
          <cell r="D1616">
            <v>0</v>
          </cell>
          <cell r="F1616">
            <v>0</v>
          </cell>
          <cell r="G1616">
            <v>0</v>
          </cell>
        </row>
        <row r="1617">
          <cell r="D1617">
            <v>0</v>
          </cell>
          <cell r="F1617">
            <v>0</v>
          </cell>
          <cell r="G1617">
            <v>0</v>
          </cell>
        </row>
        <row r="1618">
          <cell r="D1618">
            <v>0</v>
          </cell>
          <cell r="F1618">
            <v>0</v>
          </cell>
          <cell r="G1618">
            <v>0</v>
          </cell>
        </row>
        <row r="1619">
          <cell r="D1619">
            <v>0</v>
          </cell>
          <cell r="F1619">
            <v>0</v>
          </cell>
          <cell r="G1619">
            <v>0</v>
          </cell>
        </row>
        <row r="1620">
          <cell r="D1620">
            <v>0</v>
          </cell>
          <cell r="F1620">
            <v>0</v>
          </cell>
          <cell r="G1620">
            <v>0</v>
          </cell>
        </row>
        <row r="1621">
          <cell r="D1621">
            <v>0</v>
          </cell>
          <cell r="F1621">
            <v>0</v>
          </cell>
          <cell r="G1621">
            <v>0</v>
          </cell>
        </row>
        <row r="1622">
          <cell r="D1622">
            <v>0</v>
          </cell>
          <cell r="F1622">
            <v>0</v>
          </cell>
          <cell r="G1622">
            <v>0</v>
          </cell>
        </row>
        <row r="1623">
          <cell r="D1623">
            <v>0</v>
          </cell>
          <cell r="F1623">
            <v>0</v>
          </cell>
          <cell r="G1623">
            <v>0</v>
          </cell>
        </row>
        <row r="1624">
          <cell r="D1624">
            <v>0</v>
          </cell>
          <cell r="F1624">
            <v>0</v>
          </cell>
          <cell r="G1624">
            <v>0</v>
          </cell>
        </row>
        <row r="1625">
          <cell r="D1625">
            <v>0</v>
          </cell>
          <cell r="F1625">
            <v>0</v>
          </cell>
          <cell r="G1625">
            <v>0</v>
          </cell>
        </row>
        <row r="1626">
          <cell r="D1626">
            <v>0</v>
          </cell>
          <cell r="F1626">
            <v>0</v>
          </cell>
          <cell r="G1626">
            <v>0</v>
          </cell>
        </row>
        <row r="1627">
          <cell r="D1627">
            <v>0</v>
          </cell>
          <cell r="F1627">
            <v>0</v>
          </cell>
          <cell r="G1627">
            <v>0</v>
          </cell>
        </row>
        <row r="1628">
          <cell r="D1628">
            <v>0</v>
          </cell>
          <cell r="F1628">
            <v>0</v>
          </cell>
          <cell r="G1628">
            <v>0</v>
          </cell>
        </row>
        <row r="1629">
          <cell r="D1629">
            <v>0</v>
          </cell>
          <cell r="F1629">
            <v>0</v>
          </cell>
          <cell r="G1629">
            <v>0</v>
          </cell>
        </row>
        <row r="1630">
          <cell r="D1630">
            <v>0</v>
          </cell>
          <cell r="F1630">
            <v>0</v>
          </cell>
          <cell r="G1630">
            <v>0</v>
          </cell>
        </row>
        <row r="1631">
          <cell r="D1631">
            <v>0</v>
          </cell>
          <cell r="F1631">
            <v>0</v>
          </cell>
          <cell r="G1631">
            <v>0</v>
          </cell>
        </row>
        <row r="1632">
          <cell r="D1632">
            <v>0</v>
          </cell>
          <cell r="F1632">
            <v>0</v>
          </cell>
          <cell r="G1632">
            <v>0</v>
          </cell>
        </row>
        <row r="1633">
          <cell r="D1633">
            <v>0</v>
          </cell>
          <cell r="F1633">
            <v>0</v>
          </cell>
          <cell r="G1633">
            <v>0</v>
          </cell>
        </row>
        <row r="1634">
          <cell r="D1634">
            <v>0</v>
          </cell>
          <cell r="F1634">
            <v>0</v>
          </cell>
          <cell r="G1634">
            <v>0</v>
          </cell>
        </row>
        <row r="1635">
          <cell r="D1635">
            <v>0</v>
          </cell>
          <cell r="F1635">
            <v>0</v>
          </cell>
          <cell r="G1635">
            <v>0</v>
          </cell>
        </row>
        <row r="1636">
          <cell r="D1636">
            <v>0</v>
          </cell>
          <cell r="F1636">
            <v>0</v>
          </cell>
          <cell r="G1636">
            <v>0</v>
          </cell>
        </row>
        <row r="1637">
          <cell r="D1637">
            <v>0</v>
          </cell>
          <cell r="F1637">
            <v>0</v>
          </cell>
          <cell r="G1637">
            <v>0</v>
          </cell>
        </row>
        <row r="1638">
          <cell r="D1638">
            <v>0</v>
          </cell>
          <cell r="F1638">
            <v>0</v>
          </cell>
          <cell r="G1638">
            <v>0</v>
          </cell>
        </row>
        <row r="1639">
          <cell r="D1639">
            <v>0</v>
          </cell>
          <cell r="F1639">
            <v>0</v>
          </cell>
          <cell r="G1639">
            <v>0</v>
          </cell>
        </row>
        <row r="1640">
          <cell r="D1640">
            <v>0</v>
          </cell>
          <cell r="F1640">
            <v>0</v>
          </cell>
          <cell r="G1640">
            <v>0</v>
          </cell>
        </row>
        <row r="1641">
          <cell r="D1641">
            <v>0</v>
          </cell>
          <cell r="F1641">
            <v>0</v>
          </cell>
          <cell r="G1641">
            <v>0</v>
          </cell>
        </row>
        <row r="1642">
          <cell r="D1642">
            <v>0</v>
          </cell>
          <cell r="F1642">
            <v>0</v>
          </cell>
          <cell r="G1642">
            <v>0</v>
          </cell>
        </row>
        <row r="1643">
          <cell r="D1643">
            <v>0</v>
          </cell>
          <cell r="F1643">
            <v>0</v>
          </cell>
          <cell r="G1643">
            <v>0</v>
          </cell>
        </row>
        <row r="1644">
          <cell r="D1644">
            <v>0</v>
          </cell>
          <cell r="F1644">
            <v>0</v>
          </cell>
          <cell r="G1644">
            <v>0</v>
          </cell>
        </row>
        <row r="1645">
          <cell r="D1645">
            <v>0</v>
          </cell>
          <cell r="F1645">
            <v>0</v>
          </cell>
          <cell r="G1645">
            <v>0</v>
          </cell>
        </row>
        <row r="1646">
          <cell r="D1646">
            <v>0</v>
          </cell>
          <cell r="F1646">
            <v>0</v>
          </cell>
          <cell r="G1646">
            <v>0</v>
          </cell>
        </row>
        <row r="1647">
          <cell r="D1647">
            <v>0</v>
          </cell>
          <cell r="F1647">
            <v>0</v>
          </cell>
          <cell r="G1647">
            <v>0</v>
          </cell>
        </row>
        <row r="1648">
          <cell r="D1648">
            <v>0</v>
          </cell>
          <cell r="F1648">
            <v>0</v>
          </cell>
          <cell r="G1648">
            <v>0</v>
          </cell>
        </row>
        <row r="1649">
          <cell r="D1649">
            <v>0</v>
          </cell>
          <cell r="F1649">
            <v>0</v>
          </cell>
          <cell r="G1649">
            <v>0</v>
          </cell>
        </row>
        <row r="1650">
          <cell r="D1650">
            <v>0</v>
          </cell>
          <cell r="F1650">
            <v>0</v>
          </cell>
          <cell r="G1650">
            <v>0</v>
          </cell>
        </row>
        <row r="1651">
          <cell r="D1651">
            <v>0</v>
          </cell>
          <cell r="F1651">
            <v>0</v>
          </cell>
          <cell r="G1651">
            <v>0</v>
          </cell>
        </row>
        <row r="1652">
          <cell r="D1652">
            <v>0</v>
          </cell>
          <cell r="F1652">
            <v>0</v>
          </cell>
          <cell r="G1652">
            <v>0</v>
          </cell>
        </row>
        <row r="1653">
          <cell r="D1653">
            <v>0</v>
          </cell>
          <cell r="F1653">
            <v>0</v>
          </cell>
          <cell r="G1653">
            <v>0</v>
          </cell>
        </row>
        <row r="1654">
          <cell r="D1654">
            <v>0</v>
          </cell>
          <cell r="F1654">
            <v>0</v>
          </cell>
          <cell r="G1654">
            <v>0</v>
          </cell>
        </row>
        <row r="1655">
          <cell r="D1655">
            <v>0</v>
          </cell>
          <cell r="F1655">
            <v>0</v>
          </cell>
          <cell r="G1655">
            <v>0</v>
          </cell>
        </row>
        <row r="1656">
          <cell r="D1656">
            <v>0</v>
          </cell>
          <cell r="F1656">
            <v>0</v>
          </cell>
          <cell r="G1656">
            <v>0</v>
          </cell>
        </row>
        <row r="1657">
          <cell r="D1657">
            <v>0</v>
          </cell>
          <cell r="F1657">
            <v>0</v>
          </cell>
          <cell r="G1657">
            <v>0</v>
          </cell>
        </row>
        <row r="1658">
          <cell r="D1658">
            <v>0</v>
          </cell>
          <cell r="F1658">
            <v>0</v>
          </cell>
          <cell r="G1658">
            <v>0</v>
          </cell>
        </row>
        <row r="1659">
          <cell r="D1659">
            <v>0</v>
          </cell>
          <cell r="F1659">
            <v>0</v>
          </cell>
          <cell r="G1659">
            <v>0</v>
          </cell>
        </row>
        <row r="1660">
          <cell r="D1660">
            <v>0</v>
          </cell>
          <cell r="F1660">
            <v>0</v>
          </cell>
          <cell r="G1660">
            <v>0</v>
          </cell>
        </row>
        <row r="1661">
          <cell r="D1661">
            <v>0</v>
          </cell>
          <cell r="F1661">
            <v>0</v>
          </cell>
          <cell r="G1661">
            <v>0</v>
          </cell>
        </row>
        <row r="1662">
          <cell r="D1662">
            <v>0</v>
          </cell>
          <cell r="F1662">
            <v>0</v>
          </cell>
          <cell r="G1662">
            <v>0</v>
          </cell>
        </row>
        <row r="1663">
          <cell r="D1663">
            <v>0</v>
          </cell>
          <cell r="F1663">
            <v>0</v>
          </cell>
          <cell r="G1663">
            <v>0</v>
          </cell>
        </row>
        <row r="1664">
          <cell r="D1664">
            <v>0</v>
          </cell>
          <cell r="F1664">
            <v>0</v>
          </cell>
          <cell r="G1664">
            <v>0</v>
          </cell>
        </row>
        <row r="1665">
          <cell r="D1665">
            <v>0</v>
          </cell>
          <cell r="F1665">
            <v>0</v>
          </cell>
          <cell r="G1665">
            <v>0</v>
          </cell>
        </row>
        <row r="1666">
          <cell r="D1666">
            <v>0</v>
          </cell>
          <cell r="F1666">
            <v>0</v>
          </cell>
          <cell r="G1666">
            <v>0</v>
          </cell>
        </row>
        <row r="1667">
          <cell r="D1667">
            <v>0</v>
          </cell>
          <cell r="F1667">
            <v>0</v>
          </cell>
          <cell r="G1667">
            <v>0</v>
          </cell>
        </row>
        <row r="1668">
          <cell r="D1668">
            <v>0</v>
          </cell>
          <cell r="F1668">
            <v>0</v>
          </cell>
          <cell r="G1668">
            <v>0</v>
          </cell>
        </row>
        <row r="1669">
          <cell r="D1669">
            <v>0</v>
          </cell>
          <cell r="F1669">
            <v>0</v>
          </cell>
          <cell r="G1669">
            <v>0</v>
          </cell>
        </row>
        <row r="1670">
          <cell r="D1670">
            <v>0</v>
          </cell>
          <cell r="F1670">
            <v>0</v>
          </cell>
          <cell r="G1670">
            <v>0</v>
          </cell>
        </row>
        <row r="1671">
          <cell r="D1671">
            <v>0</v>
          </cell>
          <cell r="F1671">
            <v>0</v>
          </cell>
          <cell r="G1671">
            <v>0</v>
          </cell>
        </row>
        <row r="1672">
          <cell r="D1672">
            <v>0</v>
          </cell>
          <cell r="F1672">
            <v>0</v>
          </cell>
          <cell r="G1672">
            <v>0</v>
          </cell>
        </row>
        <row r="1673">
          <cell r="D1673">
            <v>0</v>
          </cell>
          <cell r="F1673">
            <v>0</v>
          </cell>
          <cell r="G1673">
            <v>0</v>
          </cell>
        </row>
        <row r="1674">
          <cell r="D1674">
            <v>0</v>
          </cell>
          <cell r="F1674">
            <v>0</v>
          </cell>
          <cell r="G1674">
            <v>0</v>
          </cell>
        </row>
        <row r="1675">
          <cell r="D1675">
            <v>0</v>
          </cell>
          <cell r="F1675">
            <v>0</v>
          </cell>
          <cell r="G1675">
            <v>0</v>
          </cell>
        </row>
        <row r="1676">
          <cell r="D1676">
            <v>0</v>
          </cell>
          <cell r="F1676">
            <v>0</v>
          </cell>
          <cell r="G1676">
            <v>0</v>
          </cell>
        </row>
        <row r="1677">
          <cell r="D1677">
            <v>0</v>
          </cell>
          <cell r="F1677">
            <v>0</v>
          </cell>
          <cell r="G1677">
            <v>0</v>
          </cell>
        </row>
        <row r="1678">
          <cell r="D1678">
            <v>0</v>
          </cell>
          <cell r="F1678">
            <v>0</v>
          </cell>
          <cell r="G1678">
            <v>0</v>
          </cell>
        </row>
        <row r="1679">
          <cell r="D1679">
            <v>0</v>
          </cell>
          <cell r="F1679">
            <v>0</v>
          </cell>
          <cell r="G1679">
            <v>0</v>
          </cell>
        </row>
        <row r="1680">
          <cell r="D1680">
            <v>0</v>
          </cell>
          <cell r="F1680">
            <v>0</v>
          </cell>
          <cell r="G1680">
            <v>0</v>
          </cell>
        </row>
        <row r="1681">
          <cell r="D1681">
            <v>0</v>
          </cell>
          <cell r="F1681">
            <v>0</v>
          </cell>
          <cell r="G1681">
            <v>0</v>
          </cell>
        </row>
        <row r="1682">
          <cell r="D1682">
            <v>0</v>
          </cell>
          <cell r="F1682">
            <v>0</v>
          </cell>
          <cell r="G1682">
            <v>0</v>
          </cell>
        </row>
        <row r="1683">
          <cell r="D1683">
            <v>0</v>
          </cell>
          <cell r="F1683">
            <v>0</v>
          </cell>
          <cell r="G1683">
            <v>0</v>
          </cell>
        </row>
        <row r="1684">
          <cell r="D1684">
            <v>0</v>
          </cell>
          <cell r="F1684">
            <v>0</v>
          </cell>
          <cell r="G1684">
            <v>0</v>
          </cell>
        </row>
        <row r="1685">
          <cell r="D1685">
            <v>0</v>
          </cell>
          <cell r="F1685">
            <v>0</v>
          </cell>
          <cell r="G1685">
            <v>0</v>
          </cell>
        </row>
        <row r="1686">
          <cell r="D1686">
            <v>0</v>
          </cell>
          <cell r="F1686">
            <v>0</v>
          </cell>
          <cell r="G1686">
            <v>0</v>
          </cell>
        </row>
        <row r="1687">
          <cell r="D1687">
            <v>0</v>
          </cell>
          <cell r="F1687">
            <v>0</v>
          </cell>
          <cell r="G1687">
            <v>0</v>
          </cell>
        </row>
        <row r="1688">
          <cell r="D1688">
            <v>0</v>
          </cell>
          <cell r="F1688">
            <v>0</v>
          </cell>
          <cell r="G1688">
            <v>0</v>
          </cell>
        </row>
        <row r="1689">
          <cell r="D1689">
            <v>0</v>
          </cell>
          <cell r="F1689">
            <v>0</v>
          </cell>
          <cell r="G1689">
            <v>0</v>
          </cell>
        </row>
        <row r="1690">
          <cell r="D1690">
            <v>0</v>
          </cell>
          <cell r="F1690">
            <v>0</v>
          </cell>
          <cell r="G1690">
            <v>0</v>
          </cell>
        </row>
        <row r="1691">
          <cell r="D1691">
            <v>0</v>
          </cell>
          <cell r="F1691">
            <v>0</v>
          </cell>
          <cell r="G1691">
            <v>0</v>
          </cell>
        </row>
        <row r="1692">
          <cell r="D1692">
            <v>0</v>
          </cell>
          <cell r="F1692">
            <v>0</v>
          </cell>
          <cell r="G1692">
            <v>0</v>
          </cell>
        </row>
        <row r="1693">
          <cell r="D1693">
            <v>0</v>
          </cell>
          <cell r="F1693">
            <v>0</v>
          </cell>
          <cell r="G1693">
            <v>0</v>
          </cell>
        </row>
        <row r="1694">
          <cell r="D1694">
            <v>0</v>
          </cell>
          <cell r="F1694">
            <v>0</v>
          </cell>
          <cell r="G1694">
            <v>0</v>
          </cell>
        </row>
        <row r="1695">
          <cell r="D1695">
            <v>0</v>
          </cell>
          <cell r="F1695">
            <v>0</v>
          </cell>
          <cell r="G1695">
            <v>0</v>
          </cell>
        </row>
        <row r="1696">
          <cell r="D1696">
            <v>0</v>
          </cell>
          <cell r="F1696">
            <v>0</v>
          </cell>
          <cell r="G1696">
            <v>0</v>
          </cell>
        </row>
        <row r="1697">
          <cell r="D1697">
            <v>0</v>
          </cell>
          <cell r="F1697">
            <v>0</v>
          </cell>
          <cell r="G1697">
            <v>0</v>
          </cell>
        </row>
        <row r="1698">
          <cell r="D1698">
            <v>0</v>
          </cell>
          <cell r="F1698">
            <v>0</v>
          </cell>
          <cell r="G1698">
            <v>0</v>
          </cell>
        </row>
        <row r="1699">
          <cell r="D1699">
            <v>0</v>
          </cell>
          <cell r="F1699">
            <v>0</v>
          </cell>
          <cell r="G1699">
            <v>0</v>
          </cell>
        </row>
        <row r="1700">
          <cell r="D1700">
            <v>0</v>
          </cell>
          <cell r="F1700">
            <v>0</v>
          </cell>
          <cell r="G1700">
            <v>0</v>
          </cell>
        </row>
        <row r="1701">
          <cell r="D1701">
            <v>0</v>
          </cell>
          <cell r="F1701">
            <v>0</v>
          </cell>
          <cell r="G1701">
            <v>0</v>
          </cell>
        </row>
        <row r="1702">
          <cell r="D1702">
            <v>0</v>
          </cell>
          <cell r="F1702">
            <v>0</v>
          </cell>
          <cell r="G1702">
            <v>0</v>
          </cell>
        </row>
        <row r="1703">
          <cell r="D1703">
            <v>0</v>
          </cell>
          <cell r="F1703">
            <v>0</v>
          </cell>
          <cell r="G1703">
            <v>0</v>
          </cell>
        </row>
        <row r="1704">
          <cell r="D1704">
            <v>0</v>
          </cell>
          <cell r="F1704">
            <v>0</v>
          </cell>
          <cell r="G1704">
            <v>0</v>
          </cell>
        </row>
        <row r="1705">
          <cell r="D1705">
            <v>0</v>
          </cell>
          <cell r="F1705">
            <v>0</v>
          </cell>
          <cell r="G1705">
            <v>0</v>
          </cell>
        </row>
        <row r="1706">
          <cell r="D1706">
            <v>0</v>
          </cell>
          <cell r="F1706">
            <v>0</v>
          </cell>
          <cell r="G1706">
            <v>0</v>
          </cell>
        </row>
        <row r="1707">
          <cell r="D1707">
            <v>0</v>
          </cell>
          <cell r="F1707">
            <v>0</v>
          </cell>
          <cell r="G1707">
            <v>0</v>
          </cell>
        </row>
        <row r="1708">
          <cell r="D1708">
            <v>0</v>
          </cell>
          <cell r="F1708">
            <v>0</v>
          </cell>
          <cell r="G1708">
            <v>0</v>
          </cell>
        </row>
        <row r="1709">
          <cell r="D1709">
            <v>0</v>
          </cell>
          <cell r="F1709">
            <v>0</v>
          </cell>
          <cell r="G1709">
            <v>0</v>
          </cell>
        </row>
        <row r="1710">
          <cell r="D1710">
            <v>0</v>
          </cell>
          <cell r="F1710">
            <v>0</v>
          </cell>
          <cell r="G1710">
            <v>0</v>
          </cell>
        </row>
        <row r="1711">
          <cell r="D1711">
            <v>0</v>
          </cell>
          <cell r="F1711">
            <v>0</v>
          </cell>
          <cell r="G1711">
            <v>0</v>
          </cell>
        </row>
        <row r="1712">
          <cell r="D1712">
            <v>0</v>
          </cell>
          <cell r="F1712">
            <v>0</v>
          </cell>
          <cell r="G1712">
            <v>0</v>
          </cell>
        </row>
        <row r="1713">
          <cell r="D1713">
            <v>0</v>
          </cell>
          <cell r="F1713">
            <v>0</v>
          </cell>
          <cell r="G1713">
            <v>0</v>
          </cell>
        </row>
        <row r="1714">
          <cell r="D1714">
            <v>0</v>
          </cell>
          <cell r="F1714">
            <v>0</v>
          </cell>
          <cell r="G1714">
            <v>0</v>
          </cell>
        </row>
        <row r="1715">
          <cell r="D1715">
            <v>0</v>
          </cell>
          <cell r="F1715">
            <v>0</v>
          </cell>
          <cell r="G1715">
            <v>0</v>
          </cell>
        </row>
        <row r="1716">
          <cell r="D1716">
            <v>0</v>
          </cell>
          <cell r="F1716">
            <v>0</v>
          </cell>
          <cell r="G1716">
            <v>0</v>
          </cell>
        </row>
        <row r="1717">
          <cell r="D1717">
            <v>0</v>
          </cell>
          <cell r="F1717">
            <v>0</v>
          </cell>
          <cell r="G1717">
            <v>0</v>
          </cell>
        </row>
        <row r="1718">
          <cell r="D1718">
            <v>0</v>
          </cell>
          <cell r="F1718">
            <v>0</v>
          </cell>
          <cell r="G1718">
            <v>0</v>
          </cell>
        </row>
        <row r="1719">
          <cell r="D1719">
            <v>0</v>
          </cell>
          <cell r="F1719">
            <v>0</v>
          </cell>
          <cell r="G1719">
            <v>0</v>
          </cell>
        </row>
        <row r="1720">
          <cell r="D1720">
            <v>0</v>
          </cell>
          <cell r="F1720">
            <v>0</v>
          </cell>
          <cell r="G1720">
            <v>0</v>
          </cell>
        </row>
        <row r="1721">
          <cell r="D1721">
            <v>0</v>
          </cell>
          <cell r="F1721">
            <v>0</v>
          </cell>
          <cell r="G1721">
            <v>0</v>
          </cell>
        </row>
        <row r="1722">
          <cell r="D1722">
            <v>0</v>
          </cell>
          <cell r="F1722">
            <v>0</v>
          </cell>
          <cell r="G1722">
            <v>0</v>
          </cell>
        </row>
        <row r="1723">
          <cell r="D1723">
            <v>0</v>
          </cell>
          <cell r="F1723">
            <v>0</v>
          </cell>
          <cell r="G1723">
            <v>0</v>
          </cell>
        </row>
        <row r="1724">
          <cell r="D1724">
            <v>0</v>
          </cell>
          <cell r="F1724">
            <v>0</v>
          </cell>
          <cell r="G1724">
            <v>0</v>
          </cell>
        </row>
        <row r="1725">
          <cell r="D1725">
            <v>0</v>
          </cell>
          <cell r="F1725">
            <v>0</v>
          </cell>
          <cell r="G1725">
            <v>0</v>
          </cell>
        </row>
        <row r="1726">
          <cell r="D1726">
            <v>0</v>
          </cell>
          <cell r="F1726">
            <v>0</v>
          </cell>
          <cell r="G1726">
            <v>0</v>
          </cell>
        </row>
        <row r="1727">
          <cell r="D1727">
            <v>0</v>
          </cell>
          <cell r="F1727">
            <v>0</v>
          </cell>
          <cell r="G1727">
            <v>0</v>
          </cell>
        </row>
        <row r="1728">
          <cell r="D1728">
            <v>0</v>
          </cell>
          <cell r="F1728">
            <v>0</v>
          </cell>
          <cell r="G1728">
            <v>0</v>
          </cell>
        </row>
        <row r="1729">
          <cell r="D1729">
            <v>0</v>
          </cell>
          <cell r="F1729">
            <v>0</v>
          </cell>
          <cell r="G1729">
            <v>0</v>
          </cell>
        </row>
        <row r="1730">
          <cell r="D1730">
            <v>0</v>
          </cell>
          <cell r="F1730">
            <v>0</v>
          </cell>
          <cell r="G1730">
            <v>0</v>
          </cell>
        </row>
        <row r="1731">
          <cell r="D1731">
            <v>0</v>
          </cell>
          <cell r="F1731">
            <v>0</v>
          </cell>
          <cell r="G1731">
            <v>0</v>
          </cell>
        </row>
        <row r="1732">
          <cell r="D1732">
            <v>0</v>
          </cell>
          <cell r="F1732">
            <v>0</v>
          </cell>
          <cell r="G1732">
            <v>0</v>
          </cell>
        </row>
        <row r="1733">
          <cell r="D1733">
            <v>0</v>
          </cell>
          <cell r="F1733">
            <v>0</v>
          </cell>
          <cell r="G1733">
            <v>0</v>
          </cell>
        </row>
        <row r="1734">
          <cell r="D1734">
            <v>0</v>
          </cell>
          <cell r="F1734">
            <v>0</v>
          </cell>
          <cell r="G1734">
            <v>0</v>
          </cell>
        </row>
        <row r="1735">
          <cell r="D1735">
            <v>0</v>
          </cell>
          <cell r="F1735">
            <v>0</v>
          </cell>
          <cell r="G1735">
            <v>0</v>
          </cell>
        </row>
        <row r="1736">
          <cell r="D1736">
            <v>0</v>
          </cell>
          <cell r="F1736">
            <v>0</v>
          </cell>
          <cell r="G1736">
            <v>0</v>
          </cell>
        </row>
        <row r="1737">
          <cell r="D1737">
            <v>0</v>
          </cell>
          <cell r="F1737">
            <v>0</v>
          </cell>
          <cell r="G1737">
            <v>0</v>
          </cell>
        </row>
        <row r="1738">
          <cell r="D1738">
            <v>0</v>
          </cell>
          <cell r="F1738">
            <v>0</v>
          </cell>
          <cell r="G1738">
            <v>0</v>
          </cell>
        </row>
        <row r="1739">
          <cell r="D1739">
            <v>0</v>
          </cell>
          <cell r="F1739">
            <v>0</v>
          </cell>
          <cell r="G1739">
            <v>0</v>
          </cell>
        </row>
        <row r="1740">
          <cell r="D1740">
            <v>0</v>
          </cell>
          <cell r="F1740">
            <v>0</v>
          </cell>
          <cell r="G1740">
            <v>0</v>
          </cell>
        </row>
        <row r="1741">
          <cell r="D1741">
            <v>0</v>
          </cell>
          <cell r="F1741">
            <v>0</v>
          </cell>
          <cell r="G1741">
            <v>0</v>
          </cell>
        </row>
        <row r="1742">
          <cell r="D1742">
            <v>0</v>
          </cell>
          <cell r="F1742">
            <v>0</v>
          </cell>
          <cell r="G1742">
            <v>0</v>
          </cell>
        </row>
        <row r="1743">
          <cell r="D1743">
            <v>0</v>
          </cell>
          <cell r="F1743">
            <v>0</v>
          </cell>
          <cell r="G1743">
            <v>0</v>
          </cell>
        </row>
        <row r="1744">
          <cell r="D1744">
            <v>0</v>
          </cell>
          <cell r="F1744">
            <v>0</v>
          </cell>
          <cell r="G1744">
            <v>0</v>
          </cell>
        </row>
        <row r="1745">
          <cell r="D1745">
            <v>0</v>
          </cell>
          <cell r="F1745">
            <v>0</v>
          </cell>
          <cell r="G1745">
            <v>0</v>
          </cell>
        </row>
        <row r="1746">
          <cell r="D1746">
            <v>0</v>
          </cell>
          <cell r="F1746">
            <v>0</v>
          </cell>
          <cell r="G1746">
            <v>0</v>
          </cell>
        </row>
        <row r="1747">
          <cell r="D1747">
            <v>0</v>
          </cell>
          <cell r="F1747">
            <v>0</v>
          </cell>
          <cell r="G1747">
            <v>0</v>
          </cell>
        </row>
        <row r="1748">
          <cell r="D1748">
            <v>0</v>
          </cell>
          <cell r="F1748">
            <v>0</v>
          </cell>
          <cell r="G1748">
            <v>0</v>
          </cell>
        </row>
        <row r="1749">
          <cell r="D1749">
            <v>0</v>
          </cell>
          <cell r="F1749">
            <v>0</v>
          </cell>
          <cell r="G1749">
            <v>0</v>
          </cell>
        </row>
        <row r="1750">
          <cell r="D1750">
            <v>0</v>
          </cell>
          <cell r="F1750">
            <v>0</v>
          </cell>
          <cell r="G1750">
            <v>0</v>
          </cell>
        </row>
        <row r="1751">
          <cell r="D1751">
            <v>0</v>
          </cell>
          <cell r="F1751">
            <v>0</v>
          </cell>
          <cell r="G1751">
            <v>0</v>
          </cell>
        </row>
        <row r="1752">
          <cell r="D1752">
            <v>0</v>
          </cell>
          <cell r="F1752">
            <v>0</v>
          </cell>
          <cell r="G1752">
            <v>0</v>
          </cell>
        </row>
        <row r="1753">
          <cell r="D1753">
            <v>0</v>
          </cell>
          <cell r="F1753">
            <v>0</v>
          </cell>
          <cell r="G1753">
            <v>0</v>
          </cell>
        </row>
        <row r="1754">
          <cell r="D1754">
            <v>0</v>
          </cell>
          <cell r="F1754">
            <v>0</v>
          </cell>
          <cell r="G1754">
            <v>0</v>
          </cell>
        </row>
        <row r="1755">
          <cell r="D1755">
            <v>0</v>
          </cell>
          <cell r="F1755">
            <v>0</v>
          </cell>
          <cell r="G1755">
            <v>0</v>
          </cell>
        </row>
        <row r="1756">
          <cell r="D1756">
            <v>0</v>
          </cell>
          <cell r="F1756">
            <v>0</v>
          </cell>
          <cell r="G1756">
            <v>0</v>
          </cell>
        </row>
        <row r="1757">
          <cell r="D1757">
            <v>0</v>
          </cell>
          <cell r="F1757">
            <v>0</v>
          </cell>
          <cell r="G1757">
            <v>0</v>
          </cell>
        </row>
        <row r="1758">
          <cell r="D1758">
            <v>0</v>
          </cell>
          <cell r="F1758">
            <v>0</v>
          </cell>
          <cell r="G1758">
            <v>0</v>
          </cell>
        </row>
        <row r="1759">
          <cell r="D1759">
            <v>0</v>
          </cell>
          <cell r="F1759">
            <v>0</v>
          </cell>
          <cell r="G1759">
            <v>0</v>
          </cell>
        </row>
        <row r="1760">
          <cell r="D1760">
            <v>0</v>
          </cell>
          <cell r="F1760">
            <v>0</v>
          </cell>
          <cell r="G1760">
            <v>0</v>
          </cell>
        </row>
        <row r="1761">
          <cell r="D1761">
            <v>0</v>
          </cell>
          <cell r="F1761">
            <v>0</v>
          </cell>
          <cell r="G1761">
            <v>0</v>
          </cell>
        </row>
        <row r="1762">
          <cell r="D1762">
            <v>0</v>
          </cell>
          <cell r="F1762">
            <v>0</v>
          </cell>
          <cell r="G1762">
            <v>0</v>
          </cell>
        </row>
        <row r="1763">
          <cell r="D1763">
            <v>0</v>
          </cell>
          <cell r="F1763">
            <v>0</v>
          </cell>
          <cell r="G1763">
            <v>0</v>
          </cell>
        </row>
        <row r="1764">
          <cell r="D1764">
            <v>0</v>
          </cell>
          <cell r="F1764">
            <v>0</v>
          </cell>
          <cell r="G1764">
            <v>0</v>
          </cell>
        </row>
        <row r="1765">
          <cell r="D1765">
            <v>0</v>
          </cell>
          <cell r="F1765">
            <v>0</v>
          </cell>
          <cell r="G1765">
            <v>0</v>
          </cell>
        </row>
        <row r="1766">
          <cell r="D1766">
            <v>0</v>
          </cell>
          <cell r="F1766">
            <v>0</v>
          </cell>
          <cell r="G1766">
            <v>0</v>
          </cell>
        </row>
        <row r="1767">
          <cell r="D1767">
            <v>0</v>
          </cell>
          <cell r="F1767">
            <v>0</v>
          </cell>
          <cell r="G1767">
            <v>0</v>
          </cell>
        </row>
        <row r="1768">
          <cell r="D1768">
            <v>0</v>
          </cell>
          <cell r="F1768">
            <v>0</v>
          </cell>
          <cell r="G1768">
            <v>0</v>
          </cell>
        </row>
        <row r="1769">
          <cell r="D1769">
            <v>0</v>
          </cell>
          <cell r="F1769">
            <v>0</v>
          </cell>
          <cell r="G1769">
            <v>0</v>
          </cell>
        </row>
        <row r="1770">
          <cell r="D1770">
            <v>0</v>
          </cell>
          <cell r="F1770">
            <v>0</v>
          </cell>
          <cell r="G1770">
            <v>0</v>
          </cell>
        </row>
        <row r="1771">
          <cell r="D1771">
            <v>0</v>
          </cell>
          <cell r="F1771">
            <v>0</v>
          </cell>
          <cell r="G1771">
            <v>0</v>
          </cell>
        </row>
        <row r="1772">
          <cell r="D1772">
            <v>0</v>
          </cell>
          <cell r="F1772">
            <v>0</v>
          </cell>
          <cell r="G1772">
            <v>0</v>
          </cell>
        </row>
        <row r="1773">
          <cell r="D1773">
            <v>0</v>
          </cell>
          <cell r="F1773">
            <v>0</v>
          </cell>
          <cell r="G1773">
            <v>0</v>
          </cell>
        </row>
        <row r="1774">
          <cell r="D1774">
            <v>0</v>
          </cell>
          <cell r="F1774">
            <v>0</v>
          </cell>
          <cell r="G1774">
            <v>0</v>
          </cell>
        </row>
        <row r="1775">
          <cell r="D1775">
            <v>0</v>
          </cell>
          <cell r="F1775">
            <v>0</v>
          </cell>
          <cell r="G1775">
            <v>0</v>
          </cell>
        </row>
        <row r="1776">
          <cell r="D1776">
            <v>0</v>
          </cell>
          <cell r="F1776">
            <v>0</v>
          </cell>
          <cell r="G1776">
            <v>0</v>
          </cell>
        </row>
        <row r="1777">
          <cell r="D1777">
            <v>0</v>
          </cell>
          <cell r="F1777">
            <v>0</v>
          </cell>
          <cell r="G1777">
            <v>0</v>
          </cell>
        </row>
        <row r="1778">
          <cell r="D1778">
            <v>0</v>
          </cell>
          <cell r="F1778">
            <v>0</v>
          </cell>
          <cell r="G1778">
            <v>0</v>
          </cell>
        </row>
        <row r="1779">
          <cell r="D1779">
            <v>0</v>
          </cell>
          <cell r="F1779">
            <v>0</v>
          </cell>
          <cell r="G1779">
            <v>0</v>
          </cell>
        </row>
        <row r="1780">
          <cell r="D1780">
            <v>0</v>
          </cell>
          <cell r="F1780">
            <v>0</v>
          </cell>
          <cell r="G1780">
            <v>0</v>
          </cell>
        </row>
        <row r="1781">
          <cell r="D1781">
            <v>0</v>
          </cell>
          <cell r="F1781">
            <v>0</v>
          </cell>
          <cell r="G1781">
            <v>0</v>
          </cell>
        </row>
        <row r="1782">
          <cell r="D1782">
            <v>0</v>
          </cell>
          <cell r="F1782">
            <v>0</v>
          </cell>
          <cell r="G1782">
            <v>0</v>
          </cell>
        </row>
        <row r="1783">
          <cell r="D1783">
            <v>0</v>
          </cell>
          <cell r="F1783">
            <v>0</v>
          </cell>
          <cell r="G1783">
            <v>0</v>
          </cell>
        </row>
        <row r="1784">
          <cell r="D1784">
            <v>0</v>
          </cell>
          <cell r="F1784">
            <v>0</v>
          </cell>
          <cell r="G1784">
            <v>0</v>
          </cell>
        </row>
        <row r="1785">
          <cell r="D1785">
            <v>0</v>
          </cell>
          <cell r="F1785">
            <v>0</v>
          </cell>
          <cell r="G1785">
            <v>0</v>
          </cell>
        </row>
        <row r="1786">
          <cell r="D1786">
            <v>0</v>
          </cell>
          <cell r="F1786">
            <v>0</v>
          </cell>
          <cell r="G1786">
            <v>0</v>
          </cell>
        </row>
        <row r="1787">
          <cell r="D1787">
            <v>0</v>
          </cell>
          <cell r="F1787">
            <v>0</v>
          </cell>
          <cell r="G1787">
            <v>0</v>
          </cell>
        </row>
        <row r="1788">
          <cell r="D1788">
            <v>0</v>
          </cell>
          <cell r="F1788">
            <v>0</v>
          </cell>
          <cell r="G1788">
            <v>0</v>
          </cell>
        </row>
        <row r="1789">
          <cell r="D1789">
            <v>0</v>
          </cell>
          <cell r="F1789">
            <v>0</v>
          </cell>
          <cell r="G1789">
            <v>0</v>
          </cell>
        </row>
        <row r="1790">
          <cell r="D1790">
            <v>0</v>
          </cell>
          <cell r="F1790">
            <v>0</v>
          </cell>
          <cell r="G1790">
            <v>0</v>
          </cell>
        </row>
        <row r="1791">
          <cell r="D1791">
            <v>0</v>
          </cell>
          <cell r="F1791">
            <v>0</v>
          </cell>
          <cell r="G1791">
            <v>0</v>
          </cell>
        </row>
        <row r="1792">
          <cell r="D1792">
            <v>0</v>
          </cell>
          <cell r="F1792">
            <v>0</v>
          </cell>
          <cell r="G1792">
            <v>0</v>
          </cell>
        </row>
        <row r="1793">
          <cell r="D1793">
            <v>0</v>
          </cell>
          <cell r="F1793">
            <v>0</v>
          </cell>
          <cell r="G1793">
            <v>0</v>
          </cell>
        </row>
        <row r="1794">
          <cell r="D1794">
            <v>0</v>
          </cell>
          <cell r="F1794">
            <v>0</v>
          </cell>
          <cell r="G1794">
            <v>0</v>
          </cell>
        </row>
        <row r="1795">
          <cell r="D1795">
            <v>0</v>
          </cell>
          <cell r="F1795">
            <v>0</v>
          </cell>
          <cell r="G1795">
            <v>0</v>
          </cell>
        </row>
        <row r="1796">
          <cell r="D1796">
            <v>0</v>
          </cell>
          <cell r="F1796">
            <v>0</v>
          </cell>
          <cell r="G1796">
            <v>0</v>
          </cell>
        </row>
        <row r="1797">
          <cell r="D1797">
            <v>0</v>
          </cell>
          <cell r="F1797">
            <v>0</v>
          </cell>
          <cell r="G1797">
            <v>0</v>
          </cell>
        </row>
        <row r="1798">
          <cell r="D1798">
            <v>0</v>
          </cell>
          <cell r="F1798">
            <v>0</v>
          </cell>
          <cell r="G1798">
            <v>0</v>
          </cell>
        </row>
        <row r="1799">
          <cell r="D1799">
            <v>0</v>
          </cell>
          <cell r="F1799">
            <v>0</v>
          </cell>
          <cell r="G1799">
            <v>0</v>
          </cell>
        </row>
        <row r="1800">
          <cell r="D1800">
            <v>0</v>
          </cell>
          <cell r="F1800">
            <v>0</v>
          </cell>
          <cell r="G1800">
            <v>0</v>
          </cell>
        </row>
        <row r="1801">
          <cell r="D1801">
            <v>0</v>
          </cell>
          <cell r="F1801">
            <v>0</v>
          </cell>
          <cell r="G1801">
            <v>0</v>
          </cell>
        </row>
        <row r="1802">
          <cell r="D1802">
            <v>0</v>
          </cell>
          <cell r="F1802">
            <v>0</v>
          </cell>
          <cell r="G1802">
            <v>0</v>
          </cell>
        </row>
        <row r="1803">
          <cell r="D1803">
            <v>0</v>
          </cell>
          <cell r="F1803">
            <v>0</v>
          </cell>
          <cell r="G1803">
            <v>0</v>
          </cell>
        </row>
        <row r="1804">
          <cell r="D1804">
            <v>0</v>
          </cell>
          <cell r="F1804">
            <v>0</v>
          </cell>
          <cell r="G1804">
            <v>0</v>
          </cell>
        </row>
        <row r="1805">
          <cell r="D1805">
            <v>0</v>
          </cell>
          <cell r="F1805">
            <v>0</v>
          </cell>
          <cell r="G1805">
            <v>0</v>
          </cell>
        </row>
        <row r="1806">
          <cell r="D1806">
            <v>0</v>
          </cell>
          <cell r="F1806">
            <v>0</v>
          </cell>
          <cell r="G1806">
            <v>0</v>
          </cell>
        </row>
        <row r="1807">
          <cell r="D1807">
            <v>0</v>
          </cell>
          <cell r="F1807">
            <v>0</v>
          </cell>
          <cell r="G1807">
            <v>0</v>
          </cell>
        </row>
        <row r="1808">
          <cell r="D1808">
            <v>0</v>
          </cell>
          <cell r="F1808">
            <v>0</v>
          </cell>
          <cell r="G1808">
            <v>0</v>
          </cell>
        </row>
        <row r="1809">
          <cell r="D1809">
            <v>0</v>
          </cell>
          <cell r="F1809">
            <v>0</v>
          </cell>
          <cell r="G1809">
            <v>0</v>
          </cell>
        </row>
        <row r="1810">
          <cell r="D1810">
            <v>0</v>
          </cell>
          <cell r="F1810">
            <v>0</v>
          </cell>
          <cell r="G1810">
            <v>0</v>
          </cell>
        </row>
        <row r="1811">
          <cell r="D1811">
            <v>0</v>
          </cell>
          <cell r="F1811">
            <v>0</v>
          </cell>
          <cell r="G1811">
            <v>0</v>
          </cell>
        </row>
        <row r="1812">
          <cell r="D1812">
            <v>0</v>
          </cell>
          <cell r="F1812">
            <v>0</v>
          </cell>
          <cell r="G1812">
            <v>0</v>
          </cell>
        </row>
        <row r="1813">
          <cell r="D1813">
            <v>0</v>
          </cell>
          <cell r="F1813">
            <v>0</v>
          </cell>
          <cell r="G1813">
            <v>0</v>
          </cell>
        </row>
        <row r="1814">
          <cell r="D1814">
            <v>0</v>
          </cell>
          <cell r="F1814">
            <v>0</v>
          </cell>
          <cell r="G1814">
            <v>0</v>
          </cell>
        </row>
        <row r="1815">
          <cell r="D1815">
            <v>0</v>
          </cell>
          <cell r="F1815">
            <v>0</v>
          </cell>
          <cell r="G1815">
            <v>0</v>
          </cell>
        </row>
        <row r="1816">
          <cell r="D1816">
            <v>0</v>
          </cell>
          <cell r="F1816">
            <v>0</v>
          </cell>
          <cell r="G1816">
            <v>0</v>
          </cell>
        </row>
        <row r="1817">
          <cell r="D1817">
            <v>0</v>
          </cell>
          <cell r="F1817">
            <v>0</v>
          </cell>
          <cell r="G1817">
            <v>0</v>
          </cell>
        </row>
        <row r="1818">
          <cell r="D1818">
            <v>0</v>
          </cell>
          <cell r="F1818">
            <v>0</v>
          </cell>
          <cell r="G1818">
            <v>0</v>
          </cell>
        </row>
        <row r="1819">
          <cell r="D1819">
            <v>0</v>
          </cell>
          <cell r="F1819">
            <v>0</v>
          </cell>
          <cell r="G1819">
            <v>0</v>
          </cell>
        </row>
        <row r="1820">
          <cell r="D1820">
            <v>0</v>
          </cell>
          <cell r="F1820">
            <v>0</v>
          </cell>
          <cell r="G1820">
            <v>0</v>
          </cell>
        </row>
        <row r="1821">
          <cell r="D1821">
            <v>0</v>
          </cell>
          <cell r="F1821">
            <v>0</v>
          </cell>
          <cell r="G1821">
            <v>0</v>
          </cell>
        </row>
        <row r="1822">
          <cell r="D1822">
            <v>0</v>
          </cell>
          <cell r="F1822">
            <v>0</v>
          </cell>
          <cell r="G1822">
            <v>0</v>
          </cell>
        </row>
        <row r="1823">
          <cell r="D1823">
            <v>0</v>
          </cell>
          <cell r="F1823">
            <v>0</v>
          </cell>
          <cell r="G1823">
            <v>0</v>
          </cell>
        </row>
        <row r="1824">
          <cell r="D1824">
            <v>0</v>
          </cell>
          <cell r="F1824">
            <v>0</v>
          </cell>
          <cell r="G1824">
            <v>0</v>
          </cell>
        </row>
        <row r="1825">
          <cell r="D1825">
            <v>0</v>
          </cell>
          <cell r="F1825">
            <v>0</v>
          </cell>
          <cell r="G1825">
            <v>0</v>
          </cell>
        </row>
        <row r="1826">
          <cell r="D1826">
            <v>0</v>
          </cell>
          <cell r="F1826">
            <v>0</v>
          </cell>
          <cell r="G1826">
            <v>0</v>
          </cell>
        </row>
        <row r="1827">
          <cell r="D1827">
            <v>0</v>
          </cell>
          <cell r="F1827">
            <v>0</v>
          </cell>
          <cell r="G1827">
            <v>0</v>
          </cell>
        </row>
        <row r="1828">
          <cell r="D1828">
            <v>0</v>
          </cell>
          <cell r="F1828">
            <v>0</v>
          </cell>
          <cell r="G1828">
            <v>0</v>
          </cell>
        </row>
        <row r="1829">
          <cell r="D1829">
            <v>0</v>
          </cell>
          <cell r="F1829">
            <v>0</v>
          </cell>
          <cell r="G1829">
            <v>0</v>
          </cell>
        </row>
        <row r="1830">
          <cell r="D1830">
            <v>0</v>
          </cell>
          <cell r="F1830">
            <v>0</v>
          </cell>
          <cell r="G1830">
            <v>0</v>
          </cell>
        </row>
        <row r="1831">
          <cell r="D1831">
            <v>0</v>
          </cell>
          <cell r="F1831">
            <v>0</v>
          </cell>
          <cell r="G1831">
            <v>0</v>
          </cell>
        </row>
        <row r="1832">
          <cell r="D1832">
            <v>0</v>
          </cell>
          <cell r="F1832">
            <v>0</v>
          </cell>
          <cell r="G1832">
            <v>0</v>
          </cell>
        </row>
        <row r="1833">
          <cell r="D1833">
            <v>0</v>
          </cell>
          <cell r="F1833">
            <v>0</v>
          </cell>
          <cell r="G1833">
            <v>0</v>
          </cell>
        </row>
        <row r="1834">
          <cell r="D1834">
            <v>0</v>
          </cell>
          <cell r="F1834">
            <v>0</v>
          </cell>
          <cell r="G1834">
            <v>0</v>
          </cell>
        </row>
        <row r="1835">
          <cell r="D1835">
            <v>0</v>
          </cell>
          <cell r="F1835">
            <v>0</v>
          </cell>
          <cell r="G1835">
            <v>0</v>
          </cell>
        </row>
        <row r="1836">
          <cell r="D1836">
            <v>0</v>
          </cell>
          <cell r="F1836">
            <v>0</v>
          </cell>
          <cell r="G1836">
            <v>0</v>
          </cell>
        </row>
        <row r="1837">
          <cell r="D1837">
            <v>0</v>
          </cell>
          <cell r="F1837">
            <v>0</v>
          </cell>
          <cell r="G1837">
            <v>0</v>
          </cell>
        </row>
        <row r="1838">
          <cell r="D1838">
            <v>0</v>
          </cell>
          <cell r="F1838">
            <v>0</v>
          </cell>
          <cell r="G1838">
            <v>0</v>
          </cell>
        </row>
        <row r="1839">
          <cell r="D1839">
            <v>0</v>
          </cell>
          <cell r="F1839">
            <v>0</v>
          </cell>
          <cell r="G1839">
            <v>0</v>
          </cell>
        </row>
        <row r="1840">
          <cell r="D1840">
            <v>0</v>
          </cell>
          <cell r="F1840">
            <v>0</v>
          </cell>
          <cell r="G1840">
            <v>0</v>
          </cell>
        </row>
        <row r="1841">
          <cell r="D1841">
            <v>0</v>
          </cell>
          <cell r="F1841">
            <v>0</v>
          </cell>
          <cell r="G1841">
            <v>0</v>
          </cell>
        </row>
        <row r="1842">
          <cell r="D1842">
            <v>0</v>
          </cell>
          <cell r="F1842">
            <v>0</v>
          </cell>
          <cell r="G1842">
            <v>0</v>
          </cell>
        </row>
        <row r="1843">
          <cell r="D1843">
            <v>0</v>
          </cell>
          <cell r="F1843">
            <v>0</v>
          </cell>
          <cell r="G1843">
            <v>0</v>
          </cell>
        </row>
        <row r="1844">
          <cell r="D1844">
            <v>0</v>
          </cell>
          <cell r="F1844">
            <v>0</v>
          </cell>
          <cell r="G1844">
            <v>0</v>
          </cell>
        </row>
        <row r="1845">
          <cell r="D1845">
            <v>0</v>
          </cell>
          <cell r="F1845">
            <v>0</v>
          </cell>
          <cell r="G1845">
            <v>0</v>
          </cell>
        </row>
        <row r="1846">
          <cell r="D1846">
            <v>0</v>
          </cell>
          <cell r="F1846">
            <v>0</v>
          </cell>
          <cell r="G1846">
            <v>0</v>
          </cell>
        </row>
        <row r="1847">
          <cell r="D1847">
            <v>0</v>
          </cell>
          <cell r="F1847">
            <v>0</v>
          </cell>
          <cell r="G1847">
            <v>0</v>
          </cell>
        </row>
        <row r="1848">
          <cell r="D1848">
            <v>0</v>
          </cell>
          <cell r="F1848">
            <v>0</v>
          </cell>
          <cell r="G1848">
            <v>0</v>
          </cell>
        </row>
        <row r="1849">
          <cell r="D1849">
            <v>0</v>
          </cell>
          <cell r="F1849">
            <v>0</v>
          </cell>
          <cell r="G1849">
            <v>0</v>
          </cell>
        </row>
        <row r="1850">
          <cell r="D1850">
            <v>0</v>
          </cell>
          <cell r="F1850">
            <v>0</v>
          </cell>
          <cell r="G1850">
            <v>0</v>
          </cell>
        </row>
        <row r="1851">
          <cell r="D1851">
            <v>0</v>
          </cell>
          <cell r="F1851">
            <v>0</v>
          </cell>
          <cell r="G1851">
            <v>0</v>
          </cell>
        </row>
        <row r="1852">
          <cell r="D1852">
            <v>0</v>
          </cell>
          <cell r="F1852">
            <v>0</v>
          </cell>
          <cell r="G1852">
            <v>0</v>
          </cell>
        </row>
        <row r="1853">
          <cell r="D1853">
            <v>0</v>
          </cell>
          <cell r="F1853">
            <v>0</v>
          </cell>
          <cell r="G1853">
            <v>0</v>
          </cell>
        </row>
        <row r="1854">
          <cell r="D1854">
            <v>0</v>
          </cell>
          <cell r="F1854">
            <v>0</v>
          </cell>
          <cell r="G1854">
            <v>0</v>
          </cell>
        </row>
        <row r="1855">
          <cell r="D1855">
            <v>0</v>
          </cell>
          <cell r="F1855">
            <v>0</v>
          </cell>
          <cell r="G1855">
            <v>0</v>
          </cell>
        </row>
        <row r="1856">
          <cell r="D1856">
            <v>0</v>
          </cell>
          <cell r="F1856">
            <v>0</v>
          </cell>
          <cell r="G1856">
            <v>0</v>
          </cell>
        </row>
        <row r="1857">
          <cell r="D1857">
            <v>0</v>
          </cell>
          <cell r="F1857">
            <v>0</v>
          </cell>
          <cell r="G1857">
            <v>0</v>
          </cell>
        </row>
        <row r="1858">
          <cell r="D1858">
            <v>0</v>
          </cell>
          <cell r="F1858">
            <v>0</v>
          </cell>
          <cell r="G1858">
            <v>0</v>
          </cell>
        </row>
        <row r="1859">
          <cell r="D1859">
            <v>0</v>
          </cell>
          <cell r="F1859">
            <v>0</v>
          </cell>
          <cell r="G1859">
            <v>0</v>
          </cell>
        </row>
        <row r="1860">
          <cell r="D1860">
            <v>0</v>
          </cell>
          <cell r="F1860">
            <v>0</v>
          </cell>
          <cell r="G1860">
            <v>0</v>
          </cell>
        </row>
        <row r="1861">
          <cell r="D1861">
            <v>0</v>
          </cell>
          <cell r="F1861">
            <v>0</v>
          </cell>
          <cell r="G1861">
            <v>0</v>
          </cell>
        </row>
        <row r="1862">
          <cell r="D1862">
            <v>0</v>
          </cell>
          <cell r="F1862">
            <v>0</v>
          </cell>
          <cell r="G1862">
            <v>0</v>
          </cell>
        </row>
        <row r="1863">
          <cell r="D1863">
            <v>0</v>
          </cell>
          <cell r="F1863">
            <v>0</v>
          </cell>
          <cell r="G1863">
            <v>0</v>
          </cell>
        </row>
        <row r="1864">
          <cell r="D1864">
            <v>0</v>
          </cell>
          <cell r="F1864">
            <v>0</v>
          </cell>
          <cell r="G1864">
            <v>0</v>
          </cell>
        </row>
        <row r="1865">
          <cell r="D1865">
            <v>0</v>
          </cell>
          <cell r="F1865">
            <v>0</v>
          </cell>
          <cell r="G1865">
            <v>0</v>
          </cell>
        </row>
        <row r="1866">
          <cell r="D1866">
            <v>0</v>
          </cell>
          <cell r="F1866">
            <v>0</v>
          </cell>
          <cell r="G1866">
            <v>0</v>
          </cell>
        </row>
        <row r="1867">
          <cell r="D1867">
            <v>0</v>
          </cell>
          <cell r="F1867">
            <v>0</v>
          </cell>
          <cell r="G1867">
            <v>0</v>
          </cell>
        </row>
        <row r="1868">
          <cell r="D1868">
            <v>0</v>
          </cell>
          <cell r="F1868">
            <v>0</v>
          </cell>
          <cell r="G1868">
            <v>0</v>
          </cell>
        </row>
        <row r="1869">
          <cell r="D1869">
            <v>0</v>
          </cell>
          <cell r="F1869">
            <v>0</v>
          </cell>
          <cell r="G1869">
            <v>0</v>
          </cell>
        </row>
        <row r="1870">
          <cell r="D1870">
            <v>0</v>
          </cell>
          <cell r="F1870">
            <v>0</v>
          </cell>
          <cell r="G1870">
            <v>0</v>
          </cell>
        </row>
        <row r="1871">
          <cell r="D1871">
            <v>0</v>
          </cell>
          <cell r="F1871">
            <v>0</v>
          </cell>
          <cell r="G1871">
            <v>0</v>
          </cell>
        </row>
        <row r="1872">
          <cell r="D1872">
            <v>0</v>
          </cell>
          <cell r="F1872">
            <v>0</v>
          </cell>
          <cell r="G1872">
            <v>0</v>
          </cell>
        </row>
        <row r="1873">
          <cell r="D1873">
            <v>0</v>
          </cell>
          <cell r="F1873">
            <v>0</v>
          </cell>
          <cell r="G1873">
            <v>0</v>
          </cell>
        </row>
        <row r="1874">
          <cell r="D1874">
            <v>0</v>
          </cell>
          <cell r="F1874">
            <v>0</v>
          </cell>
          <cell r="G1874">
            <v>0</v>
          </cell>
        </row>
        <row r="1875">
          <cell r="D1875">
            <v>0</v>
          </cell>
          <cell r="F1875">
            <v>0</v>
          </cell>
          <cell r="G1875">
            <v>0</v>
          </cell>
        </row>
        <row r="1876">
          <cell r="D1876">
            <v>0</v>
          </cell>
          <cell r="F1876">
            <v>0</v>
          </cell>
          <cell r="G1876">
            <v>0</v>
          </cell>
        </row>
        <row r="1877">
          <cell r="D1877">
            <v>0</v>
          </cell>
          <cell r="F1877">
            <v>0</v>
          </cell>
          <cell r="G1877">
            <v>0</v>
          </cell>
        </row>
        <row r="1878">
          <cell r="D1878">
            <v>0</v>
          </cell>
          <cell r="F1878">
            <v>0</v>
          </cell>
          <cell r="G1878">
            <v>0</v>
          </cell>
        </row>
        <row r="1879">
          <cell r="D1879">
            <v>0</v>
          </cell>
          <cell r="F1879">
            <v>0</v>
          </cell>
          <cell r="G1879">
            <v>0</v>
          </cell>
        </row>
        <row r="1880">
          <cell r="D1880">
            <v>0</v>
          </cell>
          <cell r="F1880">
            <v>0</v>
          </cell>
          <cell r="G1880">
            <v>0</v>
          </cell>
        </row>
        <row r="1881">
          <cell r="D1881">
            <v>0</v>
          </cell>
          <cell r="F1881">
            <v>0</v>
          </cell>
          <cell r="G1881">
            <v>0</v>
          </cell>
        </row>
        <row r="1882">
          <cell r="D1882">
            <v>0</v>
          </cell>
          <cell r="F1882">
            <v>0</v>
          </cell>
          <cell r="G1882">
            <v>0</v>
          </cell>
        </row>
        <row r="1883">
          <cell r="D1883">
            <v>0</v>
          </cell>
          <cell r="F1883">
            <v>0</v>
          </cell>
          <cell r="G1883">
            <v>0</v>
          </cell>
        </row>
        <row r="1884">
          <cell r="D1884">
            <v>0</v>
          </cell>
          <cell r="F1884">
            <v>0</v>
          </cell>
          <cell r="G1884">
            <v>0</v>
          </cell>
        </row>
        <row r="1885">
          <cell r="D1885">
            <v>0</v>
          </cell>
          <cell r="F1885">
            <v>0</v>
          </cell>
          <cell r="G1885">
            <v>0</v>
          </cell>
        </row>
        <row r="1886">
          <cell r="D1886">
            <v>0</v>
          </cell>
          <cell r="F1886">
            <v>0</v>
          </cell>
          <cell r="G1886">
            <v>0</v>
          </cell>
        </row>
        <row r="1887">
          <cell r="D1887">
            <v>0</v>
          </cell>
          <cell r="F1887">
            <v>0</v>
          </cell>
          <cell r="G1887">
            <v>0</v>
          </cell>
        </row>
        <row r="1888">
          <cell r="D1888">
            <v>0</v>
          </cell>
          <cell r="F1888">
            <v>0</v>
          </cell>
          <cell r="G1888">
            <v>0</v>
          </cell>
        </row>
        <row r="1889">
          <cell r="D1889">
            <v>0</v>
          </cell>
          <cell r="F1889">
            <v>0</v>
          </cell>
          <cell r="G1889">
            <v>0</v>
          </cell>
        </row>
        <row r="1890">
          <cell r="D1890">
            <v>0</v>
          </cell>
          <cell r="F1890">
            <v>0</v>
          </cell>
          <cell r="G1890">
            <v>0</v>
          </cell>
        </row>
        <row r="1891">
          <cell r="D1891">
            <v>0</v>
          </cell>
          <cell r="F1891">
            <v>0</v>
          </cell>
          <cell r="G1891">
            <v>0</v>
          </cell>
        </row>
        <row r="1892">
          <cell r="D1892">
            <v>0</v>
          </cell>
          <cell r="F1892">
            <v>0</v>
          </cell>
          <cell r="G1892">
            <v>0</v>
          </cell>
        </row>
        <row r="1893">
          <cell r="D1893">
            <v>0</v>
          </cell>
          <cell r="F1893">
            <v>0</v>
          </cell>
          <cell r="G1893">
            <v>0</v>
          </cell>
        </row>
        <row r="1894">
          <cell r="D1894">
            <v>0</v>
          </cell>
          <cell r="F1894">
            <v>0</v>
          </cell>
          <cell r="G1894">
            <v>0</v>
          </cell>
        </row>
        <row r="1895">
          <cell r="D1895">
            <v>0</v>
          </cell>
          <cell r="F1895">
            <v>0</v>
          </cell>
          <cell r="G1895">
            <v>0</v>
          </cell>
        </row>
        <row r="1896">
          <cell r="D1896">
            <v>0</v>
          </cell>
          <cell r="F1896">
            <v>0</v>
          </cell>
          <cell r="G1896">
            <v>0</v>
          </cell>
        </row>
        <row r="1897">
          <cell r="D1897">
            <v>0</v>
          </cell>
          <cell r="F1897">
            <v>0</v>
          </cell>
          <cell r="G1897">
            <v>0</v>
          </cell>
        </row>
        <row r="1898">
          <cell r="D1898">
            <v>0</v>
          </cell>
          <cell r="F1898">
            <v>0</v>
          </cell>
          <cell r="G1898">
            <v>0</v>
          </cell>
        </row>
        <row r="1899">
          <cell r="D1899">
            <v>0</v>
          </cell>
          <cell r="F1899">
            <v>0</v>
          </cell>
          <cell r="G1899">
            <v>0</v>
          </cell>
        </row>
        <row r="1900">
          <cell r="D1900">
            <v>0</v>
          </cell>
          <cell r="F1900">
            <v>0</v>
          </cell>
          <cell r="G1900">
            <v>0</v>
          </cell>
        </row>
        <row r="1901">
          <cell r="D1901">
            <v>0</v>
          </cell>
          <cell r="F1901">
            <v>0</v>
          </cell>
          <cell r="G1901">
            <v>0</v>
          </cell>
        </row>
        <row r="1902">
          <cell r="D1902">
            <v>0</v>
          </cell>
          <cell r="F1902">
            <v>0</v>
          </cell>
          <cell r="G1902">
            <v>0</v>
          </cell>
        </row>
        <row r="1903">
          <cell r="D1903">
            <v>0</v>
          </cell>
          <cell r="F1903">
            <v>0</v>
          </cell>
          <cell r="G1903">
            <v>0</v>
          </cell>
        </row>
        <row r="1904">
          <cell r="D1904">
            <v>0</v>
          </cell>
          <cell r="F1904">
            <v>0</v>
          </cell>
          <cell r="G1904">
            <v>0</v>
          </cell>
        </row>
        <row r="1905">
          <cell r="D1905">
            <v>0</v>
          </cell>
          <cell r="F1905">
            <v>0</v>
          </cell>
          <cell r="G1905">
            <v>0</v>
          </cell>
        </row>
        <row r="1906">
          <cell r="D1906">
            <v>0</v>
          </cell>
          <cell r="F1906">
            <v>0</v>
          </cell>
          <cell r="G1906">
            <v>0</v>
          </cell>
        </row>
        <row r="1907">
          <cell r="D1907">
            <v>0</v>
          </cell>
          <cell r="F1907">
            <v>0</v>
          </cell>
          <cell r="G1907">
            <v>0</v>
          </cell>
        </row>
        <row r="1908">
          <cell r="D1908">
            <v>0</v>
          </cell>
          <cell r="F1908">
            <v>0</v>
          </cell>
          <cell r="G1908">
            <v>0</v>
          </cell>
        </row>
        <row r="1909">
          <cell r="D1909">
            <v>0</v>
          </cell>
          <cell r="F1909">
            <v>0</v>
          </cell>
          <cell r="G1909">
            <v>0</v>
          </cell>
        </row>
        <row r="1910">
          <cell r="D1910">
            <v>0</v>
          </cell>
          <cell r="F1910">
            <v>0</v>
          </cell>
          <cell r="G1910">
            <v>0</v>
          </cell>
        </row>
        <row r="1911">
          <cell r="D1911">
            <v>0</v>
          </cell>
          <cell r="F1911">
            <v>0</v>
          </cell>
          <cell r="G1911">
            <v>0</v>
          </cell>
        </row>
        <row r="1912">
          <cell r="D1912">
            <v>0</v>
          </cell>
          <cell r="F1912">
            <v>0</v>
          </cell>
          <cell r="G1912">
            <v>0</v>
          </cell>
        </row>
        <row r="1913">
          <cell r="D1913">
            <v>0</v>
          </cell>
          <cell r="F1913">
            <v>0</v>
          </cell>
          <cell r="G1913">
            <v>0</v>
          </cell>
        </row>
        <row r="1914">
          <cell r="D1914">
            <v>0</v>
          </cell>
          <cell r="F1914">
            <v>0</v>
          </cell>
          <cell r="G1914">
            <v>0</v>
          </cell>
        </row>
        <row r="1915">
          <cell r="D1915">
            <v>0</v>
          </cell>
          <cell r="F1915">
            <v>0</v>
          </cell>
          <cell r="G1915">
            <v>0</v>
          </cell>
        </row>
        <row r="1916">
          <cell r="D1916">
            <v>0</v>
          </cell>
          <cell r="F1916">
            <v>0</v>
          </cell>
          <cell r="G1916">
            <v>0</v>
          </cell>
        </row>
        <row r="1917">
          <cell r="D1917">
            <v>0</v>
          </cell>
          <cell r="F1917">
            <v>0</v>
          </cell>
          <cell r="G1917">
            <v>0</v>
          </cell>
        </row>
        <row r="1918">
          <cell r="D1918">
            <v>0</v>
          </cell>
          <cell r="F1918">
            <v>0</v>
          </cell>
          <cell r="G1918">
            <v>0</v>
          </cell>
        </row>
        <row r="1919">
          <cell r="D1919">
            <v>0</v>
          </cell>
          <cell r="F1919">
            <v>0</v>
          </cell>
          <cell r="G1919">
            <v>0</v>
          </cell>
        </row>
        <row r="1920">
          <cell r="D1920">
            <v>0</v>
          </cell>
          <cell r="F1920">
            <v>0</v>
          </cell>
          <cell r="G1920">
            <v>0</v>
          </cell>
        </row>
        <row r="1921">
          <cell r="D1921">
            <v>0</v>
          </cell>
          <cell r="F1921">
            <v>0</v>
          </cell>
          <cell r="G1921">
            <v>0</v>
          </cell>
        </row>
        <row r="1922">
          <cell r="D1922">
            <v>0</v>
          </cell>
          <cell r="F1922">
            <v>0</v>
          </cell>
          <cell r="G1922">
            <v>0</v>
          </cell>
        </row>
        <row r="1923">
          <cell r="D1923">
            <v>0</v>
          </cell>
          <cell r="F1923">
            <v>0</v>
          </cell>
          <cell r="G1923">
            <v>0</v>
          </cell>
        </row>
        <row r="1924">
          <cell r="D1924">
            <v>0</v>
          </cell>
          <cell r="F1924">
            <v>0</v>
          </cell>
          <cell r="G1924">
            <v>0</v>
          </cell>
        </row>
        <row r="1925">
          <cell r="D1925">
            <v>0</v>
          </cell>
          <cell r="F1925">
            <v>0</v>
          </cell>
          <cell r="G1925">
            <v>0</v>
          </cell>
        </row>
        <row r="1926">
          <cell r="D1926">
            <v>0</v>
          </cell>
          <cell r="F1926">
            <v>0</v>
          </cell>
          <cell r="G1926">
            <v>0</v>
          </cell>
        </row>
        <row r="1927">
          <cell r="D1927">
            <v>0</v>
          </cell>
          <cell r="F1927">
            <v>0</v>
          </cell>
          <cell r="G1927">
            <v>0</v>
          </cell>
        </row>
        <row r="1928">
          <cell r="D1928">
            <v>0</v>
          </cell>
          <cell r="F1928">
            <v>0</v>
          </cell>
          <cell r="G1928">
            <v>0</v>
          </cell>
        </row>
        <row r="1929">
          <cell r="D1929">
            <v>0</v>
          </cell>
          <cell r="F1929">
            <v>0</v>
          </cell>
          <cell r="G1929">
            <v>0</v>
          </cell>
        </row>
        <row r="1930">
          <cell r="D1930">
            <v>0</v>
          </cell>
          <cell r="F1930">
            <v>0</v>
          </cell>
          <cell r="G1930">
            <v>0</v>
          </cell>
        </row>
        <row r="1931">
          <cell r="D1931">
            <v>0</v>
          </cell>
          <cell r="F1931">
            <v>0</v>
          </cell>
          <cell r="G1931">
            <v>0</v>
          </cell>
        </row>
        <row r="1932">
          <cell r="D1932">
            <v>0</v>
          </cell>
          <cell r="F1932">
            <v>0</v>
          </cell>
          <cell r="G1932">
            <v>0</v>
          </cell>
        </row>
        <row r="1933">
          <cell r="D1933">
            <v>0</v>
          </cell>
          <cell r="F1933">
            <v>0</v>
          </cell>
          <cell r="G1933">
            <v>0</v>
          </cell>
        </row>
        <row r="1934">
          <cell r="D1934">
            <v>0</v>
          </cell>
          <cell r="F1934">
            <v>0</v>
          </cell>
          <cell r="G1934">
            <v>0</v>
          </cell>
        </row>
        <row r="1935">
          <cell r="D1935">
            <v>0</v>
          </cell>
          <cell r="F1935">
            <v>0</v>
          </cell>
          <cell r="G1935">
            <v>0</v>
          </cell>
        </row>
        <row r="1936">
          <cell r="D1936">
            <v>0</v>
          </cell>
          <cell r="F1936">
            <v>0</v>
          </cell>
          <cell r="G1936">
            <v>0</v>
          </cell>
        </row>
        <row r="1937">
          <cell r="D1937">
            <v>0</v>
          </cell>
          <cell r="F1937">
            <v>0</v>
          </cell>
          <cell r="G1937">
            <v>0</v>
          </cell>
        </row>
        <row r="1938">
          <cell r="D1938">
            <v>0</v>
          </cell>
          <cell r="F1938">
            <v>0</v>
          </cell>
          <cell r="G1938">
            <v>0</v>
          </cell>
        </row>
        <row r="1939">
          <cell r="D1939">
            <v>0</v>
          </cell>
          <cell r="F1939">
            <v>0</v>
          </cell>
          <cell r="G1939">
            <v>0</v>
          </cell>
        </row>
        <row r="1940">
          <cell r="D1940">
            <v>0</v>
          </cell>
          <cell r="F1940">
            <v>0</v>
          </cell>
          <cell r="G1940">
            <v>0</v>
          </cell>
        </row>
        <row r="1941">
          <cell r="D1941">
            <v>0</v>
          </cell>
          <cell r="F1941">
            <v>0</v>
          </cell>
          <cell r="G1941">
            <v>0</v>
          </cell>
        </row>
        <row r="1942">
          <cell r="D1942">
            <v>0</v>
          </cell>
          <cell r="F1942">
            <v>0</v>
          </cell>
          <cell r="G1942">
            <v>0</v>
          </cell>
        </row>
        <row r="1943">
          <cell r="D1943">
            <v>0</v>
          </cell>
          <cell r="F1943">
            <v>0</v>
          </cell>
          <cell r="G1943">
            <v>0</v>
          </cell>
        </row>
        <row r="1944">
          <cell r="D1944">
            <v>0</v>
          </cell>
          <cell r="F1944">
            <v>0</v>
          </cell>
          <cell r="G1944">
            <v>0</v>
          </cell>
        </row>
        <row r="1945">
          <cell r="D1945">
            <v>0</v>
          </cell>
          <cell r="F1945">
            <v>0</v>
          </cell>
          <cell r="G1945">
            <v>0</v>
          </cell>
        </row>
        <row r="1946">
          <cell r="D1946">
            <v>0</v>
          </cell>
          <cell r="F1946">
            <v>0</v>
          </cell>
          <cell r="G1946">
            <v>0</v>
          </cell>
        </row>
        <row r="1947">
          <cell r="D1947">
            <v>0</v>
          </cell>
          <cell r="F1947">
            <v>0</v>
          </cell>
          <cell r="G1947">
            <v>0</v>
          </cell>
        </row>
        <row r="1948">
          <cell r="D1948">
            <v>0</v>
          </cell>
          <cell r="F1948">
            <v>0</v>
          </cell>
          <cell r="G1948">
            <v>0</v>
          </cell>
        </row>
        <row r="1949">
          <cell r="D1949">
            <v>0</v>
          </cell>
          <cell r="F1949">
            <v>0</v>
          </cell>
          <cell r="G1949">
            <v>0</v>
          </cell>
        </row>
        <row r="1950">
          <cell r="D1950">
            <v>0</v>
          </cell>
          <cell r="F1950">
            <v>0</v>
          </cell>
          <cell r="G1950">
            <v>0</v>
          </cell>
        </row>
        <row r="1951">
          <cell r="D1951">
            <v>0</v>
          </cell>
          <cell r="F1951">
            <v>0</v>
          </cell>
          <cell r="G1951">
            <v>0</v>
          </cell>
        </row>
        <row r="1952">
          <cell r="D1952">
            <v>0</v>
          </cell>
          <cell r="F1952">
            <v>0</v>
          </cell>
          <cell r="G1952">
            <v>0</v>
          </cell>
        </row>
        <row r="1953">
          <cell r="D1953">
            <v>0</v>
          </cell>
          <cell r="F1953">
            <v>0</v>
          </cell>
          <cell r="G1953">
            <v>0</v>
          </cell>
        </row>
        <row r="1954">
          <cell r="D1954">
            <v>0</v>
          </cell>
          <cell r="F1954">
            <v>0</v>
          </cell>
          <cell r="G1954">
            <v>0</v>
          </cell>
        </row>
        <row r="1955">
          <cell r="D1955">
            <v>0</v>
          </cell>
          <cell r="F1955">
            <v>0</v>
          </cell>
          <cell r="G1955">
            <v>0</v>
          </cell>
        </row>
        <row r="1956">
          <cell r="D1956">
            <v>0</v>
          </cell>
          <cell r="F1956">
            <v>0</v>
          </cell>
          <cell r="G1956">
            <v>0</v>
          </cell>
        </row>
        <row r="1957">
          <cell r="D1957">
            <v>0</v>
          </cell>
          <cell r="F1957">
            <v>0</v>
          </cell>
          <cell r="G1957">
            <v>0</v>
          </cell>
        </row>
        <row r="1958">
          <cell r="D1958">
            <v>0</v>
          </cell>
          <cell r="F1958">
            <v>0</v>
          </cell>
          <cell r="G1958">
            <v>0</v>
          </cell>
        </row>
        <row r="1959">
          <cell r="D1959">
            <v>0</v>
          </cell>
          <cell r="F1959">
            <v>0</v>
          </cell>
          <cell r="G1959">
            <v>0</v>
          </cell>
        </row>
        <row r="1960">
          <cell r="D1960">
            <v>0</v>
          </cell>
          <cell r="F1960">
            <v>0</v>
          </cell>
          <cell r="G1960">
            <v>0</v>
          </cell>
        </row>
        <row r="1961">
          <cell r="D1961">
            <v>0</v>
          </cell>
          <cell r="F1961">
            <v>0</v>
          </cell>
          <cell r="G1961">
            <v>0</v>
          </cell>
        </row>
        <row r="1962">
          <cell r="D1962">
            <v>0</v>
          </cell>
          <cell r="F1962">
            <v>0</v>
          </cell>
          <cell r="G1962">
            <v>0</v>
          </cell>
        </row>
        <row r="1963">
          <cell r="D1963">
            <v>0</v>
          </cell>
          <cell r="F1963">
            <v>0</v>
          </cell>
          <cell r="G1963">
            <v>0</v>
          </cell>
        </row>
        <row r="1964">
          <cell r="D1964">
            <v>0</v>
          </cell>
          <cell r="F1964">
            <v>0</v>
          </cell>
          <cell r="G1964">
            <v>0</v>
          </cell>
        </row>
        <row r="1965">
          <cell r="D1965">
            <v>0</v>
          </cell>
          <cell r="F1965">
            <v>0</v>
          </cell>
          <cell r="G1965">
            <v>0</v>
          </cell>
        </row>
        <row r="1966">
          <cell r="D1966">
            <v>0</v>
          </cell>
          <cell r="F1966">
            <v>0</v>
          </cell>
          <cell r="G1966">
            <v>0</v>
          </cell>
        </row>
        <row r="1967">
          <cell r="D1967">
            <v>0</v>
          </cell>
          <cell r="F1967">
            <v>0</v>
          </cell>
          <cell r="G1967">
            <v>0</v>
          </cell>
        </row>
        <row r="1968">
          <cell r="D1968">
            <v>0</v>
          </cell>
          <cell r="F1968">
            <v>0</v>
          </cell>
          <cell r="G1968">
            <v>0</v>
          </cell>
        </row>
        <row r="1969">
          <cell r="D1969">
            <v>0</v>
          </cell>
          <cell r="F1969">
            <v>0</v>
          </cell>
          <cell r="G1969">
            <v>0</v>
          </cell>
        </row>
        <row r="1970">
          <cell r="D1970">
            <v>0</v>
          </cell>
          <cell r="F1970">
            <v>0</v>
          </cell>
          <cell r="G1970">
            <v>0</v>
          </cell>
        </row>
        <row r="1971">
          <cell r="D1971">
            <v>0</v>
          </cell>
          <cell r="F1971">
            <v>0</v>
          </cell>
          <cell r="G1971">
            <v>0</v>
          </cell>
        </row>
        <row r="1972">
          <cell r="D1972">
            <v>0</v>
          </cell>
          <cell r="F1972">
            <v>0</v>
          </cell>
          <cell r="G1972">
            <v>0</v>
          </cell>
        </row>
        <row r="1973">
          <cell r="D1973">
            <v>0</v>
          </cell>
          <cell r="F1973">
            <v>0</v>
          </cell>
          <cell r="G1973">
            <v>0</v>
          </cell>
        </row>
        <row r="1974">
          <cell r="D1974">
            <v>0</v>
          </cell>
          <cell r="F1974">
            <v>0</v>
          </cell>
          <cell r="G1974">
            <v>0</v>
          </cell>
        </row>
        <row r="1975">
          <cell r="D1975">
            <v>0</v>
          </cell>
          <cell r="F1975">
            <v>0</v>
          </cell>
          <cell r="G1975">
            <v>0</v>
          </cell>
        </row>
        <row r="1976">
          <cell r="D1976">
            <v>0</v>
          </cell>
          <cell r="F1976">
            <v>0</v>
          </cell>
          <cell r="G1976">
            <v>0</v>
          </cell>
        </row>
        <row r="1977">
          <cell r="D1977">
            <v>0</v>
          </cell>
          <cell r="F1977">
            <v>0</v>
          </cell>
          <cell r="G1977">
            <v>0</v>
          </cell>
        </row>
        <row r="1978">
          <cell r="D1978">
            <v>0</v>
          </cell>
          <cell r="F1978">
            <v>0</v>
          </cell>
          <cell r="G1978">
            <v>0</v>
          </cell>
        </row>
        <row r="1979">
          <cell r="D1979">
            <v>0</v>
          </cell>
          <cell r="F1979">
            <v>0</v>
          </cell>
          <cell r="G1979">
            <v>0</v>
          </cell>
        </row>
        <row r="1980">
          <cell r="D1980">
            <v>0</v>
          </cell>
          <cell r="F1980">
            <v>0</v>
          </cell>
          <cell r="G1980">
            <v>0</v>
          </cell>
        </row>
        <row r="1981">
          <cell r="D1981">
            <v>0</v>
          </cell>
          <cell r="F1981">
            <v>0</v>
          </cell>
          <cell r="G1981">
            <v>0</v>
          </cell>
        </row>
        <row r="1982">
          <cell r="D1982">
            <v>0</v>
          </cell>
          <cell r="F1982">
            <v>0</v>
          </cell>
          <cell r="G1982">
            <v>0</v>
          </cell>
        </row>
        <row r="1983">
          <cell r="D1983">
            <v>0</v>
          </cell>
          <cell r="F1983">
            <v>0</v>
          </cell>
          <cell r="G1983">
            <v>0</v>
          </cell>
        </row>
        <row r="1984">
          <cell r="D1984">
            <v>0</v>
          </cell>
          <cell r="F1984">
            <v>0</v>
          </cell>
          <cell r="G1984">
            <v>0</v>
          </cell>
        </row>
        <row r="1985">
          <cell r="D1985">
            <v>0</v>
          </cell>
          <cell r="F1985">
            <v>0</v>
          </cell>
          <cell r="G1985">
            <v>0</v>
          </cell>
        </row>
        <row r="1986">
          <cell r="D1986">
            <v>0</v>
          </cell>
          <cell r="F1986">
            <v>0</v>
          </cell>
          <cell r="G1986">
            <v>0</v>
          </cell>
        </row>
        <row r="1987">
          <cell r="D1987">
            <v>0</v>
          </cell>
          <cell r="F1987">
            <v>0</v>
          </cell>
          <cell r="G1987">
            <v>0</v>
          </cell>
        </row>
        <row r="1988">
          <cell r="D1988">
            <v>0</v>
          </cell>
          <cell r="F1988">
            <v>0</v>
          </cell>
          <cell r="G1988">
            <v>0</v>
          </cell>
        </row>
        <row r="1989">
          <cell r="D1989">
            <v>0</v>
          </cell>
          <cell r="F1989">
            <v>0</v>
          </cell>
          <cell r="G1989">
            <v>0</v>
          </cell>
        </row>
        <row r="1990">
          <cell r="D1990">
            <v>0</v>
          </cell>
          <cell r="F1990">
            <v>0</v>
          </cell>
          <cell r="G1990">
            <v>0</v>
          </cell>
        </row>
        <row r="1991">
          <cell r="D1991">
            <v>0</v>
          </cell>
          <cell r="F1991">
            <v>0</v>
          </cell>
          <cell r="G1991">
            <v>0</v>
          </cell>
        </row>
        <row r="1992">
          <cell r="D1992">
            <v>0</v>
          </cell>
          <cell r="F1992">
            <v>0</v>
          </cell>
          <cell r="G1992">
            <v>0</v>
          </cell>
        </row>
        <row r="1993">
          <cell r="D1993">
            <v>0</v>
          </cell>
          <cell r="F1993">
            <v>0</v>
          </cell>
          <cell r="G1993">
            <v>0</v>
          </cell>
        </row>
        <row r="1994">
          <cell r="D1994">
            <v>0</v>
          </cell>
          <cell r="F1994">
            <v>0</v>
          </cell>
          <cell r="G1994">
            <v>0</v>
          </cell>
        </row>
        <row r="1995">
          <cell r="D1995">
            <v>0</v>
          </cell>
          <cell r="F1995">
            <v>0</v>
          </cell>
          <cell r="G1995">
            <v>0</v>
          </cell>
        </row>
        <row r="1996">
          <cell r="D1996">
            <v>0</v>
          </cell>
          <cell r="F1996">
            <v>0</v>
          </cell>
          <cell r="G1996">
            <v>0</v>
          </cell>
        </row>
        <row r="1997">
          <cell r="D1997">
            <v>0</v>
          </cell>
          <cell r="F1997">
            <v>0</v>
          </cell>
          <cell r="G1997">
            <v>0</v>
          </cell>
        </row>
        <row r="1998">
          <cell r="D1998">
            <v>0</v>
          </cell>
          <cell r="F1998">
            <v>0</v>
          </cell>
          <cell r="G1998">
            <v>0</v>
          </cell>
        </row>
        <row r="1999">
          <cell r="D1999">
            <v>0</v>
          </cell>
          <cell r="F1999">
            <v>0</v>
          </cell>
          <cell r="G1999">
            <v>0</v>
          </cell>
        </row>
        <row r="2000">
          <cell r="D2000">
            <v>0</v>
          </cell>
          <cell r="F2000">
            <v>0</v>
          </cell>
          <cell r="G2000">
            <v>0</v>
          </cell>
        </row>
        <row r="2001">
          <cell r="D2001">
            <v>0</v>
          </cell>
          <cell r="F2001">
            <v>0</v>
          </cell>
          <cell r="G2001">
            <v>0</v>
          </cell>
        </row>
        <row r="2002">
          <cell r="D2002">
            <v>0</v>
          </cell>
          <cell r="F2002">
            <v>0</v>
          </cell>
          <cell r="G2002">
            <v>0</v>
          </cell>
        </row>
        <row r="2003">
          <cell r="D2003">
            <v>0</v>
          </cell>
          <cell r="F2003">
            <v>0</v>
          </cell>
          <cell r="G2003">
            <v>0</v>
          </cell>
        </row>
        <row r="2004">
          <cell r="D2004">
            <v>0</v>
          </cell>
          <cell r="F2004">
            <v>0</v>
          </cell>
          <cell r="G2004">
            <v>0</v>
          </cell>
        </row>
        <row r="2005">
          <cell r="D2005">
            <v>0</v>
          </cell>
          <cell r="F2005">
            <v>0</v>
          </cell>
          <cell r="G2005">
            <v>0</v>
          </cell>
        </row>
        <row r="2006">
          <cell r="D2006">
            <v>0</v>
          </cell>
          <cell r="F2006">
            <v>0</v>
          </cell>
          <cell r="G2006">
            <v>0</v>
          </cell>
        </row>
        <row r="2007">
          <cell r="D2007">
            <v>0</v>
          </cell>
          <cell r="F2007">
            <v>0</v>
          </cell>
          <cell r="G2007">
            <v>0</v>
          </cell>
        </row>
        <row r="2008">
          <cell r="D2008">
            <v>0</v>
          </cell>
          <cell r="F2008">
            <v>0</v>
          </cell>
          <cell r="G2008">
            <v>0</v>
          </cell>
        </row>
        <row r="2009">
          <cell r="D2009">
            <v>0</v>
          </cell>
          <cell r="F2009">
            <v>0</v>
          </cell>
          <cell r="G2009">
            <v>0</v>
          </cell>
        </row>
        <row r="2010">
          <cell r="D2010">
            <v>0</v>
          </cell>
          <cell r="F2010">
            <v>0</v>
          </cell>
          <cell r="G2010">
            <v>0</v>
          </cell>
        </row>
        <row r="2011">
          <cell r="D2011">
            <v>0</v>
          </cell>
          <cell r="F2011">
            <v>0</v>
          </cell>
          <cell r="G2011">
            <v>0</v>
          </cell>
        </row>
        <row r="2012">
          <cell r="D2012">
            <v>0</v>
          </cell>
          <cell r="F2012">
            <v>0</v>
          </cell>
          <cell r="G2012">
            <v>0</v>
          </cell>
        </row>
        <row r="2013">
          <cell r="D2013">
            <v>0</v>
          </cell>
          <cell r="F2013">
            <v>0</v>
          </cell>
          <cell r="G2013">
            <v>0</v>
          </cell>
        </row>
        <row r="2014">
          <cell r="D2014">
            <v>0</v>
          </cell>
          <cell r="F2014">
            <v>0</v>
          </cell>
          <cell r="G2014">
            <v>0</v>
          </cell>
        </row>
        <row r="2015">
          <cell r="D2015">
            <v>0</v>
          </cell>
          <cell r="F2015">
            <v>0</v>
          </cell>
          <cell r="G2015">
            <v>0</v>
          </cell>
        </row>
        <row r="2016">
          <cell r="D2016">
            <v>0</v>
          </cell>
          <cell r="F2016">
            <v>0</v>
          </cell>
          <cell r="G2016">
            <v>0</v>
          </cell>
        </row>
        <row r="2017">
          <cell r="D2017">
            <v>0</v>
          </cell>
          <cell r="F2017">
            <v>0</v>
          </cell>
          <cell r="G2017">
            <v>0</v>
          </cell>
        </row>
        <row r="2018">
          <cell r="D2018">
            <v>0</v>
          </cell>
          <cell r="F2018">
            <v>0</v>
          </cell>
          <cell r="G2018">
            <v>0</v>
          </cell>
        </row>
        <row r="2019">
          <cell r="D2019">
            <v>0</v>
          </cell>
          <cell r="F2019">
            <v>0</v>
          </cell>
          <cell r="G2019">
            <v>0</v>
          </cell>
        </row>
        <row r="2020">
          <cell r="D2020">
            <v>0</v>
          </cell>
          <cell r="F2020">
            <v>0</v>
          </cell>
          <cell r="G2020">
            <v>0</v>
          </cell>
        </row>
        <row r="2021">
          <cell r="D2021">
            <v>0</v>
          </cell>
          <cell r="F2021">
            <v>0</v>
          </cell>
          <cell r="G2021">
            <v>0</v>
          </cell>
        </row>
        <row r="2022">
          <cell r="D2022">
            <v>0</v>
          </cell>
          <cell r="F2022">
            <v>0</v>
          </cell>
          <cell r="G2022">
            <v>0</v>
          </cell>
        </row>
        <row r="2023">
          <cell r="D2023">
            <v>0</v>
          </cell>
          <cell r="F2023">
            <v>0</v>
          </cell>
          <cell r="G2023">
            <v>0</v>
          </cell>
        </row>
        <row r="2024">
          <cell r="D2024">
            <v>0</v>
          </cell>
          <cell r="F2024">
            <v>0</v>
          </cell>
          <cell r="G2024">
            <v>0</v>
          </cell>
        </row>
        <row r="2025">
          <cell r="D2025">
            <v>0</v>
          </cell>
          <cell r="F2025">
            <v>0</v>
          </cell>
          <cell r="G2025">
            <v>0</v>
          </cell>
        </row>
        <row r="2026">
          <cell r="D2026">
            <v>0</v>
          </cell>
          <cell r="F2026">
            <v>0</v>
          </cell>
          <cell r="G2026">
            <v>0</v>
          </cell>
        </row>
        <row r="2027">
          <cell r="D2027">
            <v>0</v>
          </cell>
          <cell r="F2027">
            <v>0</v>
          </cell>
          <cell r="G2027">
            <v>0</v>
          </cell>
        </row>
        <row r="2028">
          <cell r="D2028">
            <v>0</v>
          </cell>
          <cell r="F2028">
            <v>0</v>
          </cell>
          <cell r="G2028">
            <v>0</v>
          </cell>
        </row>
        <row r="2029">
          <cell r="D2029">
            <v>0</v>
          </cell>
          <cell r="F2029">
            <v>0</v>
          </cell>
          <cell r="G2029">
            <v>0</v>
          </cell>
        </row>
        <row r="2030">
          <cell r="D2030">
            <v>0</v>
          </cell>
          <cell r="F2030">
            <v>0</v>
          </cell>
          <cell r="G2030">
            <v>0</v>
          </cell>
        </row>
        <row r="2031">
          <cell r="D2031">
            <v>0</v>
          </cell>
          <cell r="F2031">
            <v>0</v>
          </cell>
          <cell r="G2031">
            <v>0</v>
          </cell>
        </row>
        <row r="2032">
          <cell r="D2032">
            <v>0</v>
          </cell>
          <cell r="F2032">
            <v>0</v>
          </cell>
          <cell r="G2032">
            <v>0</v>
          </cell>
        </row>
        <row r="2033">
          <cell r="D2033">
            <v>0</v>
          </cell>
          <cell r="F2033">
            <v>0</v>
          </cell>
          <cell r="G2033">
            <v>0</v>
          </cell>
        </row>
        <row r="2034">
          <cell r="D2034">
            <v>0</v>
          </cell>
          <cell r="F2034">
            <v>0</v>
          </cell>
          <cell r="G2034">
            <v>0</v>
          </cell>
        </row>
        <row r="2035">
          <cell r="D2035">
            <v>0</v>
          </cell>
          <cell r="F2035">
            <v>0</v>
          </cell>
          <cell r="G2035">
            <v>0</v>
          </cell>
        </row>
        <row r="2036">
          <cell r="D2036">
            <v>0</v>
          </cell>
          <cell r="F2036">
            <v>0</v>
          </cell>
          <cell r="G2036">
            <v>0</v>
          </cell>
        </row>
        <row r="2037">
          <cell r="D2037">
            <v>0</v>
          </cell>
          <cell r="F2037">
            <v>0</v>
          </cell>
          <cell r="G2037">
            <v>0</v>
          </cell>
        </row>
        <row r="2038">
          <cell r="D2038">
            <v>0</v>
          </cell>
          <cell r="F2038">
            <v>0</v>
          </cell>
          <cell r="G2038">
            <v>0</v>
          </cell>
        </row>
        <row r="2039">
          <cell r="D2039">
            <v>0</v>
          </cell>
          <cell r="F2039">
            <v>0</v>
          </cell>
          <cell r="G2039">
            <v>0</v>
          </cell>
        </row>
        <row r="2040">
          <cell r="D2040">
            <v>0</v>
          </cell>
          <cell r="F2040">
            <v>0</v>
          </cell>
          <cell r="G2040">
            <v>0</v>
          </cell>
        </row>
        <row r="2041">
          <cell r="D2041">
            <v>0</v>
          </cell>
          <cell r="F2041">
            <v>0</v>
          </cell>
          <cell r="G2041">
            <v>0</v>
          </cell>
        </row>
        <row r="2042">
          <cell r="D2042">
            <v>0</v>
          </cell>
          <cell r="F2042">
            <v>0</v>
          </cell>
          <cell r="G2042">
            <v>0</v>
          </cell>
        </row>
        <row r="2043">
          <cell r="D2043">
            <v>0</v>
          </cell>
          <cell r="F2043">
            <v>0</v>
          </cell>
          <cell r="G2043">
            <v>0</v>
          </cell>
        </row>
        <row r="2044">
          <cell r="D2044">
            <v>0</v>
          </cell>
          <cell r="F2044">
            <v>0</v>
          </cell>
          <cell r="G2044">
            <v>0</v>
          </cell>
        </row>
        <row r="2045">
          <cell r="D2045">
            <v>0</v>
          </cell>
          <cell r="F2045">
            <v>0</v>
          </cell>
          <cell r="G2045">
            <v>0</v>
          </cell>
        </row>
        <row r="2046">
          <cell r="D2046">
            <v>0</v>
          </cell>
          <cell r="F2046">
            <v>0</v>
          </cell>
          <cell r="G2046">
            <v>0</v>
          </cell>
        </row>
        <row r="2047">
          <cell r="D2047">
            <v>0</v>
          </cell>
          <cell r="F2047">
            <v>0</v>
          </cell>
          <cell r="G2047">
            <v>0</v>
          </cell>
        </row>
        <row r="2048">
          <cell r="D2048">
            <v>0</v>
          </cell>
          <cell r="F2048">
            <v>0</v>
          </cell>
          <cell r="G2048">
            <v>0</v>
          </cell>
        </row>
        <row r="2049">
          <cell r="D2049">
            <v>0</v>
          </cell>
          <cell r="F2049">
            <v>0</v>
          </cell>
          <cell r="G2049">
            <v>0</v>
          </cell>
        </row>
        <row r="2050">
          <cell r="D2050">
            <v>0</v>
          </cell>
          <cell r="F2050">
            <v>0</v>
          </cell>
          <cell r="G2050">
            <v>0</v>
          </cell>
        </row>
        <row r="2051">
          <cell r="D2051">
            <v>0</v>
          </cell>
          <cell r="F2051">
            <v>0</v>
          </cell>
          <cell r="G2051">
            <v>0</v>
          </cell>
        </row>
        <row r="2052">
          <cell r="D2052">
            <v>0</v>
          </cell>
          <cell r="F2052">
            <v>0</v>
          </cell>
          <cell r="G2052">
            <v>0</v>
          </cell>
        </row>
        <row r="2053">
          <cell r="D2053">
            <v>0</v>
          </cell>
          <cell r="F2053">
            <v>0</v>
          </cell>
          <cell r="G2053">
            <v>0</v>
          </cell>
        </row>
        <row r="2054">
          <cell r="D2054">
            <v>0</v>
          </cell>
          <cell r="F2054">
            <v>0</v>
          </cell>
          <cell r="G2054">
            <v>0</v>
          </cell>
        </row>
        <row r="2055">
          <cell r="D2055">
            <v>0</v>
          </cell>
          <cell r="F2055">
            <v>0</v>
          </cell>
          <cell r="G2055">
            <v>0</v>
          </cell>
        </row>
        <row r="2056">
          <cell r="D2056">
            <v>0</v>
          </cell>
          <cell r="F2056">
            <v>0</v>
          </cell>
          <cell r="G2056">
            <v>0</v>
          </cell>
        </row>
        <row r="2057">
          <cell r="D2057">
            <v>0</v>
          </cell>
          <cell r="F2057">
            <v>0</v>
          </cell>
          <cell r="G2057">
            <v>0</v>
          </cell>
        </row>
        <row r="2058">
          <cell r="D2058">
            <v>0</v>
          </cell>
          <cell r="F2058">
            <v>0</v>
          </cell>
          <cell r="G2058">
            <v>0</v>
          </cell>
        </row>
        <row r="2059">
          <cell r="D2059">
            <v>0</v>
          </cell>
          <cell r="F2059">
            <v>0</v>
          </cell>
          <cell r="G2059">
            <v>0</v>
          </cell>
        </row>
        <row r="2060">
          <cell r="D2060">
            <v>0</v>
          </cell>
          <cell r="F2060">
            <v>0</v>
          </cell>
          <cell r="G2060">
            <v>0</v>
          </cell>
        </row>
        <row r="2061">
          <cell r="D2061">
            <v>0</v>
          </cell>
          <cell r="F2061">
            <v>0</v>
          </cell>
          <cell r="G2061">
            <v>0</v>
          </cell>
        </row>
        <row r="2062">
          <cell r="D2062">
            <v>0</v>
          </cell>
          <cell r="F2062">
            <v>0</v>
          </cell>
          <cell r="G2062">
            <v>0</v>
          </cell>
        </row>
        <row r="2063">
          <cell r="D2063">
            <v>0</v>
          </cell>
          <cell r="F2063">
            <v>0</v>
          </cell>
          <cell r="G2063">
            <v>0</v>
          </cell>
        </row>
        <row r="2064">
          <cell r="D2064">
            <v>0</v>
          </cell>
          <cell r="F2064">
            <v>0</v>
          </cell>
          <cell r="G2064">
            <v>0</v>
          </cell>
        </row>
        <row r="2065">
          <cell r="D2065">
            <v>0</v>
          </cell>
          <cell r="F2065">
            <v>0</v>
          </cell>
          <cell r="G2065">
            <v>0</v>
          </cell>
        </row>
        <row r="2066">
          <cell r="D2066">
            <v>0</v>
          </cell>
          <cell r="F2066">
            <v>0</v>
          </cell>
          <cell r="G2066">
            <v>0</v>
          </cell>
        </row>
        <row r="2067">
          <cell r="D2067">
            <v>0</v>
          </cell>
          <cell r="F2067">
            <v>0</v>
          </cell>
          <cell r="G2067">
            <v>0</v>
          </cell>
        </row>
        <row r="2068">
          <cell r="D2068">
            <v>0</v>
          </cell>
          <cell r="F2068">
            <v>0</v>
          </cell>
          <cell r="G2068">
            <v>0</v>
          </cell>
        </row>
        <row r="2069">
          <cell r="D2069">
            <v>0</v>
          </cell>
          <cell r="F2069">
            <v>0</v>
          </cell>
          <cell r="G2069">
            <v>0</v>
          </cell>
        </row>
        <row r="2070">
          <cell r="D2070">
            <v>0</v>
          </cell>
          <cell r="F2070">
            <v>0</v>
          </cell>
          <cell r="G2070">
            <v>0</v>
          </cell>
        </row>
        <row r="2071">
          <cell r="D2071">
            <v>0</v>
          </cell>
          <cell r="F2071">
            <v>0</v>
          </cell>
          <cell r="G2071">
            <v>0</v>
          </cell>
        </row>
        <row r="2072">
          <cell r="D2072">
            <v>0</v>
          </cell>
          <cell r="F2072">
            <v>0</v>
          </cell>
          <cell r="G2072">
            <v>0</v>
          </cell>
        </row>
        <row r="2073">
          <cell r="D2073">
            <v>0</v>
          </cell>
          <cell r="F2073">
            <v>0</v>
          </cell>
          <cell r="G2073">
            <v>0</v>
          </cell>
        </row>
        <row r="2074">
          <cell r="D2074">
            <v>0</v>
          </cell>
          <cell r="F2074">
            <v>0</v>
          </cell>
          <cell r="G2074">
            <v>0</v>
          </cell>
        </row>
        <row r="2075">
          <cell r="D2075">
            <v>0</v>
          </cell>
          <cell r="F2075">
            <v>0</v>
          </cell>
          <cell r="G2075">
            <v>0</v>
          </cell>
        </row>
        <row r="2076">
          <cell r="D2076">
            <v>0</v>
          </cell>
          <cell r="F2076">
            <v>0</v>
          </cell>
          <cell r="G2076">
            <v>0</v>
          </cell>
        </row>
        <row r="2077">
          <cell r="D2077">
            <v>0</v>
          </cell>
          <cell r="F2077">
            <v>0</v>
          </cell>
          <cell r="G2077">
            <v>0</v>
          </cell>
        </row>
        <row r="2078">
          <cell r="D2078">
            <v>0</v>
          </cell>
          <cell r="F2078">
            <v>0</v>
          </cell>
          <cell r="G2078">
            <v>0</v>
          </cell>
        </row>
        <row r="2079">
          <cell r="D2079">
            <v>0</v>
          </cell>
          <cell r="F2079">
            <v>0</v>
          </cell>
          <cell r="G2079">
            <v>0</v>
          </cell>
        </row>
        <row r="2080">
          <cell r="D2080">
            <v>0</v>
          </cell>
          <cell r="F2080">
            <v>0</v>
          </cell>
          <cell r="G2080">
            <v>0</v>
          </cell>
        </row>
        <row r="2081">
          <cell r="D2081">
            <v>0</v>
          </cell>
          <cell r="F2081">
            <v>0</v>
          </cell>
          <cell r="G2081">
            <v>0</v>
          </cell>
        </row>
        <row r="2082">
          <cell r="D2082">
            <v>0</v>
          </cell>
          <cell r="F2082">
            <v>0</v>
          </cell>
          <cell r="G2082">
            <v>0</v>
          </cell>
        </row>
        <row r="2083">
          <cell r="D2083">
            <v>0</v>
          </cell>
          <cell r="F2083">
            <v>0</v>
          </cell>
          <cell r="G2083">
            <v>0</v>
          </cell>
        </row>
        <row r="2084">
          <cell r="D2084">
            <v>0</v>
          </cell>
          <cell r="F2084">
            <v>0</v>
          </cell>
          <cell r="G2084">
            <v>0</v>
          </cell>
        </row>
        <row r="2085">
          <cell r="D2085">
            <v>0</v>
          </cell>
          <cell r="F2085">
            <v>0</v>
          </cell>
          <cell r="G2085">
            <v>0</v>
          </cell>
        </row>
        <row r="2086">
          <cell r="D2086">
            <v>0</v>
          </cell>
          <cell r="F2086">
            <v>0</v>
          </cell>
          <cell r="G2086">
            <v>0</v>
          </cell>
        </row>
        <row r="2087">
          <cell r="D2087">
            <v>0</v>
          </cell>
          <cell r="F2087">
            <v>0</v>
          </cell>
          <cell r="G2087">
            <v>0</v>
          </cell>
        </row>
        <row r="2088">
          <cell r="D2088">
            <v>0</v>
          </cell>
          <cell r="F2088">
            <v>0</v>
          </cell>
          <cell r="G2088">
            <v>0</v>
          </cell>
        </row>
        <row r="2089">
          <cell r="D2089">
            <v>0</v>
          </cell>
          <cell r="F2089">
            <v>0</v>
          </cell>
          <cell r="G2089">
            <v>0</v>
          </cell>
        </row>
        <row r="2090">
          <cell r="D2090">
            <v>0</v>
          </cell>
          <cell r="F2090">
            <v>0</v>
          </cell>
          <cell r="G2090">
            <v>0</v>
          </cell>
        </row>
        <row r="2091">
          <cell r="D2091">
            <v>0</v>
          </cell>
          <cell r="F2091">
            <v>0</v>
          </cell>
          <cell r="G2091">
            <v>0</v>
          </cell>
        </row>
        <row r="2092">
          <cell r="D2092">
            <v>0</v>
          </cell>
          <cell r="F2092">
            <v>0</v>
          </cell>
          <cell r="G2092">
            <v>0</v>
          </cell>
        </row>
        <row r="2093">
          <cell r="D2093">
            <v>0</v>
          </cell>
          <cell r="F2093">
            <v>0</v>
          </cell>
          <cell r="G2093">
            <v>0</v>
          </cell>
        </row>
        <row r="2094">
          <cell r="D2094">
            <v>0</v>
          </cell>
          <cell r="F2094">
            <v>0</v>
          </cell>
          <cell r="G2094">
            <v>0</v>
          </cell>
        </row>
        <row r="2095">
          <cell r="D2095">
            <v>0</v>
          </cell>
          <cell r="F2095">
            <v>0</v>
          </cell>
          <cell r="G2095">
            <v>0</v>
          </cell>
        </row>
        <row r="2096">
          <cell r="D2096">
            <v>0</v>
          </cell>
          <cell r="F2096">
            <v>0</v>
          </cell>
          <cell r="G2096">
            <v>0</v>
          </cell>
        </row>
        <row r="2097">
          <cell r="D2097">
            <v>0</v>
          </cell>
          <cell r="F2097">
            <v>0</v>
          </cell>
          <cell r="G2097">
            <v>0</v>
          </cell>
        </row>
        <row r="2098">
          <cell r="D2098">
            <v>0</v>
          </cell>
          <cell r="F2098">
            <v>0</v>
          </cell>
          <cell r="G2098">
            <v>0</v>
          </cell>
        </row>
        <row r="2099">
          <cell r="D2099">
            <v>0</v>
          </cell>
          <cell r="F2099">
            <v>0</v>
          </cell>
          <cell r="G2099">
            <v>0</v>
          </cell>
        </row>
        <row r="2100">
          <cell r="D2100">
            <v>0</v>
          </cell>
          <cell r="F2100">
            <v>0</v>
          </cell>
          <cell r="G2100">
            <v>0</v>
          </cell>
        </row>
        <row r="2101">
          <cell r="D2101">
            <v>0</v>
          </cell>
          <cell r="F2101">
            <v>0</v>
          </cell>
          <cell r="G2101">
            <v>0</v>
          </cell>
        </row>
        <row r="2102">
          <cell r="D2102">
            <v>0</v>
          </cell>
          <cell r="F2102">
            <v>0</v>
          </cell>
          <cell r="G2102">
            <v>0</v>
          </cell>
        </row>
        <row r="2103">
          <cell r="D2103">
            <v>0</v>
          </cell>
          <cell r="F2103">
            <v>0</v>
          </cell>
          <cell r="G2103">
            <v>0</v>
          </cell>
        </row>
        <row r="2104">
          <cell r="D2104">
            <v>0</v>
          </cell>
          <cell r="F2104">
            <v>0</v>
          </cell>
          <cell r="G2104">
            <v>0</v>
          </cell>
        </row>
        <row r="2105">
          <cell r="D2105">
            <v>0</v>
          </cell>
          <cell r="F2105">
            <v>0</v>
          </cell>
          <cell r="G2105">
            <v>0</v>
          </cell>
        </row>
        <row r="2106">
          <cell r="D2106">
            <v>0</v>
          </cell>
          <cell r="F2106">
            <v>0</v>
          </cell>
          <cell r="G2106">
            <v>0</v>
          </cell>
        </row>
        <row r="2107">
          <cell r="D2107">
            <v>0</v>
          </cell>
          <cell r="F2107">
            <v>0</v>
          </cell>
          <cell r="G2107">
            <v>0</v>
          </cell>
        </row>
        <row r="2108">
          <cell r="D2108">
            <v>0</v>
          </cell>
          <cell r="F2108">
            <v>0</v>
          </cell>
          <cell r="G2108">
            <v>0</v>
          </cell>
        </row>
        <row r="2109">
          <cell r="D2109">
            <v>0</v>
          </cell>
          <cell r="F2109">
            <v>0</v>
          </cell>
          <cell r="G2109">
            <v>0</v>
          </cell>
        </row>
        <row r="2110">
          <cell r="D2110">
            <v>0</v>
          </cell>
          <cell r="F2110">
            <v>0</v>
          </cell>
          <cell r="G2110">
            <v>0</v>
          </cell>
        </row>
        <row r="2111">
          <cell r="D2111">
            <v>0</v>
          </cell>
          <cell r="F2111">
            <v>0</v>
          </cell>
          <cell r="G2111">
            <v>0</v>
          </cell>
        </row>
        <row r="2112">
          <cell r="D2112">
            <v>0</v>
          </cell>
          <cell r="F2112">
            <v>0</v>
          </cell>
          <cell r="G2112">
            <v>0</v>
          </cell>
        </row>
        <row r="2113">
          <cell r="D2113">
            <v>0</v>
          </cell>
          <cell r="F2113">
            <v>0</v>
          </cell>
          <cell r="G2113">
            <v>0</v>
          </cell>
        </row>
        <row r="2114">
          <cell r="D2114">
            <v>0</v>
          </cell>
          <cell r="F2114">
            <v>0</v>
          </cell>
          <cell r="G2114">
            <v>0</v>
          </cell>
        </row>
        <row r="2115">
          <cell r="D2115">
            <v>0</v>
          </cell>
          <cell r="F2115">
            <v>0</v>
          </cell>
          <cell r="G2115">
            <v>0</v>
          </cell>
        </row>
        <row r="2116">
          <cell r="D2116">
            <v>0</v>
          </cell>
          <cell r="F2116">
            <v>0</v>
          </cell>
          <cell r="G2116">
            <v>0</v>
          </cell>
        </row>
        <row r="2117">
          <cell r="D2117">
            <v>0</v>
          </cell>
          <cell r="F2117">
            <v>0</v>
          </cell>
          <cell r="G2117">
            <v>0</v>
          </cell>
        </row>
        <row r="2118">
          <cell r="D2118">
            <v>0</v>
          </cell>
          <cell r="F2118">
            <v>0</v>
          </cell>
          <cell r="G2118">
            <v>0</v>
          </cell>
        </row>
        <row r="2119">
          <cell r="D2119">
            <v>0</v>
          </cell>
          <cell r="F2119">
            <v>0</v>
          </cell>
          <cell r="G2119">
            <v>0</v>
          </cell>
        </row>
        <row r="2120">
          <cell r="D2120">
            <v>0</v>
          </cell>
          <cell r="F2120">
            <v>0</v>
          </cell>
          <cell r="G2120">
            <v>0</v>
          </cell>
        </row>
        <row r="2121">
          <cell r="D2121">
            <v>0</v>
          </cell>
          <cell r="F2121">
            <v>0</v>
          </cell>
          <cell r="G2121">
            <v>0</v>
          </cell>
        </row>
        <row r="2122">
          <cell r="D2122">
            <v>0</v>
          </cell>
          <cell r="F2122">
            <v>0</v>
          </cell>
          <cell r="G2122">
            <v>0</v>
          </cell>
        </row>
        <row r="2123">
          <cell r="D2123">
            <v>0</v>
          </cell>
          <cell r="F2123">
            <v>0</v>
          </cell>
          <cell r="G2123">
            <v>0</v>
          </cell>
        </row>
        <row r="2124">
          <cell r="D2124">
            <v>0</v>
          </cell>
          <cell r="F2124">
            <v>0</v>
          </cell>
          <cell r="G2124">
            <v>0</v>
          </cell>
        </row>
        <row r="2125">
          <cell r="D2125">
            <v>0</v>
          </cell>
          <cell r="F2125">
            <v>0</v>
          </cell>
          <cell r="G2125">
            <v>0</v>
          </cell>
        </row>
        <row r="2126">
          <cell r="D2126">
            <v>0</v>
          </cell>
          <cell r="F2126">
            <v>0</v>
          </cell>
          <cell r="G2126">
            <v>0</v>
          </cell>
        </row>
        <row r="2127">
          <cell r="D2127">
            <v>0</v>
          </cell>
          <cell r="F2127">
            <v>0</v>
          </cell>
          <cell r="G2127">
            <v>0</v>
          </cell>
        </row>
        <row r="2128">
          <cell r="D2128">
            <v>0</v>
          </cell>
          <cell r="F2128">
            <v>0</v>
          </cell>
          <cell r="G2128">
            <v>0</v>
          </cell>
        </row>
        <row r="2129">
          <cell r="D2129">
            <v>0</v>
          </cell>
          <cell r="F2129">
            <v>0</v>
          </cell>
          <cell r="G2129">
            <v>0</v>
          </cell>
        </row>
        <row r="2130">
          <cell r="D2130">
            <v>0</v>
          </cell>
          <cell r="F2130">
            <v>0</v>
          </cell>
          <cell r="G2130">
            <v>0</v>
          </cell>
        </row>
        <row r="2131">
          <cell r="D2131">
            <v>0</v>
          </cell>
          <cell r="F2131">
            <v>0</v>
          </cell>
          <cell r="G2131">
            <v>0</v>
          </cell>
        </row>
        <row r="2132">
          <cell r="D2132">
            <v>0</v>
          </cell>
          <cell r="F2132">
            <v>0</v>
          </cell>
          <cell r="G2132">
            <v>0</v>
          </cell>
        </row>
        <row r="2133">
          <cell r="D2133">
            <v>0</v>
          </cell>
          <cell r="F2133">
            <v>0</v>
          </cell>
          <cell r="G2133">
            <v>0</v>
          </cell>
        </row>
        <row r="2134">
          <cell r="D2134">
            <v>0</v>
          </cell>
          <cell r="F2134">
            <v>0</v>
          </cell>
          <cell r="G2134">
            <v>0</v>
          </cell>
        </row>
        <row r="2135">
          <cell r="D2135">
            <v>0</v>
          </cell>
          <cell r="F2135">
            <v>0</v>
          </cell>
          <cell r="G2135">
            <v>0</v>
          </cell>
        </row>
        <row r="2136">
          <cell r="D2136">
            <v>0</v>
          </cell>
          <cell r="F2136">
            <v>0</v>
          </cell>
          <cell r="G2136">
            <v>0</v>
          </cell>
        </row>
        <row r="2137">
          <cell r="D2137">
            <v>0</v>
          </cell>
          <cell r="F2137">
            <v>0</v>
          </cell>
          <cell r="G2137">
            <v>0</v>
          </cell>
        </row>
        <row r="2138">
          <cell r="D2138">
            <v>0</v>
          </cell>
          <cell r="F2138">
            <v>0</v>
          </cell>
          <cell r="G2138">
            <v>0</v>
          </cell>
        </row>
        <row r="2139">
          <cell r="D2139">
            <v>0</v>
          </cell>
          <cell r="F2139">
            <v>0</v>
          </cell>
          <cell r="G2139">
            <v>0</v>
          </cell>
        </row>
        <row r="2140">
          <cell r="D2140">
            <v>0</v>
          </cell>
          <cell r="F2140">
            <v>0</v>
          </cell>
          <cell r="G2140">
            <v>0</v>
          </cell>
        </row>
        <row r="2141">
          <cell r="D2141">
            <v>0</v>
          </cell>
          <cell r="F2141">
            <v>0</v>
          </cell>
          <cell r="G2141">
            <v>0</v>
          </cell>
        </row>
        <row r="2142">
          <cell r="D2142">
            <v>0</v>
          </cell>
          <cell r="F2142">
            <v>0</v>
          </cell>
          <cell r="G2142">
            <v>0</v>
          </cell>
        </row>
        <row r="2143">
          <cell r="D2143">
            <v>0</v>
          </cell>
          <cell r="F2143">
            <v>0</v>
          </cell>
          <cell r="G2143">
            <v>0</v>
          </cell>
        </row>
        <row r="2144">
          <cell r="D2144">
            <v>0</v>
          </cell>
          <cell r="F2144">
            <v>0</v>
          </cell>
          <cell r="G2144">
            <v>0</v>
          </cell>
        </row>
        <row r="2145">
          <cell r="D2145">
            <v>0</v>
          </cell>
          <cell r="F2145">
            <v>0</v>
          </cell>
          <cell r="G2145">
            <v>0</v>
          </cell>
        </row>
        <row r="2146">
          <cell r="D2146">
            <v>0</v>
          </cell>
          <cell r="F2146">
            <v>0</v>
          </cell>
          <cell r="G2146">
            <v>0</v>
          </cell>
        </row>
        <row r="2147">
          <cell r="D2147">
            <v>0</v>
          </cell>
          <cell r="F2147">
            <v>0</v>
          </cell>
          <cell r="G2147">
            <v>0</v>
          </cell>
        </row>
        <row r="2148">
          <cell r="D2148">
            <v>0</v>
          </cell>
          <cell r="F2148">
            <v>0</v>
          </cell>
          <cell r="G2148">
            <v>0</v>
          </cell>
        </row>
        <row r="2149">
          <cell r="D2149">
            <v>0</v>
          </cell>
          <cell r="F2149">
            <v>0</v>
          </cell>
          <cell r="G2149">
            <v>0</v>
          </cell>
        </row>
        <row r="2150">
          <cell r="D2150">
            <v>0</v>
          </cell>
          <cell r="F2150">
            <v>0</v>
          </cell>
          <cell r="G2150">
            <v>0</v>
          </cell>
        </row>
        <row r="2151">
          <cell r="D2151">
            <v>0</v>
          </cell>
          <cell r="F2151">
            <v>0</v>
          </cell>
          <cell r="G2151">
            <v>0</v>
          </cell>
        </row>
        <row r="2152">
          <cell r="D2152">
            <v>0</v>
          </cell>
          <cell r="F2152">
            <v>0</v>
          </cell>
          <cell r="G2152">
            <v>0</v>
          </cell>
        </row>
        <row r="2153">
          <cell r="D2153">
            <v>0</v>
          </cell>
          <cell r="F2153">
            <v>0</v>
          </cell>
          <cell r="G2153">
            <v>0</v>
          </cell>
        </row>
        <row r="2154">
          <cell r="D2154">
            <v>0</v>
          </cell>
          <cell r="F2154">
            <v>0</v>
          </cell>
          <cell r="G2154">
            <v>0</v>
          </cell>
        </row>
        <row r="2155">
          <cell r="D2155">
            <v>0</v>
          </cell>
          <cell r="F2155">
            <v>0</v>
          </cell>
          <cell r="G2155">
            <v>0</v>
          </cell>
        </row>
        <row r="2156">
          <cell r="D2156">
            <v>0</v>
          </cell>
          <cell r="F2156">
            <v>0</v>
          </cell>
          <cell r="G2156">
            <v>0</v>
          </cell>
        </row>
        <row r="2157">
          <cell r="D2157">
            <v>0</v>
          </cell>
          <cell r="F2157">
            <v>0</v>
          </cell>
          <cell r="G2157">
            <v>0</v>
          </cell>
        </row>
        <row r="2158">
          <cell r="D2158">
            <v>0</v>
          </cell>
          <cell r="F2158">
            <v>0</v>
          </cell>
          <cell r="G2158">
            <v>0</v>
          </cell>
        </row>
        <row r="2159">
          <cell r="D2159">
            <v>0</v>
          </cell>
          <cell r="F2159">
            <v>0</v>
          </cell>
          <cell r="G2159">
            <v>0</v>
          </cell>
        </row>
        <row r="2160">
          <cell r="D2160">
            <v>0</v>
          </cell>
          <cell r="F2160">
            <v>0</v>
          </cell>
          <cell r="G2160">
            <v>0</v>
          </cell>
        </row>
        <row r="2161">
          <cell r="D2161">
            <v>0</v>
          </cell>
          <cell r="F2161">
            <v>0</v>
          </cell>
          <cell r="G2161">
            <v>0</v>
          </cell>
        </row>
        <row r="2162">
          <cell r="D2162">
            <v>0</v>
          </cell>
          <cell r="F2162">
            <v>0</v>
          </cell>
          <cell r="G2162">
            <v>0</v>
          </cell>
        </row>
        <row r="2163">
          <cell r="D2163">
            <v>0</v>
          </cell>
          <cell r="F2163">
            <v>0</v>
          </cell>
          <cell r="G2163">
            <v>0</v>
          </cell>
        </row>
        <row r="2164">
          <cell r="D2164">
            <v>0</v>
          </cell>
          <cell r="F2164">
            <v>0</v>
          </cell>
          <cell r="G2164">
            <v>0</v>
          </cell>
        </row>
        <row r="2165">
          <cell r="D2165">
            <v>0</v>
          </cell>
          <cell r="F2165">
            <v>0</v>
          </cell>
          <cell r="G2165">
            <v>0</v>
          </cell>
        </row>
        <row r="2166">
          <cell r="D2166">
            <v>0</v>
          </cell>
          <cell r="F2166">
            <v>0</v>
          </cell>
          <cell r="G2166">
            <v>0</v>
          </cell>
        </row>
        <row r="2167">
          <cell r="D2167">
            <v>0</v>
          </cell>
          <cell r="F2167">
            <v>0</v>
          </cell>
          <cell r="G2167">
            <v>0</v>
          </cell>
        </row>
        <row r="2168">
          <cell r="D2168">
            <v>0</v>
          </cell>
          <cell r="F2168">
            <v>0</v>
          </cell>
          <cell r="G2168">
            <v>0</v>
          </cell>
        </row>
        <row r="2169">
          <cell r="D2169">
            <v>0</v>
          </cell>
          <cell r="F2169">
            <v>0</v>
          </cell>
          <cell r="G2169">
            <v>0</v>
          </cell>
        </row>
        <row r="2170">
          <cell r="D2170">
            <v>0</v>
          </cell>
          <cell r="F2170">
            <v>0</v>
          </cell>
          <cell r="G2170">
            <v>0</v>
          </cell>
        </row>
        <row r="2171">
          <cell r="D2171">
            <v>0</v>
          </cell>
          <cell r="F2171">
            <v>0</v>
          </cell>
          <cell r="G2171">
            <v>0</v>
          </cell>
        </row>
        <row r="2172">
          <cell r="D2172">
            <v>0</v>
          </cell>
          <cell r="F2172">
            <v>0</v>
          </cell>
          <cell r="G2172">
            <v>0</v>
          </cell>
        </row>
        <row r="2173">
          <cell r="D2173">
            <v>0</v>
          </cell>
          <cell r="F2173">
            <v>0</v>
          </cell>
          <cell r="G2173">
            <v>0</v>
          </cell>
        </row>
        <row r="2174">
          <cell r="D2174">
            <v>0</v>
          </cell>
          <cell r="F2174">
            <v>0</v>
          </cell>
          <cell r="G2174">
            <v>0</v>
          </cell>
        </row>
        <row r="2175">
          <cell r="D2175">
            <v>0</v>
          </cell>
          <cell r="F2175">
            <v>0</v>
          </cell>
          <cell r="G2175">
            <v>0</v>
          </cell>
        </row>
        <row r="2176">
          <cell r="D2176">
            <v>0</v>
          </cell>
          <cell r="F2176">
            <v>0</v>
          </cell>
          <cell r="G2176">
            <v>0</v>
          </cell>
        </row>
        <row r="2177">
          <cell r="D2177">
            <v>0</v>
          </cell>
          <cell r="F2177">
            <v>0</v>
          </cell>
          <cell r="G2177">
            <v>0</v>
          </cell>
        </row>
        <row r="2178">
          <cell r="D2178">
            <v>0</v>
          </cell>
          <cell r="F2178">
            <v>0</v>
          </cell>
          <cell r="G2178">
            <v>0</v>
          </cell>
        </row>
        <row r="2179">
          <cell r="D2179">
            <v>0</v>
          </cell>
          <cell r="F2179">
            <v>0</v>
          </cell>
          <cell r="G2179">
            <v>0</v>
          </cell>
        </row>
        <row r="2180">
          <cell r="D2180">
            <v>0</v>
          </cell>
          <cell r="F2180">
            <v>0</v>
          </cell>
          <cell r="G2180">
            <v>0</v>
          </cell>
        </row>
        <row r="2181">
          <cell r="D2181">
            <v>0</v>
          </cell>
          <cell r="F2181">
            <v>0</v>
          </cell>
          <cell r="G2181">
            <v>0</v>
          </cell>
        </row>
        <row r="2182">
          <cell r="D2182">
            <v>0</v>
          </cell>
          <cell r="F2182">
            <v>0</v>
          </cell>
          <cell r="G2182">
            <v>0</v>
          </cell>
        </row>
        <row r="2183">
          <cell r="D2183">
            <v>0</v>
          </cell>
          <cell r="F2183">
            <v>0</v>
          </cell>
          <cell r="G2183">
            <v>0</v>
          </cell>
        </row>
        <row r="2184">
          <cell r="D2184">
            <v>0</v>
          </cell>
          <cell r="F2184">
            <v>0</v>
          </cell>
          <cell r="G2184">
            <v>0</v>
          </cell>
        </row>
        <row r="2185">
          <cell r="D2185">
            <v>0</v>
          </cell>
          <cell r="F2185">
            <v>0</v>
          </cell>
          <cell r="G2185">
            <v>0</v>
          </cell>
        </row>
        <row r="2186">
          <cell r="D2186">
            <v>0</v>
          </cell>
          <cell r="F2186">
            <v>0</v>
          </cell>
          <cell r="G2186">
            <v>0</v>
          </cell>
        </row>
        <row r="2187">
          <cell r="D2187">
            <v>0</v>
          </cell>
          <cell r="F2187">
            <v>0</v>
          </cell>
          <cell r="G2187">
            <v>0</v>
          </cell>
        </row>
        <row r="2188">
          <cell r="D2188">
            <v>0</v>
          </cell>
          <cell r="F2188">
            <v>0</v>
          </cell>
          <cell r="G2188">
            <v>0</v>
          </cell>
        </row>
        <row r="2189">
          <cell r="D2189">
            <v>0</v>
          </cell>
          <cell r="F2189">
            <v>0</v>
          </cell>
          <cell r="G2189">
            <v>0</v>
          </cell>
        </row>
        <row r="2190">
          <cell r="D2190">
            <v>0</v>
          </cell>
          <cell r="F2190">
            <v>0</v>
          </cell>
          <cell r="G2190">
            <v>0</v>
          </cell>
        </row>
        <row r="2191">
          <cell r="D2191">
            <v>0</v>
          </cell>
          <cell r="F2191">
            <v>0</v>
          </cell>
          <cell r="G2191">
            <v>0</v>
          </cell>
        </row>
        <row r="2192">
          <cell r="D2192">
            <v>0</v>
          </cell>
          <cell r="F2192">
            <v>0</v>
          </cell>
          <cell r="G2192">
            <v>0</v>
          </cell>
        </row>
        <row r="2193">
          <cell r="D2193">
            <v>0</v>
          </cell>
          <cell r="F2193">
            <v>0</v>
          </cell>
          <cell r="G2193">
            <v>0</v>
          </cell>
        </row>
        <row r="2194">
          <cell r="D2194">
            <v>0</v>
          </cell>
          <cell r="F2194">
            <v>0</v>
          </cell>
          <cell r="G2194">
            <v>0</v>
          </cell>
        </row>
        <row r="2195">
          <cell r="D2195">
            <v>0</v>
          </cell>
          <cell r="F2195">
            <v>0</v>
          </cell>
          <cell r="G2195">
            <v>0</v>
          </cell>
        </row>
        <row r="2196">
          <cell r="D2196">
            <v>0</v>
          </cell>
          <cell r="F2196">
            <v>0</v>
          </cell>
          <cell r="G2196">
            <v>0</v>
          </cell>
        </row>
        <row r="2197">
          <cell r="D2197">
            <v>0</v>
          </cell>
          <cell r="F2197">
            <v>0</v>
          </cell>
          <cell r="G2197">
            <v>0</v>
          </cell>
        </row>
        <row r="2198">
          <cell r="D2198">
            <v>0</v>
          </cell>
          <cell r="F2198">
            <v>0</v>
          </cell>
          <cell r="G2198">
            <v>0</v>
          </cell>
        </row>
        <row r="2199">
          <cell r="D2199">
            <v>0</v>
          </cell>
          <cell r="F2199">
            <v>0</v>
          </cell>
          <cell r="G2199">
            <v>0</v>
          </cell>
        </row>
        <row r="2200">
          <cell r="D2200">
            <v>0</v>
          </cell>
          <cell r="F2200">
            <v>0</v>
          </cell>
          <cell r="G2200">
            <v>0</v>
          </cell>
        </row>
        <row r="2201">
          <cell r="D2201">
            <v>0</v>
          </cell>
          <cell r="F2201">
            <v>0</v>
          </cell>
          <cell r="G2201">
            <v>0</v>
          </cell>
        </row>
        <row r="2202">
          <cell r="D2202">
            <v>0</v>
          </cell>
          <cell r="F2202">
            <v>0</v>
          </cell>
          <cell r="G2202">
            <v>0</v>
          </cell>
        </row>
        <row r="2203">
          <cell r="D2203">
            <v>0</v>
          </cell>
          <cell r="F2203">
            <v>0</v>
          </cell>
          <cell r="G2203">
            <v>0</v>
          </cell>
        </row>
        <row r="2204">
          <cell r="D2204">
            <v>0</v>
          </cell>
          <cell r="F2204">
            <v>0</v>
          </cell>
          <cell r="G2204">
            <v>0</v>
          </cell>
        </row>
        <row r="2205">
          <cell r="D2205">
            <v>0</v>
          </cell>
          <cell r="F2205">
            <v>0</v>
          </cell>
          <cell r="G2205">
            <v>0</v>
          </cell>
        </row>
        <row r="2206">
          <cell r="D2206">
            <v>0</v>
          </cell>
          <cell r="F2206">
            <v>0</v>
          </cell>
          <cell r="G2206">
            <v>0</v>
          </cell>
        </row>
        <row r="2207">
          <cell r="D2207">
            <v>0</v>
          </cell>
          <cell r="F2207">
            <v>0</v>
          </cell>
          <cell r="G2207">
            <v>0</v>
          </cell>
        </row>
        <row r="2208">
          <cell r="D2208">
            <v>0</v>
          </cell>
          <cell r="F2208">
            <v>0</v>
          </cell>
          <cell r="G2208">
            <v>0</v>
          </cell>
        </row>
        <row r="2209">
          <cell r="D2209">
            <v>0</v>
          </cell>
          <cell r="F2209">
            <v>0</v>
          </cell>
          <cell r="G2209">
            <v>0</v>
          </cell>
        </row>
        <row r="2210">
          <cell r="D2210">
            <v>0</v>
          </cell>
          <cell r="F2210">
            <v>0</v>
          </cell>
          <cell r="G2210">
            <v>0</v>
          </cell>
        </row>
        <row r="2211">
          <cell r="D2211">
            <v>0</v>
          </cell>
          <cell r="F2211">
            <v>0</v>
          </cell>
          <cell r="G2211">
            <v>0</v>
          </cell>
        </row>
        <row r="2212">
          <cell r="D2212">
            <v>0</v>
          </cell>
          <cell r="F2212">
            <v>0</v>
          </cell>
          <cell r="G2212">
            <v>0</v>
          </cell>
        </row>
        <row r="2213">
          <cell r="D2213">
            <v>0</v>
          </cell>
          <cell r="F2213">
            <v>0</v>
          </cell>
          <cell r="G2213">
            <v>0</v>
          </cell>
        </row>
        <row r="2214">
          <cell r="D2214">
            <v>0</v>
          </cell>
          <cell r="F2214">
            <v>0</v>
          </cell>
          <cell r="G2214">
            <v>0</v>
          </cell>
        </row>
        <row r="2215">
          <cell r="D2215">
            <v>0</v>
          </cell>
          <cell r="F2215">
            <v>0</v>
          </cell>
          <cell r="G2215">
            <v>0</v>
          </cell>
        </row>
        <row r="2216">
          <cell r="D2216">
            <v>0</v>
          </cell>
          <cell r="F2216">
            <v>0</v>
          </cell>
          <cell r="G2216">
            <v>0</v>
          </cell>
        </row>
        <row r="2217">
          <cell r="D2217">
            <v>0</v>
          </cell>
          <cell r="F2217">
            <v>0</v>
          </cell>
          <cell r="G2217">
            <v>0</v>
          </cell>
        </row>
        <row r="2218">
          <cell r="D2218">
            <v>0</v>
          </cell>
          <cell r="F2218">
            <v>0</v>
          </cell>
          <cell r="G2218">
            <v>0</v>
          </cell>
        </row>
        <row r="2219">
          <cell r="D2219">
            <v>0</v>
          </cell>
          <cell r="F2219">
            <v>0</v>
          </cell>
          <cell r="G2219">
            <v>0</v>
          </cell>
        </row>
        <row r="2220">
          <cell r="D2220">
            <v>0</v>
          </cell>
          <cell r="F2220">
            <v>0</v>
          </cell>
          <cell r="G2220">
            <v>0</v>
          </cell>
        </row>
        <row r="2221">
          <cell r="D2221">
            <v>0</v>
          </cell>
          <cell r="F2221">
            <v>0</v>
          </cell>
          <cell r="G2221">
            <v>0</v>
          </cell>
        </row>
        <row r="2222">
          <cell r="D2222">
            <v>0</v>
          </cell>
          <cell r="F2222">
            <v>0</v>
          </cell>
          <cell r="G2222">
            <v>0</v>
          </cell>
        </row>
        <row r="2223">
          <cell r="D2223">
            <v>0</v>
          </cell>
          <cell r="F2223">
            <v>0</v>
          </cell>
          <cell r="G2223">
            <v>0</v>
          </cell>
        </row>
        <row r="2224">
          <cell r="D2224">
            <v>0</v>
          </cell>
          <cell r="F2224">
            <v>0</v>
          </cell>
          <cell r="G2224">
            <v>0</v>
          </cell>
        </row>
        <row r="2225">
          <cell r="D2225">
            <v>0</v>
          </cell>
          <cell r="F2225">
            <v>0</v>
          </cell>
          <cell r="G2225">
            <v>0</v>
          </cell>
        </row>
        <row r="2226">
          <cell r="D2226">
            <v>0</v>
          </cell>
          <cell r="F2226">
            <v>0</v>
          </cell>
          <cell r="G2226">
            <v>0</v>
          </cell>
        </row>
        <row r="2227">
          <cell r="D2227">
            <v>0</v>
          </cell>
          <cell r="F2227">
            <v>0</v>
          </cell>
          <cell r="G2227">
            <v>0</v>
          </cell>
        </row>
        <row r="2228">
          <cell r="D2228">
            <v>0</v>
          </cell>
          <cell r="F2228">
            <v>0</v>
          </cell>
          <cell r="G2228">
            <v>0</v>
          </cell>
        </row>
        <row r="2229">
          <cell r="D2229">
            <v>0</v>
          </cell>
          <cell r="F2229">
            <v>0</v>
          </cell>
          <cell r="G2229">
            <v>0</v>
          </cell>
        </row>
        <row r="2230">
          <cell r="D2230">
            <v>0</v>
          </cell>
          <cell r="F2230">
            <v>0</v>
          </cell>
          <cell r="G2230">
            <v>0</v>
          </cell>
        </row>
        <row r="2231">
          <cell r="D2231">
            <v>0</v>
          </cell>
          <cell r="F2231">
            <v>0</v>
          </cell>
          <cell r="G2231">
            <v>0</v>
          </cell>
        </row>
        <row r="2232">
          <cell r="D2232">
            <v>0</v>
          </cell>
          <cell r="F2232">
            <v>0</v>
          </cell>
          <cell r="G2232">
            <v>0</v>
          </cell>
        </row>
        <row r="2233">
          <cell r="D2233">
            <v>0</v>
          </cell>
          <cell r="F2233">
            <v>0</v>
          </cell>
          <cell r="G2233">
            <v>0</v>
          </cell>
        </row>
        <row r="2234">
          <cell r="D2234">
            <v>0</v>
          </cell>
          <cell r="F2234">
            <v>0</v>
          </cell>
          <cell r="G2234">
            <v>0</v>
          </cell>
        </row>
        <row r="2235">
          <cell r="D2235">
            <v>0</v>
          </cell>
          <cell r="F2235">
            <v>0</v>
          </cell>
          <cell r="G2235">
            <v>0</v>
          </cell>
        </row>
        <row r="2236">
          <cell r="D2236">
            <v>0</v>
          </cell>
          <cell r="F2236">
            <v>0</v>
          </cell>
          <cell r="G2236">
            <v>0</v>
          </cell>
        </row>
        <row r="2237">
          <cell r="D2237">
            <v>0</v>
          </cell>
          <cell r="F2237">
            <v>0</v>
          </cell>
          <cell r="G2237">
            <v>0</v>
          </cell>
        </row>
        <row r="2238">
          <cell r="D2238">
            <v>0</v>
          </cell>
          <cell r="F2238">
            <v>0</v>
          </cell>
          <cell r="G2238">
            <v>0</v>
          </cell>
        </row>
        <row r="2239">
          <cell r="D2239">
            <v>0</v>
          </cell>
          <cell r="F2239">
            <v>0</v>
          </cell>
          <cell r="G2239">
            <v>0</v>
          </cell>
        </row>
        <row r="2240">
          <cell r="D2240">
            <v>0</v>
          </cell>
          <cell r="F2240">
            <v>0</v>
          </cell>
          <cell r="G2240">
            <v>0</v>
          </cell>
        </row>
        <row r="2241">
          <cell r="D2241">
            <v>0</v>
          </cell>
          <cell r="F2241">
            <v>0</v>
          </cell>
          <cell r="G2241">
            <v>0</v>
          </cell>
        </row>
        <row r="2242">
          <cell r="D2242">
            <v>0</v>
          </cell>
          <cell r="F2242">
            <v>0</v>
          </cell>
          <cell r="G2242">
            <v>0</v>
          </cell>
        </row>
        <row r="2243">
          <cell r="D2243">
            <v>0</v>
          </cell>
          <cell r="F2243">
            <v>0</v>
          </cell>
          <cell r="G2243">
            <v>0</v>
          </cell>
        </row>
        <row r="2244">
          <cell r="D2244">
            <v>0</v>
          </cell>
          <cell r="F2244">
            <v>0</v>
          </cell>
          <cell r="G2244">
            <v>0</v>
          </cell>
        </row>
        <row r="2245">
          <cell r="D2245">
            <v>0</v>
          </cell>
          <cell r="F2245">
            <v>0</v>
          </cell>
          <cell r="G2245">
            <v>0</v>
          </cell>
        </row>
        <row r="2246">
          <cell r="D2246">
            <v>0</v>
          </cell>
          <cell r="F2246">
            <v>0</v>
          </cell>
          <cell r="G2246">
            <v>0</v>
          </cell>
        </row>
        <row r="2247">
          <cell r="D2247">
            <v>0</v>
          </cell>
          <cell r="F2247">
            <v>0</v>
          </cell>
          <cell r="G2247">
            <v>0</v>
          </cell>
        </row>
        <row r="2248">
          <cell r="D2248">
            <v>0</v>
          </cell>
          <cell r="F2248">
            <v>0</v>
          </cell>
          <cell r="G2248">
            <v>0</v>
          </cell>
        </row>
        <row r="2249">
          <cell r="D2249">
            <v>0</v>
          </cell>
          <cell r="F2249">
            <v>0</v>
          </cell>
          <cell r="G2249">
            <v>0</v>
          </cell>
        </row>
        <row r="2250">
          <cell r="D2250">
            <v>0</v>
          </cell>
          <cell r="F2250">
            <v>0</v>
          </cell>
          <cell r="G2250">
            <v>0</v>
          </cell>
        </row>
        <row r="2251">
          <cell r="D2251">
            <v>0</v>
          </cell>
          <cell r="F2251">
            <v>0</v>
          </cell>
          <cell r="G2251">
            <v>0</v>
          </cell>
        </row>
        <row r="2252">
          <cell r="D2252">
            <v>0</v>
          </cell>
          <cell r="F2252">
            <v>0</v>
          </cell>
          <cell r="G2252">
            <v>0</v>
          </cell>
        </row>
        <row r="2253">
          <cell r="D2253">
            <v>0</v>
          </cell>
          <cell r="F2253">
            <v>0</v>
          </cell>
          <cell r="G2253">
            <v>0</v>
          </cell>
        </row>
        <row r="2254">
          <cell r="D2254">
            <v>0</v>
          </cell>
          <cell r="F2254">
            <v>0</v>
          </cell>
          <cell r="G2254">
            <v>0</v>
          </cell>
        </row>
        <row r="2255">
          <cell r="D2255">
            <v>0</v>
          </cell>
          <cell r="F2255">
            <v>0</v>
          </cell>
          <cell r="G2255">
            <v>0</v>
          </cell>
        </row>
        <row r="2256">
          <cell r="D2256">
            <v>0</v>
          </cell>
          <cell r="F2256">
            <v>0</v>
          </cell>
          <cell r="G2256">
            <v>0</v>
          </cell>
        </row>
        <row r="2257">
          <cell r="D2257">
            <v>0</v>
          </cell>
          <cell r="F2257">
            <v>0</v>
          </cell>
          <cell r="G2257">
            <v>0</v>
          </cell>
        </row>
        <row r="2258">
          <cell r="D2258">
            <v>0</v>
          </cell>
          <cell r="F2258">
            <v>0</v>
          </cell>
          <cell r="G2258">
            <v>0</v>
          </cell>
        </row>
        <row r="2259">
          <cell r="D2259">
            <v>0</v>
          </cell>
          <cell r="F2259">
            <v>0</v>
          </cell>
          <cell r="G2259">
            <v>0</v>
          </cell>
        </row>
        <row r="2260">
          <cell r="D2260">
            <v>0</v>
          </cell>
          <cell r="F2260">
            <v>0</v>
          </cell>
          <cell r="G2260">
            <v>0</v>
          </cell>
        </row>
        <row r="2261">
          <cell r="D2261">
            <v>0</v>
          </cell>
          <cell r="F2261">
            <v>0</v>
          </cell>
          <cell r="G2261">
            <v>0</v>
          </cell>
        </row>
        <row r="2262">
          <cell r="D2262">
            <v>0</v>
          </cell>
          <cell r="F2262">
            <v>0</v>
          </cell>
          <cell r="G2262">
            <v>0</v>
          </cell>
        </row>
        <row r="2263">
          <cell r="D2263">
            <v>0</v>
          </cell>
          <cell r="F2263">
            <v>0</v>
          </cell>
          <cell r="G2263">
            <v>0</v>
          </cell>
        </row>
        <row r="2264">
          <cell r="D2264">
            <v>0</v>
          </cell>
          <cell r="F2264">
            <v>0</v>
          </cell>
          <cell r="G2264">
            <v>0</v>
          </cell>
        </row>
        <row r="2265">
          <cell r="D2265">
            <v>0</v>
          </cell>
          <cell r="F2265">
            <v>0</v>
          </cell>
          <cell r="G2265">
            <v>0</v>
          </cell>
        </row>
        <row r="2266">
          <cell r="D2266">
            <v>0</v>
          </cell>
          <cell r="F2266">
            <v>0</v>
          </cell>
          <cell r="G2266">
            <v>0</v>
          </cell>
        </row>
        <row r="2267">
          <cell r="D2267">
            <v>0</v>
          </cell>
          <cell r="F2267">
            <v>0</v>
          </cell>
          <cell r="G2267">
            <v>0</v>
          </cell>
        </row>
        <row r="2268">
          <cell r="D2268">
            <v>0</v>
          </cell>
          <cell r="F2268">
            <v>0</v>
          </cell>
          <cell r="G2268">
            <v>0</v>
          </cell>
        </row>
        <row r="2269">
          <cell r="D2269">
            <v>0</v>
          </cell>
          <cell r="F2269">
            <v>0</v>
          </cell>
          <cell r="G2269">
            <v>0</v>
          </cell>
        </row>
        <row r="2270">
          <cell r="D2270">
            <v>0</v>
          </cell>
          <cell r="F2270">
            <v>0</v>
          </cell>
          <cell r="G2270">
            <v>0</v>
          </cell>
        </row>
        <row r="2271">
          <cell r="D2271">
            <v>0</v>
          </cell>
          <cell r="F2271">
            <v>0</v>
          </cell>
          <cell r="G2271">
            <v>0</v>
          </cell>
        </row>
        <row r="2272">
          <cell r="D2272">
            <v>0</v>
          </cell>
          <cell r="F2272">
            <v>0</v>
          </cell>
          <cell r="G2272">
            <v>0</v>
          </cell>
        </row>
        <row r="2273">
          <cell r="D2273">
            <v>0</v>
          </cell>
          <cell r="F2273">
            <v>0</v>
          </cell>
          <cell r="G2273">
            <v>0</v>
          </cell>
        </row>
        <row r="2274">
          <cell r="D2274">
            <v>0</v>
          </cell>
          <cell r="F2274">
            <v>0</v>
          </cell>
          <cell r="G2274">
            <v>0</v>
          </cell>
        </row>
        <row r="2275">
          <cell r="D2275">
            <v>0</v>
          </cell>
          <cell r="F2275">
            <v>0</v>
          </cell>
          <cell r="G2275">
            <v>0</v>
          </cell>
        </row>
        <row r="2276">
          <cell r="D2276">
            <v>0</v>
          </cell>
          <cell r="F2276">
            <v>0</v>
          </cell>
          <cell r="G2276">
            <v>0</v>
          </cell>
        </row>
        <row r="2277">
          <cell r="D2277">
            <v>0</v>
          </cell>
          <cell r="F2277">
            <v>0</v>
          </cell>
          <cell r="G2277">
            <v>0</v>
          </cell>
        </row>
        <row r="2278">
          <cell r="D2278">
            <v>0</v>
          </cell>
          <cell r="F2278">
            <v>0</v>
          </cell>
          <cell r="G2278">
            <v>0</v>
          </cell>
        </row>
        <row r="2279">
          <cell r="D2279">
            <v>0</v>
          </cell>
          <cell r="F2279">
            <v>0</v>
          </cell>
          <cell r="G2279">
            <v>0</v>
          </cell>
        </row>
        <row r="2280">
          <cell r="D2280">
            <v>0</v>
          </cell>
          <cell r="F2280">
            <v>0</v>
          </cell>
          <cell r="G2280">
            <v>0</v>
          </cell>
        </row>
        <row r="2281">
          <cell r="D2281">
            <v>0</v>
          </cell>
          <cell r="F2281">
            <v>0</v>
          </cell>
          <cell r="G2281">
            <v>0</v>
          </cell>
        </row>
        <row r="2282">
          <cell r="D2282">
            <v>0</v>
          </cell>
          <cell r="F2282">
            <v>0</v>
          </cell>
          <cell r="G2282">
            <v>0</v>
          </cell>
        </row>
        <row r="2283">
          <cell r="D2283">
            <v>0</v>
          </cell>
          <cell r="F2283">
            <v>0</v>
          </cell>
          <cell r="G2283">
            <v>0</v>
          </cell>
        </row>
        <row r="2284">
          <cell r="D2284">
            <v>0</v>
          </cell>
          <cell r="F2284">
            <v>0</v>
          </cell>
          <cell r="G2284">
            <v>0</v>
          </cell>
        </row>
        <row r="2285">
          <cell r="D2285">
            <v>0</v>
          </cell>
          <cell r="F2285">
            <v>0</v>
          </cell>
          <cell r="G2285">
            <v>0</v>
          </cell>
        </row>
        <row r="2286">
          <cell r="D2286">
            <v>0</v>
          </cell>
          <cell r="F2286">
            <v>0</v>
          </cell>
          <cell r="G2286">
            <v>0</v>
          </cell>
        </row>
        <row r="2287">
          <cell r="D2287">
            <v>0</v>
          </cell>
          <cell r="F2287">
            <v>0</v>
          </cell>
          <cell r="G2287">
            <v>0</v>
          </cell>
        </row>
        <row r="2288">
          <cell r="D2288">
            <v>0</v>
          </cell>
          <cell r="F2288">
            <v>0</v>
          </cell>
          <cell r="G2288">
            <v>0</v>
          </cell>
        </row>
        <row r="2289">
          <cell r="D2289">
            <v>0</v>
          </cell>
          <cell r="F2289">
            <v>0</v>
          </cell>
          <cell r="G2289">
            <v>0</v>
          </cell>
        </row>
        <row r="2290">
          <cell r="D2290">
            <v>0</v>
          </cell>
          <cell r="F2290">
            <v>0</v>
          </cell>
          <cell r="G2290">
            <v>0</v>
          </cell>
        </row>
        <row r="2291">
          <cell r="D2291">
            <v>0</v>
          </cell>
          <cell r="F2291">
            <v>0</v>
          </cell>
          <cell r="G2291">
            <v>0</v>
          </cell>
        </row>
        <row r="2292">
          <cell r="D2292">
            <v>0</v>
          </cell>
          <cell r="F2292">
            <v>0</v>
          </cell>
          <cell r="G2292">
            <v>0</v>
          </cell>
        </row>
        <row r="2293">
          <cell r="D2293">
            <v>0</v>
          </cell>
          <cell r="F2293">
            <v>0</v>
          </cell>
          <cell r="G2293">
            <v>0</v>
          </cell>
        </row>
        <row r="2294">
          <cell r="D2294">
            <v>0</v>
          </cell>
          <cell r="F2294">
            <v>0</v>
          </cell>
          <cell r="G2294">
            <v>0</v>
          </cell>
        </row>
        <row r="2295">
          <cell r="D2295">
            <v>0</v>
          </cell>
          <cell r="F2295">
            <v>0</v>
          </cell>
          <cell r="G2295">
            <v>0</v>
          </cell>
        </row>
        <row r="2296">
          <cell r="D2296">
            <v>0</v>
          </cell>
          <cell r="F2296">
            <v>0</v>
          </cell>
          <cell r="G2296">
            <v>0</v>
          </cell>
        </row>
        <row r="2297">
          <cell r="D2297">
            <v>0</v>
          </cell>
          <cell r="F2297">
            <v>0</v>
          </cell>
          <cell r="G2297">
            <v>0</v>
          </cell>
        </row>
        <row r="2298">
          <cell r="D2298">
            <v>0</v>
          </cell>
          <cell r="F2298">
            <v>0</v>
          </cell>
          <cell r="G2298">
            <v>0</v>
          </cell>
        </row>
        <row r="2299">
          <cell r="D2299">
            <v>0</v>
          </cell>
          <cell r="F2299">
            <v>0</v>
          </cell>
          <cell r="G2299">
            <v>0</v>
          </cell>
        </row>
        <row r="2300">
          <cell r="D2300">
            <v>0</v>
          </cell>
          <cell r="F2300">
            <v>0</v>
          </cell>
          <cell r="G2300">
            <v>0</v>
          </cell>
        </row>
        <row r="2301">
          <cell r="D2301">
            <v>0</v>
          </cell>
          <cell r="F2301">
            <v>0</v>
          </cell>
          <cell r="G2301">
            <v>0</v>
          </cell>
        </row>
        <row r="2302">
          <cell r="D2302">
            <v>0</v>
          </cell>
          <cell r="F2302">
            <v>0</v>
          </cell>
          <cell r="G2302">
            <v>0</v>
          </cell>
        </row>
        <row r="2303">
          <cell r="D2303">
            <v>0</v>
          </cell>
          <cell r="F2303">
            <v>0</v>
          </cell>
          <cell r="G2303">
            <v>0</v>
          </cell>
        </row>
        <row r="2304">
          <cell r="D2304">
            <v>0</v>
          </cell>
          <cell r="F2304">
            <v>0</v>
          </cell>
          <cell r="G2304">
            <v>0</v>
          </cell>
        </row>
        <row r="2305">
          <cell r="D2305">
            <v>0</v>
          </cell>
          <cell r="F2305">
            <v>0</v>
          </cell>
          <cell r="G2305">
            <v>0</v>
          </cell>
        </row>
        <row r="2306">
          <cell r="D2306">
            <v>0</v>
          </cell>
          <cell r="F2306">
            <v>0</v>
          </cell>
          <cell r="G2306">
            <v>0</v>
          </cell>
        </row>
        <row r="2307">
          <cell r="D2307">
            <v>0</v>
          </cell>
          <cell r="F2307">
            <v>0</v>
          </cell>
          <cell r="G2307">
            <v>0</v>
          </cell>
        </row>
        <row r="2308">
          <cell r="D2308">
            <v>0</v>
          </cell>
          <cell r="F2308">
            <v>0</v>
          </cell>
          <cell r="G2308">
            <v>0</v>
          </cell>
        </row>
        <row r="2309">
          <cell r="D2309">
            <v>0</v>
          </cell>
          <cell r="F2309">
            <v>0</v>
          </cell>
          <cell r="G2309">
            <v>0</v>
          </cell>
        </row>
        <row r="2310">
          <cell r="D2310">
            <v>0</v>
          </cell>
          <cell r="F2310">
            <v>0</v>
          </cell>
          <cell r="G2310">
            <v>0</v>
          </cell>
        </row>
        <row r="2311">
          <cell r="D2311">
            <v>0</v>
          </cell>
          <cell r="F2311">
            <v>0</v>
          </cell>
          <cell r="G2311">
            <v>0</v>
          </cell>
        </row>
        <row r="2312">
          <cell r="D2312">
            <v>0</v>
          </cell>
          <cell r="F2312">
            <v>0</v>
          </cell>
          <cell r="G2312">
            <v>0</v>
          </cell>
        </row>
        <row r="2313">
          <cell r="D2313">
            <v>0</v>
          </cell>
          <cell r="F2313">
            <v>0</v>
          </cell>
          <cell r="G2313">
            <v>0</v>
          </cell>
        </row>
        <row r="2314">
          <cell r="D2314">
            <v>0</v>
          </cell>
          <cell r="F2314">
            <v>0</v>
          </cell>
          <cell r="G2314">
            <v>0</v>
          </cell>
        </row>
        <row r="2315">
          <cell r="D2315">
            <v>0</v>
          </cell>
          <cell r="F2315">
            <v>0</v>
          </cell>
          <cell r="G2315">
            <v>0</v>
          </cell>
        </row>
        <row r="2316">
          <cell r="D2316">
            <v>0</v>
          </cell>
          <cell r="F2316">
            <v>0</v>
          </cell>
          <cell r="G2316">
            <v>0</v>
          </cell>
        </row>
        <row r="2317">
          <cell r="D2317">
            <v>0</v>
          </cell>
          <cell r="F2317">
            <v>0</v>
          </cell>
          <cell r="G2317">
            <v>0</v>
          </cell>
        </row>
        <row r="2318">
          <cell r="D2318">
            <v>0</v>
          </cell>
          <cell r="F2318">
            <v>0</v>
          </cell>
          <cell r="G2318">
            <v>0</v>
          </cell>
        </row>
        <row r="2319">
          <cell r="D2319">
            <v>0</v>
          </cell>
          <cell r="F2319">
            <v>0</v>
          </cell>
          <cell r="G2319">
            <v>0</v>
          </cell>
        </row>
        <row r="2320">
          <cell r="D2320">
            <v>0</v>
          </cell>
          <cell r="F2320">
            <v>0</v>
          </cell>
          <cell r="G2320">
            <v>0</v>
          </cell>
        </row>
        <row r="2321">
          <cell r="D2321">
            <v>0</v>
          </cell>
          <cell r="F2321">
            <v>0</v>
          </cell>
          <cell r="G2321">
            <v>0</v>
          </cell>
        </row>
        <row r="2322">
          <cell r="D2322">
            <v>0</v>
          </cell>
          <cell r="F2322">
            <v>0</v>
          </cell>
          <cell r="G2322">
            <v>0</v>
          </cell>
        </row>
        <row r="2323">
          <cell r="D2323">
            <v>0</v>
          </cell>
          <cell r="F2323">
            <v>0</v>
          </cell>
          <cell r="G2323">
            <v>0</v>
          </cell>
        </row>
        <row r="2324">
          <cell r="D2324">
            <v>0</v>
          </cell>
          <cell r="F2324">
            <v>0</v>
          </cell>
          <cell r="G2324">
            <v>0</v>
          </cell>
        </row>
        <row r="2325">
          <cell r="D2325">
            <v>0</v>
          </cell>
          <cell r="F2325">
            <v>0</v>
          </cell>
          <cell r="G2325">
            <v>0</v>
          </cell>
        </row>
        <row r="2326">
          <cell r="D2326">
            <v>0</v>
          </cell>
          <cell r="F2326">
            <v>0</v>
          </cell>
          <cell r="G2326">
            <v>0</v>
          </cell>
        </row>
        <row r="2327">
          <cell r="D2327">
            <v>0</v>
          </cell>
          <cell r="F2327">
            <v>0</v>
          </cell>
          <cell r="G2327">
            <v>0</v>
          </cell>
        </row>
        <row r="2328">
          <cell r="D2328">
            <v>0</v>
          </cell>
          <cell r="F2328">
            <v>0</v>
          </cell>
          <cell r="G2328">
            <v>0</v>
          </cell>
        </row>
        <row r="2329">
          <cell r="D2329">
            <v>0</v>
          </cell>
          <cell r="F2329">
            <v>0</v>
          </cell>
          <cell r="G2329">
            <v>0</v>
          </cell>
        </row>
        <row r="2330">
          <cell r="D2330">
            <v>0</v>
          </cell>
          <cell r="F2330">
            <v>0</v>
          </cell>
          <cell r="G2330">
            <v>0</v>
          </cell>
        </row>
        <row r="2331">
          <cell r="D2331">
            <v>0</v>
          </cell>
          <cell r="F2331">
            <v>0</v>
          </cell>
          <cell r="G2331">
            <v>0</v>
          </cell>
        </row>
        <row r="2332">
          <cell r="D2332">
            <v>0</v>
          </cell>
          <cell r="F2332">
            <v>0</v>
          </cell>
          <cell r="G2332">
            <v>0</v>
          </cell>
        </row>
        <row r="2333">
          <cell r="D2333">
            <v>0</v>
          </cell>
          <cell r="F2333">
            <v>0</v>
          </cell>
          <cell r="G2333">
            <v>0</v>
          </cell>
        </row>
        <row r="2334">
          <cell r="D2334">
            <v>0</v>
          </cell>
          <cell r="F2334">
            <v>0</v>
          </cell>
          <cell r="G2334">
            <v>0</v>
          </cell>
        </row>
        <row r="2335">
          <cell r="D2335">
            <v>0</v>
          </cell>
          <cell r="F2335">
            <v>0</v>
          </cell>
          <cell r="G2335">
            <v>0</v>
          </cell>
        </row>
        <row r="2336">
          <cell r="D2336">
            <v>0</v>
          </cell>
          <cell r="F2336">
            <v>0</v>
          </cell>
          <cell r="G2336">
            <v>0</v>
          </cell>
        </row>
        <row r="2337">
          <cell r="D2337">
            <v>0</v>
          </cell>
          <cell r="F2337">
            <v>0</v>
          </cell>
          <cell r="G2337">
            <v>0</v>
          </cell>
        </row>
        <row r="2338">
          <cell r="D2338">
            <v>0</v>
          </cell>
          <cell r="F2338">
            <v>0</v>
          </cell>
          <cell r="G2338">
            <v>0</v>
          </cell>
        </row>
        <row r="2339">
          <cell r="D2339">
            <v>0</v>
          </cell>
          <cell r="F2339">
            <v>0</v>
          </cell>
          <cell r="G2339">
            <v>0</v>
          </cell>
        </row>
        <row r="2340">
          <cell r="D2340">
            <v>0</v>
          </cell>
          <cell r="F2340">
            <v>0</v>
          </cell>
          <cell r="G2340">
            <v>0</v>
          </cell>
        </row>
        <row r="2341">
          <cell r="D2341">
            <v>0</v>
          </cell>
          <cell r="F2341">
            <v>0</v>
          </cell>
          <cell r="G2341">
            <v>0</v>
          </cell>
        </row>
        <row r="2342">
          <cell r="D2342">
            <v>0</v>
          </cell>
          <cell r="F2342">
            <v>0</v>
          </cell>
          <cell r="G2342">
            <v>0</v>
          </cell>
        </row>
        <row r="2343">
          <cell r="D2343">
            <v>0</v>
          </cell>
          <cell r="F2343">
            <v>0</v>
          </cell>
          <cell r="G2343">
            <v>0</v>
          </cell>
        </row>
        <row r="2344">
          <cell r="D2344">
            <v>0</v>
          </cell>
          <cell r="F2344">
            <v>0</v>
          </cell>
          <cell r="G2344">
            <v>0</v>
          </cell>
        </row>
        <row r="2345">
          <cell r="D2345">
            <v>0</v>
          </cell>
          <cell r="F2345">
            <v>0</v>
          </cell>
          <cell r="G2345">
            <v>0</v>
          </cell>
        </row>
        <row r="2346">
          <cell r="D2346">
            <v>0</v>
          </cell>
          <cell r="F2346">
            <v>0</v>
          </cell>
          <cell r="G2346">
            <v>0</v>
          </cell>
        </row>
        <row r="2347">
          <cell r="D2347">
            <v>0</v>
          </cell>
          <cell r="F2347">
            <v>0</v>
          </cell>
          <cell r="G2347">
            <v>0</v>
          </cell>
        </row>
        <row r="2348">
          <cell r="D2348">
            <v>0</v>
          </cell>
          <cell r="F2348">
            <v>0</v>
          </cell>
          <cell r="G2348">
            <v>0</v>
          </cell>
        </row>
        <row r="2349">
          <cell r="D2349">
            <v>0</v>
          </cell>
          <cell r="F2349">
            <v>0</v>
          </cell>
          <cell r="G2349">
            <v>0</v>
          </cell>
        </row>
        <row r="2350">
          <cell r="D2350">
            <v>0</v>
          </cell>
          <cell r="F2350">
            <v>0</v>
          </cell>
          <cell r="G2350">
            <v>0</v>
          </cell>
        </row>
        <row r="2351">
          <cell r="D2351">
            <v>0</v>
          </cell>
          <cell r="F2351">
            <v>0</v>
          </cell>
          <cell r="G2351">
            <v>0</v>
          </cell>
        </row>
        <row r="2352">
          <cell r="D2352">
            <v>0</v>
          </cell>
          <cell r="F2352">
            <v>0</v>
          </cell>
          <cell r="G2352">
            <v>0</v>
          </cell>
        </row>
        <row r="2353">
          <cell r="D2353">
            <v>0</v>
          </cell>
          <cell r="F2353">
            <v>0</v>
          </cell>
          <cell r="G2353">
            <v>0</v>
          </cell>
        </row>
        <row r="2354">
          <cell r="D2354">
            <v>0</v>
          </cell>
          <cell r="F2354">
            <v>0</v>
          </cell>
          <cell r="G2354">
            <v>0</v>
          </cell>
        </row>
        <row r="2355">
          <cell r="D2355">
            <v>0</v>
          </cell>
          <cell r="F2355">
            <v>0</v>
          </cell>
          <cell r="G2355">
            <v>0</v>
          </cell>
        </row>
        <row r="2356">
          <cell r="D2356">
            <v>0</v>
          </cell>
          <cell r="F2356">
            <v>0</v>
          </cell>
          <cell r="G2356">
            <v>0</v>
          </cell>
        </row>
        <row r="2357">
          <cell r="D2357">
            <v>0</v>
          </cell>
          <cell r="F2357">
            <v>0</v>
          </cell>
          <cell r="G2357">
            <v>0</v>
          </cell>
        </row>
        <row r="2358">
          <cell r="D2358">
            <v>0</v>
          </cell>
          <cell r="F2358">
            <v>0</v>
          </cell>
          <cell r="G2358">
            <v>0</v>
          </cell>
        </row>
        <row r="2359">
          <cell r="D2359">
            <v>0</v>
          </cell>
          <cell r="F2359">
            <v>0</v>
          </cell>
          <cell r="G2359">
            <v>0</v>
          </cell>
        </row>
        <row r="2360">
          <cell r="D2360">
            <v>0</v>
          </cell>
          <cell r="F2360">
            <v>0</v>
          </cell>
          <cell r="G2360">
            <v>0</v>
          </cell>
        </row>
        <row r="2361">
          <cell r="D2361">
            <v>0</v>
          </cell>
          <cell r="F2361">
            <v>0</v>
          </cell>
          <cell r="G2361">
            <v>0</v>
          </cell>
        </row>
        <row r="2362">
          <cell r="D2362">
            <v>0</v>
          </cell>
          <cell r="F2362">
            <v>0</v>
          </cell>
          <cell r="G2362">
            <v>0</v>
          </cell>
        </row>
        <row r="2363">
          <cell r="D2363">
            <v>0</v>
          </cell>
          <cell r="F2363">
            <v>0</v>
          </cell>
          <cell r="G2363">
            <v>0</v>
          </cell>
        </row>
        <row r="2364">
          <cell r="D2364">
            <v>0</v>
          </cell>
          <cell r="F2364">
            <v>0</v>
          </cell>
          <cell r="G2364">
            <v>0</v>
          </cell>
        </row>
        <row r="2365">
          <cell r="D2365">
            <v>0</v>
          </cell>
          <cell r="F2365">
            <v>0</v>
          </cell>
          <cell r="G2365">
            <v>0</v>
          </cell>
        </row>
        <row r="2366">
          <cell r="D2366">
            <v>0</v>
          </cell>
          <cell r="F2366">
            <v>0</v>
          </cell>
          <cell r="G2366">
            <v>0</v>
          </cell>
        </row>
        <row r="2367">
          <cell r="D2367">
            <v>0</v>
          </cell>
          <cell r="F2367">
            <v>0</v>
          </cell>
          <cell r="G2367">
            <v>0</v>
          </cell>
        </row>
        <row r="2368">
          <cell r="D2368">
            <v>0</v>
          </cell>
          <cell r="F2368">
            <v>0</v>
          </cell>
          <cell r="G2368">
            <v>0</v>
          </cell>
        </row>
        <row r="2369">
          <cell r="D2369">
            <v>0</v>
          </cell>
          <cell r="F2369">
            <v>0</v>
          </cell>
          <cell r="G2369">
            <v>0</v>
          </cell>
        </row>
        <row r="2370">
          <cell r="D2370">
            <v>0</v>
          </cell>
          <cell r="F2370">
            <v>0</v>
          </cell>
          <cell r="G2370">
            <v>0</v>
          </cell>
        </row>
        <row r="2371">
          <cell r="D2371">
            <v>0</v>
          </cell>
          <cell r="F2371">
            <v>0</v>
          </cell>
          <cell r="G2371">
            <v>0</v>
          </cell>
        </row>
        <row r="2372">
          <cell r="D2372">
            <v>0</v>
          </cell>
          <cell r="F2372">
            <v>0</v>
          </cell>
          <cell r="G2372">
            <v>0</v>
          </cell>
        </row>
        <row r="2373">
          <cell r="D2373">
            <v>0</v>
          </cell>
          <cell r="F2373">
            <v>0</v>
          </cell>
          <cell r="G2373">
            <v>0</v>
          </cell>
        </row>
        <row r="2374">
          <cell r="D2374">
            <v>0</v>
          </cell>
          <cell r="F2374">
            <v>0</v>
          </cell>
          <cell r="G2374">
            <v>0</v>
          </cell>
        </row>
        <row r="2375">
          <cell r="D2375">
            <v>0</v>
          </cell>
          <cell r="F2375">
            <v>0</v>
          </cell>
          <cell r="G2375">
            <v>0</v>
          </cell>
        </row>
        <row r="2376">
          <cell r="D2376">
            <v>0</v>
          </cell>
          <cell r="F2376">
            <v>0</v>
          </cell>
          <cell r="G2376">
            <v>0</v>
          </cell>
        </row>
        <row r="2377">
          <cell r="D2377">
            <v>0</v>
          </cell>
          <cell r="F2377">
            <v>0</v>
          </cell>
          <cell r="G2377">
            <v>0</v>
          </cell>
        </row>
        <row r="2378">
          <cell r="D2378">
            <v>0</v>
          </cell>
          <cell r="F2378">
            <v>0</v>
          </cell>
          <cell r="G2378">
            <v>0</v>
          </cell>
        </row>
        <row r="2379">
          <cell r="D2379">
            <v>0</v>
          </cell>
          <cell r="F2379">
            <v>0</v>
          </cell>
          <cell r="G2379">
            <v>0</v>
          </cell>
        </row>
        <row r="2380">
          <cell r="D2380">
            <v>0</v>
          </cell>
          <cell r="F2380">
            <v>0</v>
          </cell>
          <cell r="G2380">
            <v>0</v>
          </cell>
        </row>
        <row r="2381">
          <cell r="D2381">
            <v>0</v>
          </cell>
          <cell r="F2381">
            <v>0</v>
          </cell>
          <cell r="G2381">
            <v>0</v>
          </cell>
        </row>
        <row r="2382">
          <cell r="D2382">
            <v>0</v>
          </cell>
          <cell r="F2382">
            <v>0</v>
          </cell>
          <cell r="G2382">
            <v>0</v>
          </cell>
        </row>
        <row r="2383">
          <cell r="D2383">
            <v>0</v>
          </cell>
          <cell r="F2383">
            <v>0</v>
          </cell>
          <cell r="G2383">
            <v>0</v>
          </cell>
        </row>
        <row r="2384">
          <cell r="D2384">
            <v>0</v>
          </cell>
          <cell r="F2384">
            <v>0</v>
          </cell>
          <cell r="G2384">
            <v>0</v>
          </cell>
        </row>
        <row r="2385">
          <cell r="D2385">
            <v>0</v>
          </cell>
          <cell r="F2385">
            <v>0</v>
          </cell>
          <cell r="G2385">
            <v>0</v>
          </cell>
        </row>
        <row r="2386">
          <cell r="D2386">
            <v>0</v>
          </cell>
          <cell r="F2386">
            <v>0</v>
          </cell>
          <cell r="G2386">
            <v>0</v>
          </cell>
        </row>
        <row r="2387">
          <cell r="D2387">
            <v>0</v>
          </cell>
          <cell r="F2387">
            <v>0</v>
          </cell>
          <cell r="G2387">
            <v>0</v>
          </cell>
        </row>
        <row r="2388">
          <cell r="D2388">
            <v>0</v>
          </cell>
          <cell r="F2388">
            <v>0</v>
          </cell>
          <cell r="G2388">
            <v>0</v>
          </cell>
        </row>
        <row r="2389">
          <cell r="D2389">
            <v>0</v>
          </cell>
          <cell r="F2389">
            <v>0</v>
          </cell>
          <cell r="G2389">
            <v>0</v>
          </cell>
        </row>
        <row r="2390">
          <cell r="D2390">
            <v>0</v>
          </cell>
          <cell r="F2390">
            <v>0</v>
          </cell>
          <cell r="G2390">
            <v>0</v>
          </cell>
        </row>
        <row r="2391">
          <cell r="D2391">
            <v>0</v>
          </cell>
          <cell r="F2391">
            <v>0</v>
          </cell>
          <cell r="G2391">
            <v>0</v>
          </cell>
        </row>
        <row r="2392">
          <cell r="D2392">
            <v>0</v>
          </cell>
          <cell r="F2392">
            <v>0</v>
          </cell>
          <cell r="G2392">
            <v>0</v>
          </cell>
        </row>
        <row r="2393">
          <cell r="D2393">
            <v>0</v>
          </cell>
          <cell r="F2393">
            <v>0</v>
          </cell>
          <cell r="G2393">
            <v>0</v>
          </cell>
        </row>
        <row r="2394">
          <cell r="D2394">
            <v>0</v>
          </cell>
          <cell r="F2394">
            <v>0</v>
          </cell>
          <cell r="G2394">
            <v>0</v>
          </cell>
        </row>
        <row r="2395">
          <cell r="D2395">
            <v>0</v>
          </cell>
          <cell r="F2395">
            <v>0</v>
          </cell>
          <cell r="G2395">
            <v>0</v>
          </cell>
        </row>
        <row r="2396">
          <cell r="D2396">
            <v>0</v>
          </cell>
          <cell r="F2396">
            <v>0</v>
          </cell>
          <cell r="G2396">
            <v>0</v>
          </cell>
        </row>
        <row r="2397">
          <cell r="D2397">
            <v>0</v>
          </cell>
          <cell r="F2397">
            <v>0</v>
          </cell>
          <cell r="G2397">
            <v>0</v>
          </cell>
        </row>
        <row r="2398">
          <cell r="D2398">
            <v>0</v>
          </cell>
          <cell r="F2398">
            <v>0</v>
          </cell>
          <cell r="G2398">
            <v>0</v>
          </cell>
        </row>
        <row r="2399">
          <cell r="D2399">
            <v>0</v>
          </cell>
          <cell r="F2399">
            <v>0</v>
          </cell>
          <cell r="G2399">
            <v>0</v>
          </cell>
        </row>
        <row r="2400">
          <cell r="D2400">
            <v>0</v>
          </cell>
          <cell r="F2400">
            <v>0</v>
          </cell>
          <cell r="G2400">
            <v>0</v>
          </cell>
        </row>
        <row r="2401">
          <cell r="D2401">
            <v>0</v>
          </cell>
          <cell r="F2401">
            <v>0</v>
          </cell>
          <cell r="G2401">
            <v>0</v>
          </cell>
        </row>
        <row r="2402">
          <cell r="D2402">
            <v>0</v>
          </cell>
          <cell r="F2402">
            <v>0</v>
          </cell>
          <cell r="G2402">
            <v>0</v>
          </cell>
        </row>
        <row r="2403">
          <cell r="D2403">
            <v>0</v>
          </cell>
          <cell r="F2403">
            <v>0</v>
          </cell>
          <cell r="G2403">
            <v>0</v>
          </cell>
        </row>
        <row r="2404">
          <cell r="D2404">
            <v>0</v>
          </cell>
          <cell r="F2404">
            <v>0</v>
          </cell>
          <cell r="G2404">
            <v>0</v>
          </cell>
        </row>
        <row r="2405">
          <cell r="D2405">
            <v>0</v>
          </cell>
          <cell r="F2405">
            <v>0</v>
          </cell>
          <cell r="G2405">
            <v>0</v>
          </cell>
        </row>
        <row r="2406">
          <cell r="D2406">
            <v>0</v>
          </cell>
          <cell r="F2406">
            <v>0</v>
          </cell>
          <cell r="G2406">
            <v>0</v>
          </cell>
        </row>
        <row r="2407">
          <cell r="D2407">
            <v>0</v>
          </cell>
          <cell r="F2407">
            <v>0</v>
          </cell>
          <cell r="G2407">
            <v>0</v>
          </cell>
        </row>
        <row r="2408">
          <cell r="D2408">
            <v>0</v>
          </cell>
          <cell r="F2408">
            <v>0</v>
          </cell>
          <cell r="G2408">
            <v>0</v>
          </cell>
        </row>
        <row r="2409">
          <cell r="D2409">
            <v>0</v>
          </cell>
          <cell r="F2409">
            <v>0</v>
          </cell>
          <cell r="G2409">
            <v>0</v>
          </cell>
        </row>
        <row r="2410">
          <cell r="D2410">
            <v>0</v>
          </cell>
          <cell r="F2410">
            <v>0</v>
          </cell>
          <cell r="G2410">
            <v>0</v>
          </cell>
        </row>
        <row r="2411">
          <cell r="D2411">
            <v>0</v>
          </cell>
          <cell r="F2411">
            <v>0</v>
          </cell>
          <cell r="G2411">
            <v>0</v>
          </cell>
        </row>
        <row r="2412">
          <cell r="D2412">
            <v>0</v>
          </cell>
          <cell r="F2412">
            <v>0</v>
          </cell>
          <cell r="G2412">
            <v>0</v>
          </cell>
        </row>
        <row r="2413">
          <cell r="D2413">
            <v>0</v>
          </cell>
          <cell r="F2413">
            <v>0</v>
          </cell>
          <cell r="G2413">
            <v>0</v>
          </cell>
        </row>
        <row r="2414">
          <cell r="D2414">
            <v>0</v>
          </cell>
          <cell r="F2414">
            <v>0</v>
          </cell>
          <cell r="G2414">
            <v>0</v>
          </cell>
        </row>
        <row r="2415">
          <cell r="D2415">
            <v>0</v>
          </cell>
          <cell r="F2415">
            <v>0</v>
          </cell>
          <cell r="G2415">
            <v>0</v>
          </cell>
        </row>
        <row r="2416">
          <cell r="D2416">
            <v>0</v>
          </cell>
          <cell r="F2416">
            <v>0</v>
          </cell>
          <cell r="G2416">
            <v>0</v>
          </cell>
        </row>
        <row r="2417">
          <cell r="D2417">
            <v>0</v>
          </cell>
          <cell r="F2417">
            <v>0</v>
          </cell>
          <cell r="G2417">
            <v>0</v>
          </cell>
        </row>
        <row r="2418">
          <cell r="D2418">
            <v>0</v>
          </cell>
          <cell r="F2418">
            <v>0</v>
          </cell>
          <cell r="G2418">
            <v>0</v>
          </cell>
        </row>
        <row r="2419">
          <cell r="D2419">
            <v>0</v>
          </cell>
          <cell r="F2419">
            <v>0</v>
          </cell>
          <cell r="G2419">
            <v>0</v>
          </cell>
        </row>
        <row r="2420">
          <cell r="D2420">
            <v>0</v>
          </cell>
          <cell r="F2420">
            <v>0</v>
          </cell>
          <cell r="G2420">
            <v>0</v>
          </cell>
        </row>
        <row r="2421">
          <cell r="D2421">
            <v>0</v>
          </cell>
          <cell r="F2421">
            <v>0</v>
          </cell>
          <cell r="G2421">
            <v>0</v>
          </cell>
        </row>
        <row r="2422">
          <cell r="D2422">
            <v>0</v>
          </cell>
          <cell r="F2422">
            <v>0</v>
          </cell>
          <cell r="G2422">
            <v>0</v>
          </cell>
        </row>
        <row r="2423">
          <cell r="D2423">
            <v>0</v>
          </cell>
          <cell r="F2423">
            <v>0</v>
          </cell>
          <cell r="G2423">
            <v>0</v>
          </cell>
        </row>
        <row r="2424">
          <cell r="D2424">
            <v>0</v>
          </cell>
          <cell r="F2424">
            <v>0</v>
          </cell>
          <cell r="G2424">
            <v>0</v>
          </cell>
        </row>
        <row r="2425">
          <cell r="D2425">
            <v>0</v>
          </cell>
          <cell r="F2425">
            <v>0</v>
          </cell>
          <cell r="G2425">
            <v>0</v>
          </cell>
        </row>
        <row r="2426">
          <cell r="D2426">
            <v>0</v>
          </cell>
          <cell r="F2426">
            <v>0</v>
          </cell>
          <cell r="G2426">
            <v>0</v>
          </cell>
        </row>
        <row r="2427">
          <cell r="D2427">
            <v>0</v>
          </cell>
          <cell r="F2427">
            <v>0</v>
          </cell>
          <cell r="G2427">
            <v>0</v>
          </cell>
        </row>
        <row r="2428">
          <cell r="D2428">
            <v>0</v>
          </cell>
          <cell r="F2428">
            <v>0</v>
          </cell>
          <cell r="G2428">
            <v>0</v>
          </cell>
        </row>
        <row r="2429">
          <cell r="D2429">
            <v>0</v>
          </cell>
          <cell r="F2429">
            <v>0</v>
          </cell>
          <cell r="G2429">
            <v>0</v>
          </cell>
        </row>
        <row r="2430">
          <cell r="D2430">
            <v>0</v>
          </cell>
          <cell r="F2430">
            <v>0</v>
          </cell>
          <cell r="G2430">
            <v>0</v>
          </cell>
        </row>
        <row r="2431">
          <cell r="D2431">
            <v>0</v>
          </cell>
          <cell r="F2431">
            <v>0</v>
          </cell>
          <cell r="G2431">
            <v>0</v>
          </cell>
        </row>
        <row r="2432">
          <cell r="D2432">
            <v>0</v>
          </cell>
          <cell r="F2432">
            <v>0</v>
          </cell>
          <cell r="G2432">
            <v>0</v>
          </cell>
        </row>
        <row r="2433">
          <cell r="D2433">
            <v>0</v>
          </cell>
          <cell r="F2433">
            <v>0</v>
          </cell>
          <cell r="G2433">
            <v>0</v>
          </cell>
        </row>
        <row r="2434">
          <cell r="D2434">
            <v>0</v>
          </cell>
          <cell r="F2434">
            <v>0</v>
          </cell>
          <cell r="G2434">
            <v>0</v>
          </cell>
        </row>
        <row r="2435">
          <cell r="D2435">
            <v>0</v>
          </cell>
          <cell r="F2435">
            <v>0</v>
          </cell>
          <cell r="G2435">
            <v>0</v>
          </cell>
        </row>
        <row r="2436">
          <cell r="D2436">
            <v>0</v>
          </cell>
          <cell r="F2436">
            <v>0</v>
          </cell>
          <cell r="G2436">
            <v>0</v>
          </cell>
        </row>
        <row r="2437">
          <cell r="D2437">
            <v>0</v>
          </cell>
          <cell r="F2437">
            <v>0</v>
          </cell>
          <cell r="G2437">
            <v>0</v>
          </cell>
        </row>
        <row r="2438">
          <cell r="D2438">
            <v>0</v>
          </cell>
          <cell r="F2438">
            <v>0</v>
          </cell>
          <cell r="G2438">
            <v>0</v>
          </cell>
        </row>
        <row r="2439">
          <cell r="D2439">
            <v>0</v>
          </cell>
          <cell r="F2439">
            <v>0</v>
          </cell>
          <cell r="G2439">
            <v>0</v>
          </cell>
        </row>
        <row r="2440">
          <cell r="D2440">
            <v>0</v>
          </cell>
          <cell r="F2440">
            <v>0</v>
          </cell>
          <cell r="G2440">
            <v>0</v>
          </cell>
        </row>
        <row r="2441">
          <cell r="D2441">
            <v>0</v>
          </cell>
          <cell r="F2441">
            <v>0</v>
          </cell>
          <cell r="G2441">
            <v>0</v>
          </cell>
        </row>
        <row r="2442">
          <cell r="D2442">
            <v>0</v>
          </cell>
          <cell r="F2442">
            <v>0</v>
          </cell>
          <cell r="G2442">
            <v>0</v>
          </cell>
        </row>
        <row r="2443">
          <cell r="D2443">
            <v>0</v>
          </cell>
          <cell r="F2443">
            <v>0</v>
          </cell>
          <cell r="G2443">
            <v>0</v>
          </cell>
        </row>
        <row r="2444">
          <cell r="D2444">
            <v>0</v>
          </cell>
          <cell r="F2444">
            <v>0</v>
          </cell>
          <cell r="G2444">
            <v>0</v>
          </cell>
        </row>
        <row r="2445">
          <cell r="D2445">
            <v>0</v>
          </cell>
          <cell r="F2445">
            <v>0</v>
          </cell>
          <cell r="G2445">
            <v>0</v>
          </cell>
        </row>
        <row r="2446">
          <cell r="D2446">
            <v>0</v>
          </cell>
          <cell r="F2446">
            <v>0</v>
          </cell>
          <cell r="G2446">
            <v>0</v>
          </cell>
        </row>
        <row r="2447">
          <cell r="D2447">
            <v>0</v>
          </cell>
          <cell r="F2447">
            <v>0</v>
          </cell>
          <cell r="G2447">
            <v>0</v>
          </cell>
        </row>
        <row r="2448">
          <cell r="D2448">
            <v>0</v>
          </cell>
          <cell r="F2448">
            <v>0</v>
          </cell>
          <cell r="G2448">
            <v>0</v>
          </cell>
        </row>
        <row r="2449">
          <cell r="D2449">
            <v>0</v>
          </cell>
          <cell r="F2449">
            <v>0</v>
          </cell>
          <cell r="G2449">
            <v>0</v>
          </cell>
        </row>
        <row r="2450">
          <cell r="D2450">
            <v>0</v>
          </cell>
          <cell r="F2450">
            <v>0</v>
          </cell>
          <cell r="G2450">
            <v>0</v>
          </cell>
        </row>
        <row r="2451">
          <cell r="D2451">
            <v>0</v>
          </cell>
          <cell r="F2451">
            <v>0</v>
          </cell>
          <cell r="G2451">
            <v>0</v>
          </cell>
        </row>
        <row r="2452">
          <cell r="D2452">
            <v>0</v>
          </cell>
          <cell r="F2452">
            <v>0</v>
          </cell>
          <cell r="G2452">
            <v>0</v>
          </cell>
        </row>
        <row r="2453">
          <cell r="D2453">
            <v>0</v>
          </cell>
          <cell r="F2453">
            <v>0</v>
          </cell>
          <cell r="G2453">
            <v>0</v>
          </cell>
        </row>
        <row r="2454">
          <cell r="D2454">
            <v>0</v>
          </cell>
          <cell r="F2454">
            <v>0</v>
          </cell>
          <cell r="G2454">
            <v>0</v>
          </cell>
        </row>
        <row r="2455">
          <cell r="D2455">
            <v>0</v>
          </cell>
          <cell r="F2455">
            <v>0</v>
          </cell>
          <cell r="G2455">
            <v>0</v>
          </cell>
        </row>
        <row r="2456">
          <cell r="D2456">
            <v>0</v>
          </cell>
          <cell r="F2456">
            <v>0</v>
          </cell>
          <cell r="G2456">
            <v>0</v>
          </cell>
        </row>
        <row r="2457">
          <cell r="D2457">
            <v>0</v>
          </cell>
          <cell r="F2457">
            <v>0</v>
          </cell>
          <cell r="G2457">
            <v>0</v>
          </cell>
        </row>
        <row r="2458">
          <cell r="D2458">
            <v>0</v>
          </cell>
          <cell r="F2458">
            <v>0</v>
          </cell>
          <cell r="G2458">
            <v>0</v>
          </cell>
        </row>
        <row r="2459">
          <cell r="D2459">
            <v>0</v>
          </cell>
          <cell r="F2459">
            <v>0</v>
          </cell>
          <cell r="G2459">
            <v>0</v>
          </cell>
        </row>
        <row r="2460">
          <cell r="D2460">
            <v>0</v>
          </cell>
          <cell r="F2460">
            <v>0</v>
          </cell>
          <cell r="G2460">
            <v>0</v>
          </cell>
        </row>
        <row r="2461">
          <cell r="D2461">
            <v>0</v>
          </cell>
          <cell r="F2461">
            <v>0</v>
          </cell>
          <cell r="G2461">
            <v>0</v>
          </cell>
        </row>
        <row r="2462">
          <cell r="D2462">
            <v>0</v>
          </cell>
          <cell r="F2462">
            <v>0</v>
          </cell>
          <cell r="G2462">
            <v>0</v>
          </cell>
        </row>
        <row r="2463">
          <cell r="D2463">
            <v>0</v>
          </cell>
          <cell r="F2463">
            <v>0</v>
          </cell>
          <cell r="G2463">
            <v>0</v>
          </cell>
        </row>
        <row r="2464">
          <cell r="D2464">
            <v>0</v>
          </cell>
          <cell r="F2464">
            <v>0</v>
          </cell>
          <cell r="G2464">
            <v>0</v>
          </cell>
        </row>
        <row r="2465">
          <cell r="D2465">
            <v>0</v>
          </cell>
          <cell r="F2465">
            <v>0</v>
          </cell>
          <cell r="G2465">
            <v>0</v>
          </cell>
        </row>
        <row r="2466">
          <cell r="D2466">
            <v>0</v>
          </cell>
          <cell r="F2466">
            <v>0</v>
          </cell>
          <cell r="G2466">
            <v>0</v>
          </cell>
        </row>
        <row r="2467">
          <cell r="D2467">
            <v>0</v>
          </cell>
          <cell r="F2467">
            <v>0</v>
          </cell>
          <cell r="G2467">
            <v>0</v>
          </cell>
        </row>
        <row r="2468">
          <cell r="D2468">
            <v>0</v>
          </cell>
          <cell r="F2468">
            <v>0</v>
          </cell>
          <cell r="G2468">
            <v>0</v>
          </cell>
        </row>
        <row r="2469">
          <cell r="D2469">
            <v>0</v>
          </cell>
          <cell r="F2469">
            <v>0</v>
          </cell>
          <cell r="G2469">
            <v>0</v>
          </cell>
        </row>
        <row r="2470">
          <cell r="D2470">
            <v>0</v>
          </cell>
          <cell r="F2470">
            <v>0</v>
          </cell>
          <cell r="G2470">
            <v>0</v>
          </cell>
        </row>
        <row r="2471">
          <cell r="D2471">
            <v>0</v>
          </cell>
          <cell r="F2471">
            <v>0</v>
          </cell>
          <cell r="G2471">
            <v>0</v>
          </cell>
        </row>
        <row r="2472">
          <cell r="D2472">
            <v>0</v>
          </cell>
          <cell r="F2472">
            <v>0</v>
          </cell>
          <cell r="G2472">
            <v>0</v>
          </cell>
        </row>
        <row r="2473">
          <cell r="D2473">
            <v>0</v>
          </cell>
          <cell r="F2473">
            <v>0</v>
          </cell>
          <cell r="G2473">
            <v>0</v>
          </cell>
        </row>
        <row r="2474">
          <cell r="D2474">
            <v>0</v>
          </cell>
          <cell r="F2474">
            <v>0</v>
          </cell>
          <cell r="G2474">
            <v>0</v>
          </cell>
        </row>
        <row r="2475">
          <cell r="D2475">
            <v>0</v>
          </cell>
          <cell r="F2475">
            <v>0</v>
          </cell>
          <cell r="G2475">
            <v>0</v>
          </cell>
        </row>
        <row r="2476">
          <cell r="D2476">
            <v>0</v>
          </cell>
          <cell r="F2476">
            <v>0</v>
          </cell>
          <cell r="G2476">
            <v>0</v>
          </cell>
        </row>
        <row r="2477">
          <cell r="D2477">
            <v>0</v>
          </cell>
          <cell r="F2477">
            <v>0</v>
          </cell>
          <cell r="G2477">
            <v>0</v>
          </cell>
        </row>
        <row r="2478">
          <cell r="D2478">
            <v>0</v>
          </cell>
          <cell r="F2478">
            <v>0</v>
          </cell>
          <cell r="G2478">
            <v>0</v>
          </cell>
        </row>
        <row r="2479">
          <cell r="D2479">
            <v>0</v>
          </cell>
          <cell r="F2479">
            <v>0</v>
          </cell>
          <cell r="G2479">
            <v>0</v>
          </cell>
        </row>
        <row r="2480">
          <cell r="D2480">
            <v>0</v>
          </cell>
          <cell r="F2480">
            <v>0</v>
          </cell>
          <cell r="G2480">
            <v>0</v>
          </cell>
        </row>
        <row r="2481">
          <cell r="D2481">
            <v>0</v>
          </cell>
          <cell r="F2481">
            <v>0</v>
          </cell>
          <cell r="G2481">
            <v>0</v>
          </cell>
        </row>
        <row r="2482">
          <cell r="D2482">
            <v>0</v>
          </cell>
          <cell r="F2482">
            <v>0</v>
          </cell>
          <cell r="G2482">
            <v>0</v>
          </cell>
        </row>
        <row r="2483">
          <cell r="D2483">
            <v>0</v>
          </cell>
          <cell r="F2483">
            <v>0</v>
          </cell>
          <cell r="G2483">
            <v>0</v>
          </cell>
        </row>
        <row r="2484">
          <cell r="D2484">
            <v>0</v>
          </cell>
          <cell r="F2484">
            <v>0</v>
          </cell>
          <cell r="G2484">
            <v>0</v>
          </cell>
        </row>
        <row r="2485">
          <cell r="D2485">
            <v>0</v>
          </cell>
          <cell r="F2485">
            <v>0</v>
          </cell>
          <cell r="G2485">
            <v>0</v>
          </cell>
        </row>
        <row r="2486">
          <cell r="D2486">
            <v>0</v>
          </cell>
          <cell r="F2486">
            <v>0</v>
          </cell>
          <cell r="G2486">
            <v>0</v>
          </cell>
        </row>
        <row r="2487">
          <cell r="D2487">
            <v>0</v>
          </cell>
          <cell r="F2487">
            <v>0</v>
          </cell>
          <cell r="G2487">
            <v>0</v>
          </cell>
        </row>
        <row r="2488">
          <cell r="D2488">
            <v>0</v>
          </cell>
          <cell r="F2488">
            <v>0</v>
          </cell>
          <cell r="G2488">
            <v>0</v>
          </cell>
        </row>
        <row r="2489">
          <cell r="D2489">
            <v>0</v>
          </cell>
          <cell r="F2489">
            <v>0</v>
          </cell>
          <cell r="G2489">
            <v>0</v>
          </cell>
        </row>
        <row r="2490">
          <cell r="D2490">
            <v>0</v>
          </cell>
          <cell r="F2490">
            <v>0</v>
          </cell>
          <cell r="G2490">
            <v>0</v>
          </cell>
        </row>
        <row r="2491">
          <cell r="D2491">
            <v>0</v>
          </cell>
          <cell r="F2491">
            <v>0</v>
          </cell>
          <cell r="G2491">
            <v>0</v>
          </cell>
        </row>
        <row r="2492">
          <cell r="D2492">
            <v>0</v>
          </cell>
          <cell r="F2492">
            <v>0</v>
          </cell>
          <cell r="G2492">
            <v>0</v>
          </cell>
        </row>
        <row r="2493">
          <cell r="D2493">
            <v>0</v>
          </cell>
          <cell r="F2493">
            <v>0</v>
          </cell>
          <cell r="G2493">
            <v>0</v>
          </cell>
        </row>
        <row r="2494">
          <cell r="D2494">
            <v>0</v>
          </cell>
          <cell r="F2494">
            <v>0</v>
          </cell>
          <cell r="G2494">
            <v>0</v>
          </cell>
        </row>
        <row r="2495">
          <cell r="D2495">
            <v>0</v>
          </cell>
          <cell r="F2495">
            <v>0</v>
          </cell>
          <cell r="G2495">
            <v>0</v>
          </cell>
        </row>
        <row r="2496">
          <cell r="D2496">
            <v>0</v>
          </cell>
          <cell r="F2496">
            <v>0</v>
          </cell>
          <cell r="G2496">
            <v>0</v>
          </cell>
        </row>
        <row r="2497">
          <cell r="D2497">
            <v>0</v>
          </cell>
          <cell r="F2497">
            <v>0</v>
          </cell>
          <cell r="G2497">
            <v>0</v>
          </cell>
        </row>
        <row r="2498">
          <cell r="D2498">
            <v>0</v>
          </cell>
          <cell r="F2498">
            <v>0</v>
          </cell>
          <cell r="G2498">
            <v>0</v>
          </cell>
        </row>
        <row r="2499">
          <cell r="D2499">
            <v>0</v>
          </cell>
          <cell r="F2499">
            <v>0</v>
          </cell>
          <cell r="G2499">
            <v>0</v>
          </cell>
        </row>
        <row r="2500">
          <cell r="D2500">
            <v>0</v>
          </cell>
          <cell r="F2500">
            <v>0</v>
          </cell>
          <cell r="G2500">
            <v>0</v>
          </cell>
        </row>
        <row r="2501">
          <cell r="D2501">
            <v>0</v>
          </cell>
          <cell r="F2501">
            <v>0</v>
          </cell>
          <cell r="G2501">
            <v>0</v>
          </cell>
        </row>
        <row r="2502">
          <cell r="D2502">
            <v>0</v>
          </cell>
          <cell r="F2502">
            <v>0</v>
          </cell>
          <cell r="G2502">
            <v>0</v>
          </cell>
        </row>
        <row r="2503">
          <cell r="D2503">
            <v>0</v>
          </cell>
          <cell r="F2503">
            <v>0</v>
          </cell>
          <cell r="G2503">
            <v>0</v>
          </cell>
        </row>
        <row r="2504">
          <cell r="D2504">
            <v>0</v>
          </cell>
          <cell r="F2504">
            <v>0</v>
          </cell>
          <cell r="G2504">
            <v>0</v>
          </cell>
        </row>
        <row r="2505">
          <cell r="D2505">
            <v>0</v>
          </cell>
          <cell r="F2505">
            <v>0</v>
          </cell>
          <cell r="G2505">
            <v>0</v>
          </cell>
        </row>
        <row r="2506">
          <cell r="D2506">
            <v>0</v>
          </cell>
          <cell r="F2506">
            <v>0</v>
          </cell>
          <cell r="G2506">
            <v>0</v>
          </cell>
        </row>
        <row r="2507">
          <cell r="D2507">
            <v>0</v>
          </cell>
          <cell r="F2507">
            <v>0</v>
          </cell>
          <cell r="G2507">
            <v>0</v>
          </cell>
        </row>
        <row r="2508">
          <cell r="D2508">
            <v>0</v>
          </cell>
          <cell r="F2508">
            <v>0</v>
          </cell>
          <cell r="G2508">
            <v>0</v>
          </cell>
        </row>
        <row r="2509">
          <cell r="D2509">
            <v>0</v>
          </cell>
          <cell r="F2509">
            <v>0</v>
          </cell>
          <cell r="G2509">
            <v>0</v>
          </cell>
        </row>
        <row r="2510">
          <cell r="D2510">
            <v>0</v>
          </cell>
          <cell r="F2510">
            <v>0</v>
          </cell>
          <cell r="G2510">
            <v>0</v>
          </cell>
        </row>
        <row r="2511">
          <cell r="D2511">
            <v>0</v>
          </cell>
          <cell r="F2511">
            <v>0</v>
          </cell>
          <cell r="G2511">
            <v>0</v>
          </cell>
        </row>
        <row r="2512">
          <cell r="D2512">
            <v>0</v>
          </cell>
          <cell r="F2512">
            <v>0</v>
          </cell>
          <cell r="G2512">
            <v>0</v>
          </cell>
        </row>
        <row r="2513">
          <cell r="D2513">
            <v>0</v>
          </cell>
          <cell r="F2513">
            <v>0</v>
          </cell>
          <cell r="G2513">
            <v>0</v>
          </cell>
        </row>
        <row r="2514">
          <cell r="D2514">
            <v>0</v>
          </cell>
          <cell r="F2514">
            <v>0</v>
          </cell>
          <cell r="G2514">
            <v>0</v>
          </cell>
        </row>
        <row r="2515">
          <cell r="D2515">
            <v>0</v>
          </cell>
          <cell r="F2515">
            <v>0</v>
          </cell>
          <cell r="G2515">
            <v>0</v>
          </cell>
        </row>
        <row r="2516">
          <cell r="D2516">
            <v>0</v>
          </cell>
          <cell r="F2516">
            <v>0</v>
          </cell>
          <cell r="G2516">
            <v>0</v>
          </cell>
        </row>
        <row r="2517">
          <cell r="D2517">
            <v>0</v>
          </cell>
          <cell r="F2517">
            <v>0</v>
          </cell>
          <cell r="G2517">
            <v>0</v>
          </cell>
        </row>
        <row r="2518">
          <cell r="D2518">
            <v>0</v>
          </cell>
          <cell r="F2518">
            <v>0</v>
          </cell>
          <cell r="G2518">
            <v>0</v>
          </cell>
        </row>
        <row r="2519">
          <cell r="D2519">
            <v>0</v>
          </cell>
          <cell r="F2519">
            <v>0</v>
          </cell>
          <cell r="G2519">
            <v>0</v>
          </cell>
        </row>
        <row r="2520">
          <cell r="D2520">
            <v>0</v>
          </cell>
          <cell r="F2520">
            <v>0</v>
          </cell>
          <cell r="G2520">
            <v>0</v>
          </cell>
        </row>
        <row r="2521">
          <cell r="D2521">
            <v>0</v>
          </cell>
          <cell r="F2521">
            <v>0</v>
          </cell>
          <cell r="G2521">
            <v>0</v>
          </cell>
        </row>
        <row r="2522">
          <cell r="D2522">
            <v>0</v>
          </cell>
          <cell r="F2522">
            <v>0</v>
          </cell>
          <cell r="G2522">
            <v>0</v>
          </cell>
        </row>
        <row r="2523">
          <cell r="D2523">
            <v>0</v>
          </cell>
          <cell r="F2523">
            <v>0</v>
          </cell>
          <cell r="G2523">
            <v>0</v>
          </cell>
        </row>
        <row r="2524">
          <cell r="D2524">
            <v>0</v>
          </cell>
          <cell r="F2524">
            <v>0</v>
          </cell>
          <cell r="G2524">
            <v>0</v>
          </cell>
        </row>
        <row r="2525">
          <cell r="D2525">
            <v>0</v>
          </cell>
          <cell r="F2525">
            <v>0</v>
          </cell>
          <cell r="G2525">
            <v>0</v>
          </cell>
        </row>
        <row r="2526">
          <cell r="D2526">
            <v>0</v>
          </cell>
          <cell r="F2526">
            <v>0</v>
          </cell>
          <cell r="G2526">
            <v>0</v>
          </cell>
        </row>
        <row r="2527">
          <cell r="D2527">
            <v>0</v>
          </cell>
          <cell r="F2527">
            <v>0</v>
          </cell>
          <cell r="G2527">
            <v>0</v>
          </cell>
        </row>
        <row r="2528">
          <cell r="D2528">
            <v>0</v>
          </cell>
          <cell r="F2528">
            <v>0</v>
          </cell>
          <cell r="G2528">
            <v>0</v>
          </cell>
        </row>
        <row r="2529">
          <cell r="D2529">
            <v>0</v>
          </cell>
          <cell r="F2529">
            <v>0</v>
          </cell>
          <cell r="G2529">
            <v>0</v>
          </cell>
        </row>
        <row r="2530">
          <cell r="D2530">
            <v>0</v>
          </cell>
          <cell r="F2530">
            <v>0</v>
          </cell>
          <cell r="G2530">
            <v>0</v>
          </cell>
        </row>
        <row r="2531">
          <cell r="D2531">
            <v>0</v>
          </cell>
          <cell r="F2531">
            <v>0</v>
          </cell>
          <cell r="G2531">
            <v>0</v>
          </cell>
        </row>
        <row r="2532">
          <cell r="D2532">
            <v>0</v>
          </cell>
          <cell r="F2532">
            <v>0</v>
          </cell>
          <cell r="G2532">
            <v>0</v>
          </cell>
        </row>
        <row r="2533">
          <cell r="D2533">
            <v>0</v>
          </cell>
          <cell r="F2533">
            <v>0</v>
          </cell>
          <cell r="G2533">
            <v>0</v>
          </cell>
        </row>
        <row r="2534">
          <cell r="D2534">
            <v>0</v>
          </cell>
          <cell r="F2534">
            <v>0</v>
          </cell>
          <cell r="G2534">
            <v>0</v>
          </cell>
        </row>
        <row r="2535">
          <cell r="D2535">
            <v>0</v>
          </cell>
          <cell r="F2535">
            <v>0</v>
          </cell>
          <cell r="G2535">
            <v>0</v>
          </cell>
        </row>
        <row r="2536">
          <cell r="D2536">
            <v>0</v>
          </cell>
          <cell r="F2536">
            <v>0</v>
          </cell>
          <cell r="G2536">
            <v>0</v>
          </cell>
        </row>
        <row r="2537">
          <cell r="D2537">
            <v>0</v>
          </cell>
          <cell r="F2537">
            <v>0</v>
          </cell>
          <cell r="G2537">
            <v>0</v>
          </cell>
        </row>
        <row r="2538">
          <cell r="D2538">
            <v>0</v>
          </cell>
          <cell r="F2538">
            <v>0</v>
          </cell>
          <cell r="G2538">
            <v>0</v>
          </cell>
        </row>
        <row r="2539">
          <cell r="D2539">
            <v>0</v>
          </cell>
          <cell r="F2539">
            <v>0</v>
          </cell>
          <cell r="G2539">
            <v>0</v>
          </cell>
        </row>
        <row r="2540">
          <cell r="D2540">
            <v>0</v>
          </cell>
          <cell r="F2540">
            <v>0</v>
          </cell>
          <cell r="G2540">
            <v>0</v>
          </cell>
        </row>
        <row r="2541">
          <cell r="D2541">
            <v>0</v>
          </cell>
          <cell r="F2541">
            <v>0</v>
          </cell>
          <cell r="G2541">
            <v>0</v>
          </cell>
        </row>
        <row r="2542">
          <cell r="D2542">
            <v>0</v>
          </cell>
          <cell r="F2542">
            <v>0</v>
          </cell>
          <cell r="G2542">
            <v>0</v>
          </cell>
        </row>
        <row r="2543">
          <cell r="D2543">
            <v>0</v>
          </cell>
          <cell r="F2543">
            <v>0</v>
          </cell>
          <cell r="G2543">
            <v>0</v>
          </cell>
        </row>
        <row r="2544">
          <cell r="D2544">
            <v>0</v>
          </cell>
          <cell r="F2544">
            <v>0</v>
          </cell>
          <cell r="G2544">
            <v>0</v>
          </cell>
        </row>
        <row r="2545">
          <cell r="D2545">
            <v>0</v>
          </cell>
          <cell r="F2545">
            <v>0</v>
          </cell>
          <cell r="G2545">
            <v>0</v>
          </cell>
        </row>
        <row r="2546">
          <cell r="D2546">
            <v>0</v>
          </cell>
          <cell r="F2546">
            <v>0</v>
          </cell>
          <cell r="G2546">
            <v>0</v>
          </cell>
        </row>
        <row r="2547">
          <cell r="D2547">
            <v>0</v>
          </cell>
          <cell r="F2547">
            <v>0</v>
          </cell>
          <cell r="G2547">
            <v>0</v>
          </cell>
        </row>
        <row r="2548">
          <cell r="D2548">
            <v>0</v>
          </cell>
          <cell r="F2548">
            <v>0</v>
          </cell>
          <cell r="G2548">
            <v>0</v>
          </cell>
        </row>
        <row r="2549">
          <cell r="D2549">
            <v>0</v>
          </cell>
          <cell r="F2549">
            <v>0</v>
          </cell>
          <cell r="G2549">
            <v>0</v>
          </cell>
        </row>
        <row r="2550">
          <cell r="D2550">
            <v>0</v>
          </cell>
          <cell r="F2550">
            <v>0</v>
          </cell>
          <cell r="G2550">
            <v>0</v>
          </cell>
        </row>
        <row r="2551">
          <cell r="D2551">
            <v>0</v>
          </cell>
          <cell r="F2551">
            <v>0</v>
          </cell>
          <cell r="G2551">
            <v>0</v>
          </cell>
        </row>
        <row r="2552">
          <cell r="D2552">
            <v>0</v>
          </cell>
          <cell r="F2552">
            <v>0</v>
          </cell>
          <cell r="G2552">
            <v>0</v>
          </cell>
        </row>
        <row r="2553">
          <cell r="D2553">
            <v>0</v>
          </cell>
          <cell r="F2553">
            <v>0</v>
          </cell>
          <cell r="G2553">
            <v>0</v>
          </cell>
        </row>
        <row r="2554">
          <cell r="D2554">
            <v>0</v>
          </cell>
          <cell r="F2554">
            <v>0</v>
          </cell>
          <cell r="G2554">
            <v>0</v>
          </cell>
        </row>
        <row r="2555">
          <cell r="D2555">
            <v>0</v>
          </cell>
          <cell r="F2555">
            <v>0</v>
          </cell>
          <cell r="G2555">
            <v>0</v>
          </cell>
        </row>
        <row r="2556">
          <cell r="D2556">
            <v>0</v>
          </cell>
          <cell r="F2556">
            <v>0</v>
          </cell>
          <cell r="G2556">
            <v>0</v>
          </cell>
        </row>
        <row r="2557">
          <cell r="D2557">
            <v>0</v>
          </cell>
          <cell r="F2557">
            <v>0</v>
          </cell>
          <cell r="G2557">
            <v>0</v>
          </cell>
        </row>
        <row r="2558">
          <cell r="D2558">
            <v>0</v>
          </cell>
          <cell r="F2558">
            <v>0</v>
          </cell>
          <cell r="G2558">
            <v>0</v>
          </cell>
        </row>
        <row r="2559">
          <cell r="D2559">
            <v>0</v>
          </cell>
          <cell r="F2559">
            <v>0</v>
          </cell>
          <cell r="G2559">
            <v>0</v>
          </cell>
        </row>
        <row r="2560">
          <cell r="D2560">
            <v>0</v>
          </cell>
          <cell r="F2560">
            <v>0</v>
          </cell>
          <cell r="G2560">
            <v>0</v>
          </cell>
        </row>
        <row r="2561">
          <cell r="D2561">
            <v>0</v>
          </cell>
          <cell r="F2561">
            <v>0</v>
          </cell>
          <cell r="G2561">
            <v>0</v>
          </cell>
        </row>
        <row r="2562">
          <cell r="D2562">
            <v>0</v>
          </cell>
          <cell r="F2562">
            <v>0</v>
          </cell>
          <cell r="G2562">
            <v>0</v>
          </cell>
        </row>
        <row r="2563">
          <cell r="D2563">
            <v>0</v>
          </cell>
          <cell r="F2563">
            <v>0</v>
          </cell>
          <cell r="G2563">
            <v>0</v>
          </cell>
        </row>
        <row r="2564">
          <cell r="D2564">
            <v>0</v>
          </cell>
          <cell r="F2564">
            <v>0</v>
          </cell>
          <cell r="G2564">
            <v>0</v>
          </cell>
        </row>
        <row r="2565">
          <cell r="D2565">
            <v>0</v>
          </cell>
          <cell r="F2565">
            <v>0</v>
          </cell>
          <cell r="G2565">
            <v>0</v>
          </cell>
        </row>
        <row r="2566">
          <cell r="D2566">
            <v>0</v>
          </cell>
          <cell r="F2566">
            <v>0</v>
          </cell>
          <cell r="G2566">
            <v>0</v>
          </cell>
        </row>
        <row r="2567">
          <cell r="D2567">
            <v>0</v>
          </cell>
          <cell r="F2567">
            <v>0</v>
          </cell>
          <cell r="G2567">
            <v>0</v>
          </cell>
        </row>
        <row r="2568">
          <cell r="D2568">
            <v>0</v>
          </cell>
          <cell r="F2568">
            <v>0</v>
          </cell>
          <cell r="G2568">
            <v>0</v>
          </cell>
        </row>
        <row r="2569">
          <cell r="D2569">
            <v>0</v>
          </cell>
          <cell r="F2569">
            <v>0</v>
          </cell>
          <cell r="G2569">
            <v>0</v>
          </cell>
        </row>
        <row r="2570">
          <cell r="D2570">
            <v>0</v>
          </cell>
          <cell r="F2570">
            <v>0</v>
          </cell>
          <cell r="G2570">
            <v>0</v>
          </cell>
        </row>
        <row r="2571">
          <cell r="D2571">
            <v>0</v>
          </cell>
          <cell r="F2571">
            <v>0</v>
          </cell>
          <cell r="G2571">
            <v>0</v>
          </cell>
        </row>
        <row r="2572">
          <cell r="D2572">
            <v>0</v>
          </cell>
          <cell r="F2572">
            <v>0</v>
          </cell>
          <cell r="G2572">
            <v>0</v>
          </cell>
        </row>
        <row r="2573">
          <cell r="D2573">
            <v>0</v>
          </cell>
          <cell r="F2573">
            <v>0</v>
          </cell>
          <cell r="G2573">
            <v>0</v>
          </cell>
        </row>
        <row r="2574">
          <cell r="D2574">
            <v>0</v>
          </cell>
          <cell r="F2574">
            <v>0</v>
          </cell>
          <cell r="G2574">
            <v>0</v>
          </cell>
        </row>
        <row r="2575">
          <cell r="D2575">
            <v>0</v>
          </cell>
          <cell r="F2575">
            <v>0</v>
          </cell>
          <cell r="G2575">
            <v>0</v>
          </cell>
        </row>
        <row r="2576">
          <cell r="D2576">
            <v>0</v>
          </cell>
          <cell r="F2576">
            <v>0</v>
          </cell>
          <cell r="G2576">
            <v>0</v>
          </cell>
        </row>
        <row r="2577">
          <cell r="D2577">
            <v>0</v>
          </cell>
          <cell r="F2577">
            <v>0</v>
          </cell>
          <cell r="G2577">
            <v>0</v>
          </cell>
        </row>
        <row r="2578">
          <cell r="D2578">
            <v>0</v>
          </cell>
          <cell r="F2578">
            <v>0</v>
          </cell>
          <cell r="G2578">
            <v>0</v>
          </cell>
        </row>
        <row r="2579">
          <cell r="D2579">
            <v>0</v>
          </cell>
          <cell r="F2579">
            <v>0</v>
          </cell>
          <cell r="G2579">
            <v>0</v>
          </cell>
        </row>
        <row r="2580">
          <cell r="D2580">
            <v>0</v>
          </cell>
          <cell r="F2580">
            <v>0</v>
          </cell>
          <cell r="G2580">
            <v>0</v>
          </cell>
        </row>
        <row r="2581">
          <cell r="D2581">
            <v>0</v>
          </cell>
          <cell r="F2581">
            <v>0</v>
          </cell>
          <cell r="G2581">
            <v>0</v>
          </cell>
        </row>
        <row r="2582">
          <cell r="D2582">
            <v>0</v>
          </cell>
          <cell r="F2582">
            <v>0</v>
          </cell>
          <cell r="G2582">
            <v>0</v>
          </cell>
        </row>
        <row r="2583">
          <cell r="D2583">
            <v>0</v>
          </cell>
          <cell r="F2583">
            <v>0</v>
          </cell>
          <cell r="G2583">
            <v>0</v>
          </cell>
        </row>
        <row r="2584">
          <cell r="D2584">
            <v>0</v>
          </cell>
          <cell r="F2584">
            <v>0</v>
          </cell>
          <cell r="G2584">
            <v>0</v>
          </cell>
        </row>
        <row r="2585">
          <cell r="D2585">
            <v>0</v>
          </cell>
          <cell r="F2585">
            <v>0</v>
          </cell>
          <cell r="G2585">
            <v>0</v>
          </cell>
        </row>
        <row r="2586">
          <cell r="D2586">
            <v>0</v>
          </cell>
          <cell r="F2586">
            <v>0</v>
          </cell>
          <cell r="G2586">
            <v>0</v>
          </cell>
        </row>
        <row r="2587">
          <cell r="D2587">
            <v>0</v>
          </cell>
          <cell r="F2587">
            <v>0</v>
          </cell>
          <cell r="G2587">
            <v>0</v>
          </cell>
        </row>
        <row r="2588">
          <cell r="D2588">
            <v>0</v>
          </cell>
          <cell r="F2588">
            <v>0</v>
          </cell>
          <cell r="G2588">
            <v>0</v>
          </cell>
        </row>
        <row r="2589">
          <cell r="D2589">
            <v>0</v>
          </cell>
          <cell r="F2589">
            <v>0</v>
          </cell>
          <cell r="G2589">
            <v>0</v>
          </cell>
        </row>
        <row r="2590">
          <cell r="D2590">
            <v>0</v>
          </cell>
          <cell r="F2590">
            <v>0</v>
          </cell>
          <cell r="G2590">
            <v>0</v>
          </cell>
        </row>
        <row r="2591">
          <cell r="D2591">
            <v>0</v>
          </cell>
          <cell r="F2591">
            <v>0</v>
          </cell>
          <cell r="G2591">
            <v>0</v>
          </cell>
        </row>
        <row r="2592">
          <cell r="D2592">
            <v>0</v>
          </cell>
          <cell r="F2592">
            <v>0</v>
          </cell>
          <cell r="G2592">
            <v>0</v>
          </cell>
        </row>
        <row r="2593">
          <cell r="D2593">
            <v>0</v>
          </cell>
          <cell r="F2593">
            <v>0</v>
          </cell>
          <cell r="G2593">
            <v>0</v>
          </cell>
        </row>
        <row r="2594">
          <cell r="D2594">
            <v>0</v>
          </cell>
          <cell r="F2594">
            <v>0</v>
          </cell>
          <cell r="G2594">
            <v>0</v>
          </cell>
        </row>
        <row r="2595">
          <cell r="D2595">
            <v>0</v>
          </cell>
          <cell r="F2595">
            <v>0</v>
          </cell>
          <cell r="G2595">
            <v>0</v>
          </cell>
        </row>
        <row r="2596">
          <cell r="D2596">
            <v>0</v>
          </cell>
          <cell r="F2596">
            <v>0</v>
          </cell>
          <cell r="G2596">
            <v>0</v>
          </cell>
        </row>
        <row r="2597">
          <cell r="D2597">
            <v>0</v>
          </cell>
          <cell r="F2597">
            <v>0</v>
          </cell>
          <cell r="G2597">
            <v>0</v>
          </cell>
        </row>
        <row r="2598">
          <cell r="D2598">
            <v>0</v>
          </cell>
          <cell r="F2598">
            <v>0</v>
          </cell>
          <cell r="G2598">
            <v>0</v>
          </cell>
        </row>
        <row r="2599">
          <cell r="D2599">
            <v>0</v>
          </cell>
          <cell r="F2599">
            <v>0</v>
          </cell>
          <cell r="G2599">
            <v>0</v>
          </cell>
        </row>
        <row r="2600">
          <cell r="D2600">
            <v>0</v>
          </cell>
          <cell r="F2600">
            <v>0</v>
          </cell>
          <cell r="G2600">
            <v>0</v>
          </cell>
        </row>
        <row r="2601">
          <cell r="D2601">
            <v>0</v>
          </cell>
          <cell r="F2601">
            <v>0</v>
          </cell>
          <cell r="G2601">
            <v>0</v>
          </cell>
        </row>
        <row r="2602">
          <cell r="D2602">
            <v>0</v>
          </cell>
          <cell r="F2602">
            <v>0</v>
          </cell>
          <cell r="G2602">
            <v>0</v>
          </cell>
        </row>
        <row r="2603">
          <cell r="D2603">
            <v>0</v>
          </cell>
          <cell r="F2603">
            <v>0</v>
          </cell>
          <cell r="G2603">
            <v>0</v>
          </cell>
        </row>
        <row r="2604">
          <cell r="D2604">
            <v>0</v>
          </cell>
          <cell r="F2604">
            <v>0</v>
          </cell>
          <cell r="G2604">
            <v>0</v>
          </cell>
        </row>
        <row r="2605">
          <cell r="D2605">
            <v>0</v>
          </cell>
          <cell r="F2605">
            <v>0</v>
          </cell>
          <cell r="G2605">
            <v>0</v>
          </cell>
        </row>
        <row r="2606">
          <cell r="D2606">
            <v>0</v>
          </cell>
          <cell r="F2606">
            <v>0</v>
          </cell>
          <cell r="G2606">
            <v>0</v>
          </cell>
        </row>
        <row r="2607">
          <cell r="D2607">
            <v>0</v>
          </cell>
          <cell r="F2607">
            <v>0</v>
          </cell>
          <cell r="G2607">
            <v>0</v>
          </cell>
        </row>
        <row r="2608">
          <cell r="D2608">
            <v>0</v>
          </cell>
          <cell r="F2608">
            <v>0</v>
          </cell>
          <cell r="G2608">
            <v>0</v>
          </cell>
        </row>
        <row r="2609">
          <cell r="D2609">
            <v>0</v>
          </cell>
          <cell r="F2609">
            <v>0</v>
          </cell>
          <cell r="G2609">
            <v>0</v>
          </cell>
        </row>
        <row r="2610">
          <cell r="D2610">
            <v>0</v>
          </cell>
          <cell r="F2610">
            <v>0</v>
          </cell>
          <cell r="G2610">
            <v>0</v>
          </cell>
        </row>
        <row r="2611">
          <cell r="D2611">
            <v>0</v>
          </cell>
          <cell r="F2611">
            <v>0</v>
          </cell>
          <cell r="G2611">
            <v>0</v>
          </cell>
        </row>
        <row r="2612">
          <cell r="D2612">
            <v>0</v>
          </cell>
          <cell r="F2612">
            <v>0</v>
          </cell>
          <cell r="G2612">
            <v>0</v>
          </cell>
        </row>
        <row r="2613">
          <cell r="D2613">
            <v>0</v>
          </cell>
          <cell r="F2613">
            <v>0</v>
          </cell>
          <cell r="G2613">
            <v>0</v>
          </cell>
        </row>
        <row r="2614">
          <cell r="D2614">
            <v>0</v>
          </cell>
          <cell r="F2614">
            <v>0</v>
          </cell>
          <cell r="G2614">
            <v>0</v>
          </cell>
        </row>
        <row r="2615">
          <cell r="D2615">
            <v>0</v>
          </cell>
          <cell r="F2615">
            <v>0</v>
          </cell>
          <cell r="G2615">
            <v>0</v>
          </cell>
        </row>
        <row r="2616">
          <cell r="D2616">
            <v>0</v>
          </cell>
          <cell r="F2616">
            <v>0</v>
          </cell>
          <cell r="G2616">
            <v>0</v>
          </cell>
        </row>
        <row r="2617">
          <cell r="D2617">
            <v>0</v>
          </cell>
          <cell r="F2617">
            <v>0</v>
          </cell>
          <cell r="G2617">
            <v>0</v>
          </cell>
        </row>
        <row r="2618">
          <cell r="D2618">
            <v>0</v>
          </cell>
          <cell r="F2618">
            <v>0</v>
          </cell>
          <cell r="G2618">
            <v>0</v>
          </cell>
        </row>
        <row r="2619">
          <cell r="D2619">
            <v>0</v>
          </cell>
          <cell r="F2619">
            <v>0</v>
          </cell>
          <cell r="G2619">
            <v>0</v>
          </cell>
        </row>
        <row r="2620">
          <cell r="D2620">
            <v>0</v>
          </cell>
          <cell r="F2620">
            <v>0</v>
          </cell>
          <cell r="G2620">
            <v>0</v>
          </cell>
        </row>
        <row r="2621">
          <cell r="D2621">
            <v>0</v>
          </cell>
          <cell r="F2621">
            <v>0</v>
          </cell>
          <cell r="G2621">
            <v>0</v>
          </cell>
        </row>
        <row r="2622">
          <cell r="D2622">
            <v>0</v>
          </cell>
          <cell r="F2622">
            <v>0</v>
          </cell>
          <cell r="G2622">
            <v>0</v>
          </cell>
        </row>
        <row r="2623">
          <cell r="D2623">
            <v>0</v>
          </cell>
          <cell r="F2623">
            <v>0</v>
          </cell>
          <cell r="G2623">
            <v>0</v>
          </cell>
        </row>
        <row r="2624">
          <cell r="D2624">
            <v>0</v>
          </cell>
          <cell r="F2624">
            <v>0</v>
          </cell>
          <cell r="G2624">
            <v>0</v>
          </cell>
        </row>
        <row r="2625">
          <cell r="D2625">
            <v>0</v>
          </cell>
          <cell r="F2625">
            <v>0</v>
          </cell>
          <cell r="G2625">
            <v>0</v>
          </cell>
        </row>
        <row r="2626">
          <cell r="D2626">
            <v>0</v>
          </cell>
          <cell r="F2626">
            <v>0</v>
          </cell>
          <cell r="G2626">
            <v>0</v>
          </cell>
        </row>
        <row r="2627">
          <cell r="D2627">
            <v>0</v>
          </cell>
          <cell r="F2627">
            <v>0</v>
          </cell>
          <cell r="G2627">
            <v>0</v>
          </cell>
        </row>
        <row r="2628">
          <cell r="D2628">
            <v>0</v>
          </cell>
          <cell r="F2628">
            <v>0</v>
          </cell>
          <cell r="G2628">
            <v>0</v>
          </cell>
        </row>
        <row r="2629">
          <cell r="D2629">
            <v>0</v>
          </cell>
          <cell r="F2629">
            <v>0</v>
          </cell>
          <cell r="G2629">
            <v>0</v>
          </cell>
        </row>
        <row r="2630">
          <cell r="D2630">
            <v>0</v>
          </cell>
          <cell r="F2630">
            <v>0</v>
          </cell>
          <cell r="G2630">
            <v>0</v>
          </cell>
        </row>
        <row r="2631">
          <cell r="D2631">
            <v>0</v>
          </cell>
          <cell r="F2631">
            <v>0</v>
          </cell>
          <cell r="G2631">
            <v>0</v>
          </cell>
        </row>
        <row r="2632">
          <cell r="D2632">
            <v>0</v>
          </cell>
          <cell r="F2632">
            <v>0</v>
          </cell>
          <cell r="G2632">
            <v>0</v>
          </cell>
        </row>
        <row r="2633">
          <cell r="D2633">
            <v>0</v>
          </cell>
          <cell r="F2633">
            <v>0</v>
          </cell>
          <cell r="G2633">
            <v>0</v>
          </cell>
        </row>
        <row r="2634">
          <cell r="D2634">
            <v>0</v>
          </cell>
          <cell r="F2634">
            <v>0</v>
          </cell>
          <cell r="G2634">
            <v>0</v>
          </cell>
        </row>
        <row r="2635">
          <cell r="D2635">
            <v>0</v>
          </cell>
          <cell r="F2635">
            <v>0</v>
          </cell>
          <cell r="G2635">
            <v>0</v>
          </cell>
        </row>
        <row r="2636">
          <cell r="D2636">
            <v>0</v>
          </cell>
          <cell r="F2636">
            <v>0</v>
          </cell>
          <cell r="G2636">
            <v>0</v>
          </cell>
        </row>
        <row r="2637">
          <cell r="D2637">
            <v>0</v>
          </cell>
          <cell r="F2637">
            <v>0</v>
          </cell>
          <cell r="G2637">
            <v>0</v>
          </cell>
        </row>
        <row r="2638">
          <cell r="D2638">
            <v>0</v>
          </cell>
          <cell r="F2638">
            <v>0</v>
          </cell>
          <cell r="G2638">
            <v>0</v>
          </cell>
        </row>
        <row r="2639">
          <cell r="D2639">
            <v>0</v>
          </cell>
          <cell r="F2639">
            <v>0</v>
          </cell>
          <cell r="G2639">
            <v>0</v>
          </cell>
        </row>
        <row r="2640">
          <cell r="D2640">
            <v>0</v>
          </cell>
          <cell r="F2640">
            <v>0</v>
          </cell>
          <cell r="G2640">
            <v>0</v>
          </cell>
        </row>
        <row r="2641">
          <cell r="D2641">
            <v>0</v>
          </cell>
          <cell r="F2641">
            <v>0</v>
          </cell>
          <cell r="G2641">
            <v>0</v>
          </cell>
        </row>
        <row r="2642">
          <cell r="D2642">
            <v>0</v>
          </cell>
          <cell r="F2642">
            <v>0</v>
          </cell>
          <cell r="G2642">
            <v>0</v>
          </cell>
        </row>
        <row r="2643">
          <cell r="D2643">
            <v>0</v>
          </cell>
          <cell r="F2643">
            <v>0</v>
          </cell>
          <cell r="G2643">
            <v>0</v>
          </cell>
        </row>
        <row r="2644">
          <cell r="D2644">
            <v>0</v>
          </cell>
          <cell r="F2644">
            <v>0</v>
          </cell>
          <cell r="G2644">
            <v>0</v>
          </cell>
        </row>
        <row r="2645">
          <cell r="D2645">
            <v>0</v>
          </cell>
          <cell r="F2645">
            <v>0</v>
          </cell>
          <cell r="G2645">
            <v>0</v>
          </cell>
        </row>
        <row r="2646">
          <cell r="D2646">
            <v>0</v>
          </cell>
          <cell r="F2646">
            <v>0</v>
          </cell>
          <cell r="G2646">
            <v>0</v>
          </cell>
        </row>
        <row r="2647">
          <cell r="D2647">
            <v>0</v>
          </cell>
          <cell r="F2647">
            <v>0</v>
          </cell>
          <cell r="G2647">
            <v>0</v>
          </cell>
        </row>
        <row r="2648">
          <cell r="D2648">
            <v>0</v>
          </cell>
          <cell r="F2648">
            <v>0</v>
          </cell>
          <cell r="G2648">
            <v>0</v>
          </cell>
        </row>
        <row r="2649">
          <cell r="D2649">
            <v>0</v>
          </cell>
          <cell r="F2649">
            <v>0</v>
          </cell>
          <cell r="G2649">
            <v>0</v>
          </cell>
        </row>
        <row r="2650">
          <cell r="D2650">
            <v>0</v>
          </cell>
          <cell r="F2650">
            <v>0</v>
          </cell>
          <cell r="G2650">
            <v>0</v>
          </cell>
        </row>
        <row r="2651">
          <cell r="D2651">
            <v>0</v>
          </cell>
          <cell r="F2651">
            <v>0</v>
          </cell>
          <cell r="G2651">
            <v>0</v>
          </cell>
        </row>
        <row r="2652">
          <cell r="D2652">
            <v>0</v>
          </cell>
          <cell r="F2652">
            <v>0</v>
          </cell>
          <cell r="G2652">
            <v>0</v>
          </cell>
        </row>
        <row r="2653">
          <cell r="D2653">
            <v>0</v>
          </cell>
          <cell r="F2653">
            <v>0</v>
          </cell>
          <cell r="G2653">
            <v>0</v>
          </cell>
        </row>
        <row r="2654">
          <cell r="D2654">
            <v>0</v>
          </cell>
          <cell r="F2654">
            <v>0</v>
          </cell>
          <cell r="G2654">
            <v>0</v>
          </cell>
        </row>
        <row r="2655">
          <cell r="D2655">
            <v>0</v>
          </cell>
          <cell r="F2655">
            <v>0</v>
          </cell>
          <cell r="G2655">
            <v>0</v>
          </cell>
        </row>
        <row r="2656">
          <cell r="D2656">
            <v>0</v>
          </cell>
          <cell r="F2656">
            <v>0</v>
          </cell>
          <cell r="G2656">
            <v>0</v>
          </cell>
        </row>
        <row r="2657">
          <cell r="D2657">
            <v>0</v>
          </cell>
          <cell r="F2657">
            <v>0</v>
          </cell>
          <cell r="G2657">
            <v>0</v>
          </cell>
        </row>
        <row r="2658">
          <cell r="D2658">
            <v>0</v>
          </cell>
          <cell r="F2658">
            <v>0</v>
          </cell>
          <cell r="G2658">
            <v>0</v>
          </cell>
        </row>
        <row r="2659">
          <cell r="D2659">
            <v>0</v>
          </cell>
          <cell r="F2659">
            <v>0</v>
          </cell>
          <cell r="G2659">
            <v>0</v>
          </cell>
        </row>
        <row r="2660">
          <cell r="D2660">
            <v>0</v>
          </cell>
          <cell r="F2660">
            <v>0</v>
          </cell>
          <cell r="G2660">
            <v>0</v>
          </cell>
        </row>
        <row r="2661">
          <cell r="D2661">
            <v>0</v>
          </cell>
          <cell r="F2661">
            <v>0</v>
          </cell>
          <cell r="G2661">
            <v>0</v>
          </cell>
        </row>
        <row r="2662">
          <cell r="D2662">
            <v>0</v>
          </cell>
          <cell r="F2662">
            <v>0</v>
          </cell>
          <cell r="G2662">
            <v>0</v>
          </cell>
        </row>
        <row r="2663">
          <cell r="D2663">
            <v>0</v>
          </cell>
          <cell r="F2663">
            <v>0</v>
          </cell>
          <cell r="G2663">
            <v>0</v>
          </cell>
        </row>
        <row r="2664">
          <cell r="D2664">
            <v>0</v>
          </cell>
          <cell r="F2664">
            <v>0</v>
          </cell>
          <cell r="G2664">
            <v>0</v>
          </cell>
        </row>
        <row r="2665">
          <cell r="D2665">
            <v>0</v>
          </cell>
          <cell r="F2665">
            <v>0</v>
          </cell>
          <cell r="G2665">
            <v>0</v>
          </cell>
        </row>
        <row r="2666">
          <cell r="D2666">
            <v>0</v>
          </cell>
          <cell r="F2666">
            <v>0</v>
          </cell>
          <cell r="G2666">
            <v>0</v>
          </cell>
        </row>
        <row r="2667">
          <cell r="D2667">
            <v>0</v>
          </cell>
          <cell r="F2667">
            <v>0</v>
          </cell>
          <cell r="G2667">
            <v>0</v>
          </cell>
        </row>
        <row r="2668">
          <cell r="D2668">
            <v>0</v>
          </cell>
          <cell r="F2668">
            <v>0</v>
          </cell>
          <cell r="G2668">
            <v>0</v>
          </cell>
        </row>
        <row r="2669">
          <cell r="D2669">
            <v>0</v>
          </cell>
          <cell r="F2669">
            <v>0</v>
          </cell>
          <cell r="G2669">
            <v>0</v>
          </cell>
        </row>
        <row r="2670">
          <cell r="D2670">
            <v>0</v>
          </cell>
          <cell r="F2670">
            <v>0</v>
          </cell>
          <cell r="G2670">
            <v>0</v>
          </cell>
        </row>
        <row r="2671">
          <cell r="D2671">
            <v>0</v>
          </cell>
          <cell r="F2671">
            <v>0</v>
          </cell>
          <cell r="G2671">
            <v>0</v>
          </cell>
        </row>
        <row r="2672">
          <cell r="D2672">
            <v>0</v>
          </cell>
          <cell r="F2672">
            <v>0</v>
          </cell>
          <cell r="G2672">
            <v>0</v>
          </cell>
        </row>
        <row r="2673">
          <cell r="D2673">
            <v>0</v>
          </cell>
          <cell r="F2673">
            <v>0</v>
          </cell>
          <cell r="G2673">
            <v>0</v>
          </cell>
        </row>
        <row r="2674">
          <cell r="D2674">
            <v>0</v>
          </cell>
          <cell r="F2674">
            <v>0</v>
          </cell>
          <cell r="G2674">
            <v>0</v>
          </cell>
        </row>
        <row r="2675">
          <cell r="D2675">
            <v>0</v>
          </cell>
          <cell r="F2675">
            <v>0</v>
          </cell>
          <cell r="G2675">
            <v>0</v>
          </cell>
        </row>
        <row r="2676">
          <cell r="D2676">
            <v>0</v>
          </cell>
          <cell r="F2676">
            <v>0</v>
          </cell>
          <cell r="G2676">
            <v>0</v>
          </cell>
        </row>
        <row r="2677">
          <cell r="D2677">
            <v>0</v>
          </cell>
          <cell r="F2677">
            <v>0</v>
          </cell>
          <cell r="G2677">
            <v>0</v>
          </cell>
        </row>
        <row r="2678">
          <cell r="D2678">
            <v>0</v>
          </cell>
          <cell r="F2678">
            <v>0</v>
          </cell>
          <cell r="G2678">
            <v>0</v>
          </cell>
        </row>
        <row r="2679">
          <cell r="D2679">
            <v>0</v>
          </cell>
          <cell r="F2679">
            <v>0</v>
          </cell>
          <cell r="G2679">
            <v>0</v>
          </cell>
        </row>
        <row r="2680">
          <cell r="D2680">
            <v>0</v>
          </cell>
          <cell r="F2680">
            <v>0</v>
          </cell>
          <cell r="G2680">
            <v>0</v>
          </cell>
        </row>
        <row r="2681">
          <cell r="D2681">
            <v>0</v>
          </cell>
          <cell r="F2681">
            <v>0</v>
          </cell>
          <cell r="G2681">
            <v>0</v>
          </cell>
        </row>
        <row r="2682">
          <cell r="D2682">
            <v>0</v>
          </cell>
          <cell r="F2682">
            <v>0</v>
          </cell>
          <cell r="G2682">
            <v>0</v>
          </cell>
        </row>
        <row r="2683">
          <cell r="D2683">
            <v>0</v>
          </cell>
          <cell r="F2683">
            <v>0</v>
          </cell>
          <cell r="G2683">
            <v>0</v>
          </cell>
        </row>
        <row r="2684">
          <cell r="D2684">
            <v>0</v>
          </cell>
          <cell r="F2684">
            <v>0</v>
          </cell>
          <cell r="G2684">
            <v>0</v>
          </cell>
        </row>
        <row r="2685">
          <cell r="D2685">
            <v>0</v>
          </cell>
          <cell r="F2685">
            <v>0</v>
          </cell>
          <cell r="G2685">
            <v>0</v>
          </cell>
        </row>
        <row r="2686">
          <cell r="D2686">
            <v>0</v>
          </cell>
          <cell r="F2686">
            <v>0</v>
          </cell>
          <cell r="G2686">
            <v>0</v>
          </cell>
        </row>
        <row r="2687">
          <cell r="D2687">
            <v>0</v>
          </cell>
          <cell r="F2687">
            <v>0</v>
          </cell>
          <cell r="G2687">
            <v>0</v>
          </cell>
        </row>
        <row r="2688">
          <cell r="D2688">
            <v>0</v>
          </cell>
          <cell r="F2688">
            <v>0</v>
          </cell>
          <cell r="G2688">
            <v>0</v>
          </cell>
        </row>
        <row r="2689">
          <cell r="D2689">
            <v>0</v>
          </cell>
          <cell r="F2689">
            <v>0</v>
          </cell>
          <cell r="G2689">
            <v>0</v>
          </cell>
        </row>
        <row r="2690">
          <cell r="D2690">
            <v>0</v>
          </cell>
          <cell r="F2690">
            <v>0</v>
          </cell>
          <cell r="G2690">
            <v>0</v>
          </cell>
        </row>
        <row r="2691">
          <cell r="D2691">
            <v>0</v>
          </cell>
          <cell r="F2691">
            <v>0</v>
          </cell>
          <cell r="G2691">
            <v>0</v>
          </cell>
        </row>
        <row r="2692">
          <cell r="D2692">
            <v>0</v>
          </cell>
          <cell r="F2692">
            <v>0</v>
          </cell>
          <cell r="G2692">
            <v>0</v>
          </cell>
        </row>
        <row r="2693">
          <cell r="D2693">
            <v>0</v>
          </cell>
          <cell r="F2693">
            <v>0</v>
          </cell>
          <cell r="G2693">
            <v>0</v>
          </cell>
        </row>
        <row r="2694">
          <cell r="D2694">
            <v>0</v>
          </cell>
          <cell r="F2694">
            <v>0</v>
          </cell>
          <cell r="G2694">
            <v>0</v>
          </cell>
        </row>
        <row r="2695">
          <cell r="D2695">
            <v>0</v>
          </cell>
          <cell r="F2695">
            <v>0</v>
          </cell>
          <cell r="G2695">
            <v>0</v>
          </cell>
        </row>
        <row r="2696">
          <cell r="D2696">
            <v>0</v>
          </cell>
          <cell r="F2696">
            <v>0</v>
          </cell>
          <cell r="G2696">
            <v>0</v>
          </cell>
        </row>
        <row r="2697">
          <cell r="D2697">
            <v>0</v>
          </cell>
          <cell r="F2697">
            <v>0</v>
          </cell>
          <cell r="G2697">
            <v>0</v>
          </cell>
        </row>
        <row r="2698">
          <cell r="D2698">
            <v>0</v>
          </cell>
          <cell r="F2698">
            <v>0</v>
          </cell>
          <cell r="G2698">
            <v>0</v>
          </cell>
        </row>
        <row r="2699">
          <cell r="D2699">
            <v>0</v>
          </cell>
          <cell r="F2699">
            <v>0</v>
          </cell>
          <cell r="G2699">
            <v>0</v>
          </cell>
        </row>
        <row r="2700">
          <cell r="D2700">
            <v>0</v>
          </cell>
          <cell r="F2700">
            <v>0</v>
          </cell>
          <cell r="G2700">
            <v>0</v>
          </cell>
        </row>
        <row r="2701">
          <cell r="D2701">
            <v>0</v>
          </cell>
          <cell r="F2701">
            <v>0</v>
          </cell>
          <cell r="G2701">
            <v>0</v>
          </cell>
        </row>
        <row r="2702">
          <cell r="D2702">
            <v>0</v>
          </cell>
          <cell r="F2702">
            <v>0</v>
          </cell>
          <cell r="G2702">
            <v>0</v>
          </cell>
        </row>
        <row r="2703">
          <cell r="D2703">
            <v>0</v>
          </cell>
          <cell r="F2703">
            <v>0</v>
          </cell>
          <cell r="G2703">
            <v>0</v>
          </cell>
        </row>
        <row r="2704">
          <cell r="D2704">
            <v>0</v>
          </cell>
          <cell r="F2704">
            <v>0</v>
          </cell>
          <cell r="G2704">
            <v>0</v>
          </cell>
        </row>
        <row r="2705">
          <cell r="D2705">
            <v>0</v>
          </cell>
          <cell r="F2705">
            <v>0</v>
          </cell>
          <cell r="G2705">
            <v>0</v>
          </cell>
        </row>
        <row r="2706">
          <cell r="D2706">
            <v>0</v>
          </cell>
          <cell r="F2706">
            <v>0</v>
          </cell>
          <cell r="G2706">
            <v>0</v>
          </cell>
        </row>
        <row r="2707">
          <cell r="D2707">
            <v>0</v>
          </cell>
          <cell r="F2707">
            <v>0</v>
          </cell>
          <cell r="G2707">
            <v>0</v>
          </cell>
        </row>
        <row r="2708">
          <cell r="D2708">
            <v>0</v>
          </cell>
          <cell r="F2708">
            <v>0</v>
          </cell>
          <cell r="G2708">
            <v>0</v>
          </cell>
        </row>
        <row r="2709">
          <cell r="D2709">
            <v>0</v>
          </cell>
          <cell r="F2709">
            <v>0</v>
          </cell>
          <cell r="G2709">
            <v>0</v>
          </cell>
        </row>
        <row r="2710">
          <cell r="D2710">
            <v>0</v>
          </cell>
          <cell r="F2710">
            <v>0</v>
          </cell>
          <cell r="G2710">
            <v>0</v>
          </cell>
        </row>
        <row r="2711">
          <cell r="D2711">
            <v>0</v>
          </cell>
          <cell r="F2711">
            <v>0</v>
          </cell>
          <cell r="G2711">
            <v>0</v>
          </cell>
        </row>
        <row r="2712">
          <cell r="D2712">
            <v>0</v>
          </cell>
          <cell r="F2712">
            <v>0</v>
          </cell>
          <cell r="G2712">
            <v>0</v>
          </cell>
        </row>
        <row r="2713">
          <cell r="D2713">
            <v>0</v>
          </cell>
          <cell r="F2713">
            <v>0</v>
          </cell>
          <cell r="G2713">
            <v>0</v>
          </cell>
        </row>
        <row r="2714">
          <cell r="D2714">
            <v>0</v>
          </cell>
          <cell r="F2714">
            <v>0</v>
          </cell>
          <cell r="G2714">
            <v>0</v>
          </cell>
        </row>
        <row r="2715">
          <cell r="D2715">
            <v>0</v>
          </cell>
          <cell r="F2715">
            <v>0</v>
          </cell>
          <cell r="G2715">
            <v>0</v>
          </cell>
        </row>
        <row r="2716">
          <cell r="D2716">
            <v>0</v>
          </cell>
          <cell r="F2716">
            <v>0</v>
          </cell>
          <cell r="G2716">
            <v>0</v>
          </cell>
        </row>
        <row r="2717">
          <cell r="D2717">
            <v>0</v>
          </cell>
          <cell r="F2717">
            <v>0</v>
          </cell>
          <cell r="G2717">
            <v>0</v>
          </cell>
        </row>
        <row r="2718">
          <cell r="D2718">
            <v>0</v>
          </cell>
          <cell r="F2718">
            <v>0</v>
          </cell>
          <cell r="G2718">
            <v>0</v>
          </cell>
        </row>
        <row r="2719">
          <cell r="D2719">
            <v>0</v>
          </cell>
          <cell r="F2719">
            <v>0</v>
          </cell>
          <cell r="G2719">
            <v>0</v>
          </cell>
        </row>
        <row r="2720">
          <cell r="D2720">
            <v>0</v>
          </cell>
          <cell r="F2720">
            <v>0</v>
          </cell>
          <cell r="G2720">
            <v>0</v>
          </cell>
        </row>
        <row r="2721">
          <cell r="D2721">
            <v>0</v>
          </cell>
          <cell r="F2721">
            <v>0</v>
          </cell>
          <cell r="G2721">
            <v>0</v>
          </cell>
        </row>
        <row r="2722">
          <cell r="D2722">
            <v>0</v>
          </cell>
          <cell r="F2722">
            <v>0</v>
          </cell>
          <cell r="G2722">
            <v>0</v>
          </cell>
        </row>
        <row r="2723">
          <cell r="D2723">
            <v>0</v>
          </cell>
          <cell r="F2723">
            <v>0</v>
          </cell>
          <cell r="G2723">
            <v>0</v>
          </cell>
        </row>
        <row r="2724">
          <cell r="D2724">
            <v>0</v>
          </cell>
          <cell r="F2724">
            <v>0</v>
          </cell>
          <cell r="G2724">
            <v>0</v>
          </cell>
        </row>
        <row r="2725">
          <cell r="D2725">
            <v>0</v>
          </cell>
          <cell r="F2725">
            <v>0</v>
          </cell>
          <cell r="G2725">
            <v>0</v>
          </cell>
        </row>
        <row r="2726">
          <cell r="D2726">
            <v>0</v>
          </cell>
          <cell r="F2726">
            <v>0</v>
          </cell>
          <cell r="G2726">
            <v>0</v>
          </cell>
        </row>
        <row r="2727">
          <cell r="D2727">
            <v>0</v>
          </cell>
          <cell r="F2727">
            <v>0</v>
          </cell>
          <cell r="G2727">
            <v>0</v>
          </cell>
        </row>
        <row r="2728">
          <cell r="D2728">
            <v>0</v>
          </cell>
          <cell r="F2728">
            <v>0</v>
          </cell>
          <cell r="G2728">
            <v>0</v>
          </cell>
        </row>
        <row r="2729">
          <cell r="D2729">
            <v>0</v>
          </cell>
          <cell r="F2729">
            <v>0</v>
          </cell>
          <cell r="G2729">
            <v>0</v>
          </cell>
        </row>
        <row r="2730">
          <cell r="D2730">
            <v>0</v>
          </cell>
          <cell r="F2730">
            <v>0</v>
          </cell>
          <cell r="G2730">
            <v>0</v>
          </cell>
        </row>
        <row r="2731">
          <cell r="D2731">
            <v>0</v>
          </cell>
          <cell r="F2731">
            <v>0</v>
          </cell>
          <cell r="G2731">
            <v>0</v>
          </cell>
        </row>
        <row r="2732">
          <cell r="D2732">
            <v>0</v>
          </cell>
          <cell r="F2732">
            <v>0</v>
          </cell>
          <cell r="G2732">
            <v>0</v>
          </cell>
        </row>
        <row r="2733">
          <cell r="D2733">
            <v>0</v>
          </cell>
          <cell r="F2733">
            <v>0</v>
          </cell>
          <cell r="G2733">
            <v>0</v>
          </cell>
        </row>
        <row r="2734">
          <cell r="D2734">
            <v>0</v>
          </cell>
          <cell r="F2734">
            <v>0</v>
          </cell>
          <cell r="G2734">
            <v>0</v>
          </cell>
        </row>
        <row r="2735">
          <cell r="D2735">
            <v>0</v>
          </cell>
          <cell r="F2735">
            <v>0</v>
          </cell>
          <cell r="G2735">
            <v>0</v>
          </cell>
        </row>
        <row r="2736">
          <cell r="D2736">
            <v>0</v>
          </cell>
          <cell r="F2736">
            <v>0</v>
          </cell>
          <cell r="G2736">
            <v>0</v>
          </cell>
        </row>
        <row r="2737">
          <cell r="D2737">
            <v>0</v>
          </cell>
          <cell r="F2737">
            <v>0</v>
          </cell>
          <cell r="G2737">
            <v>0</v>
          </cell>
        </row>
        <row r="2738">
          <cell r="D2738">
            <v>0</v>
          </cell>
          <cell r="F2738">
            <v>0</v>
          </cell>
          <cell r="G2738">
            <v>0</v>
          </cell>
        </row>
        <row r="2739">
          <cell r="D2739">
            <v>0</v>
          </cell>
          <cell r="F2739">
            <v>0</v>
          </cell>
          <cell r="G2739">
            <v>0</v>
          </cell>
        </row>
        <row r="2740">
          <cell r="D2740">
            <v>0</v>
          </cell>
          <cell r="F2740">
            <v>0</v>
          </cell>
          <cell r="G2740">
            <v>0</v>
          </cell>
        </row>
        <row r="2741">
          <cell r="D2741">
            <v>0</v>
          </cell>
          <cell r="F2741">
            <v>0</v>
          </cell>
          <cell r="G2741">
            <v>0</v>
          </cell>
        </row>
        <row r="2742">
          <cell r="D2742">
            <v>0</v>
          </cell>
          <cell r="F2742">
            <v>0</v>
          </cell>
          <cell r="G2742">
            <v>0</v>
          </cell>
        </row>
        <row r="2743">
          <cell r="D2743">
            <v>0</v>
          </cell>
          <cell r="F2743">
            <v>0</v>
          </cell>
          <cell r="G2743">
            <v>0</v>
          </cell>
        </row>
        <row r="2744">
          <cell r="D2744">
            <v>0</v>
          </cell>
          <cell r="F2744">
            <v>0</v>
          </cell>
          <cell r="G2744">
            <v>0</v>
          </cell>
        </row>
        <row r="2745">
          <cell r="D2745">
            <v>0</v>
          </cell>
          <cell r="F2745">
            <v>0</v>
          </cell>
          <cell r="G2745">
            <v>0</v>
          </cell>
        </row>
        <row r="2746">
          <cell r="D2746">
            <v>0</v>
          </cell>
          <cell r="F2746">
            <v>0</v>
          </cell>
          <cell r="G2746">
            <v>0</v>
          </cell>
        </row>
        <row r="2747">
          <cell r="D2747">
            <v>0</v>
          </cell>
          <cell r="F2747">
            <v>0</v>
          </cell>
          <cell r="G2747">
            <v>0</v>
          </cell>
        </row>
        <row r="2748">
          <cell r="D2748">
            <v>0</v>
          </cell>
          <cell r="F2748">
            <v>0</v>
          </cell>
          <cell r="G2748">
            <v>0</v>
          </cell>
        </row>
        <row r="2749">
          <cell r="D2749">
            <v>0</v>
          </cell>
          <cell r="F2749">
            <v>0</v>
          </cell>
          <cell r="G2749">
            <v>0</v>
          </cell>
        </row>
        <row r="2750">
          <cell r="D2750">
            <v>0</v>
          </cell>
          <cell r="F2750">
            <v>0</v>
          </cell>
          <cell r="G2750">
            <v>0</v>
          </cell>
        </row>
        <row r="2751">
          <cell r="D2751">
            <v>0</v>
          </cell>
          <cell r="F2751">
            <v>0</v>
          </cell>
          <cell r="G2751">
            <v>0</v>
          </cell>
        </row>
        <row r="2752">
          <cell r="D2752">
            <v>0</v>
          </cell>
          <cell r="F2752">
            <v>0</v>
          </cell>
          <cell r="G2752">
            <v>0</v>
          </cell>
        </row>
        <row r="2753">
          <cell r="D2753">
            <v>0</v>
          </cell>
          <cell r="F2753">
            <v>0</v>
          </cell>
          <cell r="G2753">
            <v>0</v>
          </cell>
        </row>
        <row r="2754">
          <cell r="D2754">
            <v>0</v>
          </cell>
          <cell r="F2754">
            <v>0</v>
          </cell>
          <cell r="G2754">
            <v>0</v>
          </cell>
        </row>
        <row r="2755">
          <cell r="D2755">
            <v>0</v>
          </cell>
          <cell r="F2755">
            <v>0</v>
          </cell>
          <cell r="G2755">
            <v>0</v>
          </cell>
        </row>
        <row r="2756">
          <cell r="D2756">
            <v>0</v>
          </cell>
          <cell r="F2756">
            <v>0</v>
          </cell>
          <cell r="G2756">
            <v>0</v>
          </cell>
        </row>
        <row r="2757">
          <cell r="D2757">
            <v>0</v>
          </cell>
          <cell r="F2757">
            <v>0</v>
          </cell>
          <cell r="G2757">
            <v>0</v>
          </cell>
        </row>
        <row r="2758">
          <cell r="D2758">
            <v>0</v>
          </cell>
          <cell r="F2758">
            <v>0</v>
          </cell>
          <cell r="G2758">
            <v>0</v>
          </cell>
        </row>
        <row r="2759">
          <cell r="D2759">
            <v>0</v>
          </cell>
          <cell r="F2759">
            <v>0</v>
          </cell>
          <cell r="G2759">
            <v>0</v>
          </cell>
        </row>
        <row r="2760">
          <cell r="D2760">
            <v>0</v>
          </cell>
          <cell r="F2760">
            <v>0</v>
          </cell>
          <cell r="G2760">
            <v>0</v>
          </cell>
        </row>
        <row r="2761">
          <cell r="D2761">
            <v>0</v>
          </cell>
          <cell r="F2761">
            <v>0</v>
          </cell>
          <cell r="G2761">
            <v>0</v>
          </cell>
        </row>
        <row r="2762">
          <cell r="D2762">
            <v>0</v>
          </cell>
          <cell r="F2762">
            <v>0</v>
          </cell>
          <cell r="G2762">
            <v>0</v>
          </cell>
        </row>
        <row r="2763">
          <cell r="D2763">
            <v>0</v>
          </cell>
          <cell r="F2763">
            <v>0</v>
          </cell>
          <cell r="G2763">
            <v>0</v>
          </cell>
        </row>
        <row r="2764">
          <cell r="D2764">
            <v>0</v>
          </cell>
          <cell r="F2764">
            <v>0</v>
          </cell>
          <cell r="G2764">
            <v>0</v>
          </cell>
        </row>
        <row r="2765">
          <cell r="D2765">
            <v>0</v>
          </cell>
          <cell r="F2765">
            <v>0</v>
          </cell>
          <cell r="G2765">
            <v>0</v>
          </cell>
        </row>
        <row r="2766">
          <cell r="D2766">
            <v>0</v>
          </cell>
          <cell r="F2766">
            <v>0</v>
          </cell>
          <cell r="G2766">
            <v>0</v>
          </cell>
        </row>
        <row r="2767">
          <cell r="D2767">
            <v>0</v>
          </cell>
          <cell r="F2767">
            <v>0</v>
          </cell>
          <cell r="G2767">
            <v>0</v>
          </cell>
        </row>
        <row r="2768">
          <cell r="D2768">
            <v>0</v>
          </cell>
          <cell r="F2768">
            <v>0</v>
          </cell>
          <cell r="G2768">
            <v>0</v>
          </cell>
        </row>
        <row r="2769">
          <cell r="D2769">
            <v>0</v>
          </cell>
          <cell r="F2769">
            <v>0</v>
          </cell>
          <cell r="G2769">
            <v>0</v>
          </cell>
        </row>
        <row r="2770">
          <cell r="D2770">
            <v>0</v>
          </cell>
          <cell r="F2770">
            <v>0</v>
          </cell>
          <cell r="G2770">
            <v>0</v>
          </cell>
        </row>
        <row r="2771">
          <cell r="D2771">
            <v>0</v>
          </cell>
          <cell r="F2771">
            <v>0</v>
          </cell>
          <cell r="G2771">
            <v>0</v>
          </cell>
        </row>
        <row r="2772">
          <cell r="D2772">
            <v>0</v>
          </cell>
          <cell r="F2772">
            <v>0</v>
          </cell>
          <cell r="G2772">
            <v>0</v>
          </cell>
        </row>
        <row r="2773">
          <cell r="D2773">
            <v>0</v>
          </cell>
          <cell r="F2773">
            <v>0</v>
          </cell>
          <cell r="G2773">
            <v>0</v>
          </cell>
        </row>
        <row r="2774">
          <cell r="D2774">
            <v>0</v>
          </cell>
          <cell r="F2774">
            <v>0</v>
          </cell>
          <cell r="G2774">
            <v>0</v>
          </cell>
        </row>
        <row r="2775">
          <cell r="D2775">
            <v>0</v>
          </cell>
          <cell r="F2775">
            <v>0</v>
          </cell>
          <cell r="G2775">
            <v>0</v>
          </cell>
        </row>
        <row r="2776">
          <cell r="D2776">
            <v>0</v>
          </cell>
          <cell r="F2776">
            <v>0</v>
          </cell>
          <cell r="G2776">
            <v>0</v>
          </cell>
        </row>
        <row r="2777">
          <cell r="D2777">
            <v>0</v>
          </cell>
          <cell r="F2777">
            <v>0</v>
          </cell>
          <cell r="G2777">
            <v>0</v>
          </cell>
        </row>
        <row r="2778">
          <cell r="D2778">
            <v>0</v>
          </cell>
          <cell r="F2778">
            <v>0</v>
          </cell>
          <cell r="G2778">
            <v>0</v>
          </cell>
        </row>
        <row r="2779">
          <cell r="D2779">
            <v>0</v>
          </cell>
          <cell r="F2779">
            <v>0</v>
          </cell>
          <cell r="G2779">
            <v>0</v>
          </cell>
        </row>
        <row r="2780">
          <cell r="D2780">
            <v>0</v>
          </cell>
          <cell r="F2780">
            <v>0</v>
          </cell>
          <cell r="G2780">
            <v>0</v>
          </cell>
        </row>
        <row r="2781">
          <cell r="D2781">
            <v>0</v>
          </cell>
          <cell r="F2781">
            <v>0</v>
          </cell>
          <cell r="G2781">
            <v>0</v>
          </cell>
        </row>
        <row r="2782">
          <cell r="D2782">
            <v>0</v>
          </cell>
          <cell r="F2782">
            <v>0</v>
          </cell>
          <cell r="G2782">
            <v>0</v>
          </cell>
        </row>
        <row r="2783">
          <cell r="D2783">
            <v>0</v>
          </cell>
          <cell r="F2783">
            <v>0</v>
          </cell>
          <cell r="G2783">
            <v>0</v>
          </cell>
        </row>
        <row r="2784">
          <cell r="D2784">
            <v>0</v>
          </cell>
          <cell r="F2784">
            <v>0</v>
          </cell>
          <cell r="G2784">
            <v>0</v>
          </cell>
        </row>
        <row r="2785">
          <cell r="D2785">
            <v>0</v>
          </cell>
          <cell r="F2785">
            <v>0</v>
          </cell>
          <cell r="G2785">
            <v>0</v>
          </cell>
        </row>
        <row r="2786">
          <cell r="D2786">
            <v>0</v>
          </cell>
          <cell r="F2786">
            <v>0</v>
          </cell>
          <cell r="G2786">
            <v>0</v>
          </cell>
        </row>
        <row r="2787">
          <cell r="D2787">
            <v>0</v>
          </cell>
          <cell r="F2787">
            <v>0</v>
          </cell>
          <cell r="G2787">
            <v>0</v>
          </cell>
        </row>
        <row r="2788">
          <cell r="D2788">
            <v>0</v>
          </cell>
          <cell r="F2788">
            <v>0</v>
          </cell>
          <cell r="G2788">
            <v>0</v>
          </cell>
        </row>
        <row r="2789">
          <cell r="D2789">
            <v>0</v>
          </cell>
          <cell r="F2789">
            <v>0</v>
          </cell>
          <cell r="G2789">
            <v>0</v>
          </cell>
        </row>
        <row r="2790">
          <cell r="D2790">
            <v>0</v>
          </cell>
          <cell r="F2790">
            <v>0</v>
          </cell>
          <cell r="G2790">
            <v>0</v>
          </cell>
        </row>
        <row r="2791">
          <cell r="D2791">
            <v>0</v>
          </cell>
          <cell r="F2791">
            <v>0</v>
          </cell>
          <cell r="G2791">
            <v>0</v>
          </cell>
        </row>
        <row r="2792">
          <cell r="D2792">
            <v>0</v>
          </cell>
          <cell r="F2792">
            <v>0</v>
          </cell>
          <cell r="G2792">
            <v>0</v>
          </cell>
        </row>
        <row r="2793">
          <cell r="D2793">
            <v>0</v>
          </cell>
          <cell r="F2793">
            <v>0</v>
          </cell>
          <cell r="G2793">
            <v>0</v>
          </cell>
        </row>
        <row r="2794">
          <cell r="D2794">
            <v>0</v>
          </cell>
          <cell r="F2794">
            <v>0</v>
          </cell>
          <cell r="G2794">
            <v>0</v>
          </cell>
        </row>
        <row r="2795">
          <cell r="D2795">
            <v>0</v>
          </cell>
          <cell r="F2795">
            <v>0</v>
          </cell>
          <cell r="G2795">
            <v>0</v>
          </cell>
        </row>
        <row r="2796">
          <cell r="D2796">
            <v>0</v>
          </cell>
          <cell r="F2796">
            <v>0</v>
          </cell>
          <cell r="G2796">
            <v>0</v>
          </cell>
        </row>
        <row r="2797">
          <cell r="D2797">
            <v>0</v>
          </cell>
          <cell r="F2797">
            <v>0</v>
          </cell>
          <cell r="G2797">
            <v>0</v>
          </cell>
        </row>
        <row r="2798">
          <cell r="D2798">
            <v>0</v>
          </cell>
          <cell r="F2798">
            <v>0</v>
          </cell>
          <cell r="G2798">
            <v>0</v>
          </cell>
        </row>
        <row r="2799">
          <cell r="D2799">
            <v>0</v>
          </cell>
          <cell r="F2799">
            <v>0</v>
          </cell>
          <cell r="G2799">
            <v>0</v>
          </cell>
        </row>
        <row r="2800">
          <cell r="D2800">
            <v>0</v>
          </cell>
          <cell r="F2800">
            <v>0</v>
          </cell>
          <cell r="G2800">
            <v>0</v>
          </cell>
        </row>
        <row r="2801">
          <cell r="D2801">
            <v>0</v>
          </cell>
          <cell r="F2801">
            <v>0</v>
          </cell>
          <cell r="G2801">
            <v>0</v>
          </cell>
        </row>
        <row r="2802">
          <cell r="D2802">
            <v>0</v>
          </cell>
          <cell r="F2802">
            <v>0</v>
          </cell>
          <cell r="G2802">
            <v>0</v>
          </cell>
        </row>
        <row r="2803">
          <cell r="D2803">
            <v>0</v>
          </cell>
          <cell r="F2803">
            <v>0</v>
          </cell>
          <cell r="G2803">
            <v>0</v>
          </cell>
        </row>
        <row r="2804">
          <cell r="D2804">
            <v>0</v>
          </cell>
          <cell r="F2804">
            <v>0</v>
          </cell>
          <cell r="G2804">
            <v>0</v>
          </cell>
        </row>
        <row r="2805">
          <cell r="D2805">
            <v>0</v>
          </cell>
          <cell r="F2805">
            <v>0</v>
          </cell>
          <cell r="G2805">
            <v>0</v>
          </cell>
        </row>
        <row r="2806">
          <cell r="D2806">
            <v>0</v>
          </cell>
          <cell r="F2806">
            <v>0</v>
          </cell>
          <cell r="G2806">
            <v>0</v>
          </cell>
        </row>
        <row r="2807">
          <cell r="D2807">
            <v>0</v>
          </cell>
          <cell r="F2807">
            <v>0</v>
          </cell>
          <cell r="G2807">
            <v>0</v>
          </cell>
        </row>
        <row r="2808">
          <cell r="D2808">
            <v>0</v>
          </cell>
          <cell r="F2808">
            <v>0</v>
          </cell>
          <cell r="G2808">
            <v>0</v>
          </cell>
        </row>
        <row r="2809">
          <cell r="D2809">
            <v>0</v>
          </cell>
          <cell r="F2809">
            <v>0</v>
          </cell>
          <cell r="G2809">
            <v>0</v>
          </cell>
        </row>
        <row r="2810">
          <cell r="D2810">
            <v>0</v>
          </cell>
          <cell r="F2810">
            <v>0</v>
          </cell>
          <cell r="G2810">
            <v>0</v>
          </cell>
        </row>
        <row r="2811">
          <cell r="D2811">
            <v>0</v>
          </cell>
          <cell r="F2811">
            <v>0</v>
          </cell>
          <cell r="G2811">
            <v>0</v>
          </cell>
        </row>
        <row r="2812">
          <cell r="D2812">
            <v>0</v>
          </cell>
          <cell r="F2812">
            <v>0</v>
          </cell>
          <cell r="G2812">
            <v>0</v>
          </cell>
        </row>
        <row r="2813">
          <cell r="D2813">
            <v>0</v>
          </cell>
          <cell r="F2813">
            <v>0</v>
          </cell>
          <cell r="G2813">
            <v>0</v>
          </cell>
        </row>
        <row r="2814">
          <cell r="D2814">
            <v>0</v>
          </cell>
          <cell r="F2814">
            <v>0</v>
          </cell>
          <cell r="G2814">
            <v>0</v>
          </cell>
        </row>
        <row r="2815">
          <cell r="D2815">
            <v>0</v>
          </cell>
          <cell r="F2815">
            <v>0</v>
          </cell>
          <cell r="G2815">
            <v>0</v>
          </cell>
        </row>
        <row r="2816">
          <cell r="D2816">
            <v>0</v>
          </cell>
          <cell r="F2816">
            <v>0</v>
          </cell>
          <cell r="G2816">
            <v>0</v>
          </cell>
        </row>
        <row r="2817">
          <cell r="D2817">
            <v>0</v>
          </cell>
          <cell r="F2817">
            <v>0</v>
          </cell>
          <cell r="G2817">
            <v>0</v>
          </cell>
        </row>
        <row r="2818">
          <cell r="D2818">
            <v>0</v>
          </cell>
          <cell r="F2818">
            <v>0</v>
          </cell>
          <cell r="G2818">
            <v>0</v>
          </cell>
        </row>
        <row r="2819">
          <cell r="D2819">
            <v>0</v>
          </cell>
          <cell r="F2819">
            <v>0</v>
          </cell>
          <cell r="G2819">
            <v>0</v>
          </cell>
        </row>
        <row r="2820">
          <cell r="D2820">
            <v>0</v>
          </cell>
          <cell r="F2820">
            <v>0</v>
          </cell>
          <cell r="G2820">
            <v>0</v>
          </cell>
        </row>
        <row r="2821">
          <cell r="D2821">
            <v>0</v>
          </cell>
          <cell r="F2821">
            <v>0</v>
          </cell>
          <cell r="G2821">
            <v>0</v>
          </cell>
        </row>
        <row r="2822">
          <cell r="D2822">
            <v>0</v>
          </cell>
          <cell r="F2822">
            <v>0</v>
          </cell>
          <cell r="G2822">
            <v>0</v>
          </cell>
        </row>
        <row r="2823">
          <cell r="D2823">
            <v>0</v>
          </cell>
          <cell r="F2823">
            <v>0</v>
          </cell>
          <cell r="G2823">
            <v>0</v>
          </cell>
        </row>
        <row r="2824">
          <cell r="D2824">
            <v>0</v>
          </cell>
          <cell r="F2824">
            <v>0</v>
          </cell>
          <cell r="G2824">
            <v>0</v>
          </cell>
        </row>
        <row r="2825">
          <cell r="D2825">
            <v>0</v>
          </cell>
          <cell r="F2825">
            <v>0</v>
          </cell>
          <cell r="G2825">
            <v>0</v>
          </cell>
        </row>
        <row r="2826">
          <cell r="D2826">
            <v>0</v>
          </cell>
          <cell r="F2826">
            <v>0</v>
          </cell>
          <cell r="G2826">
            <v>0</v>
          </cell>
        </row>
        <row r="2827">
          <cell r="D2827">
            <v>0</v>
          </cell>
          <cell r="F2827">
            <v>0</v>
          </cell>
          <cell r="G2827">
            <v>0</v>
          </cell>
        </row>
        <row r="2828">
          <cell r="D2828">
            <v>0</v>
          </cell>
          <cell r="F2828">
            <v>0</v>
          </cell>
          <cell r="G2828">
            <v>0</v>
          </cell>
        </row>
        <row r="2829">
          <cell r="D2829">
            <v>0</v>
          </cell>
          <cell r="F2829">
            <v>0</v>
          </cell>
          <cell r="G2829">
            <v>0</v>
          </cell>
        </row>
        <row r="2830">
          <cell r="D2830">
            <v>0</v>
          </cell>
          <cell r="F2830">
            <v>0</v>
          </cell>
          <cell r="G2830">
            <v>0</v>
          </cell>
        </row>
        <row r="2831">
          <cell r="D2831">
            <v>0</v>
          </cell>
          <cell r="F2831">
            <v>0</v>
          </cell>
          <cell r="G2831">
            <v>0</v>
          </cell>
        </row>
        <row r="2832">
          <cell r="D2832">
            <v>0</v>
          </cell>
          <cell r="F2832">
            <v>0</v>
          </cell>
          <cell r="G2832">
            <v>0</v>
          </cell>
        </row>
        <row r="2833">
          <cell r="D2833">
            <v>0</v>
          </cell>
          <cell r="F2833">
            <v>0</v>
          </cell>
          <cell r="G2833">
            <v>0</v>
          </cell>
        </row>
        <row r="2834">
          <cell r="D2834">
            <v>0</v>
          </cell>
          <cell r="F2834">
            <v>0</v>
          </cell>
          <cell r="G2834">
            <v>0</v>
          </cell>
        </row>
        <row r="2835">
          <cell r="D2835">
            <v>0</v>
          </cell>
          <cell r="F2835">
            <v>0</v>
          </cell>
          <cell r="G2835">
            <v>0</v>
          </cell>
        </row>
        <row r="2836">
          <cell r="D2836">
            <v>0</v>
          </cell>
          <cell r="F2836">
            <v>0</v>
          </cell>
          <cell r="G2836">
            <v>0</v>
          </cell>
        </row>
        <row r="2837">
          <cell r="D2837">
            <v>0</v>
          </cell>
          <cell r="F2837">
            <v>0</v>
          </cell>
          <cell r="G2837">
            <v>0</v>
          </cell>
        </row>
        <row r="2838">
          <cell r="D2838">
            <v>0</v>
          </cell>
          <cell r="F2838">
            <v>0</v>
          </cell>
          <cell r="G2838">
            <v>0</v>
          </cell>
        </row>
        <row r="2839">
          <cell r="D2839">
            <v>0</v>
          </cell>
          <cell r="F2839">
            <v>0</v>
          </cell>
          <cell r="G2839">
            <v>0</v>
          </cell>
        </row>
        <row r="2840">
          <cell r="D2840">
            <v>0</v>
          </cell>
          <cell r="F2840">
            <v>0</v>
          </cell>
          <cell r="G2840">
            <v>0</v>
          </cell>
        </row>
        <row r="2841">
          <cell r="D2841">
            <v>0</v>
          </cell>
          <cell r="F2841">
            <v>0</v>
          </cell>
          <cell r="G2841">
            <v>0</v>
          </cell>
        </row>
        <row r="2842">
          <cell r="D2842">
            <v>0</v>
          </cell>
          <cell r="F2842">
            <v>0</v>
          </cell>
          <cell r="G2842">
            <v>0</v>
          </cell>
        </row>
        <row r="2843">
          <cell r="D2843">
            <v>0</v>
          </cell>
          <cell r="F2843">
            <v>0</v>
          </cell>
          <cell r="G2843">
            <v>0</v>
          </cell>
        </row>
        <row r="2844">
          <cell r="D2844">
            <v>0</v>
          </cell>
          <cell r="F2844">
            <v>0</v>
          </cell>
          <cell r="G2844">
            <v>0</v>
          </cell>
        </row>
        <row r="2845">
          <cell r="D2845">
            <v>0</v>
          </cell>
          <cell r="F2845">
            <v>0</v>
          </cell>
          <cell r="G2845">
            <v>0</v>
          </cell>
        </row>
        <row r="2846">
          <cell r="D2846">
            <v>0</v>
          </cell>
          <cell r="F2846">
            <v>0</v>
          </cell>
          <cell r="G2846">
            <v>0</v>
          </cell>
        </row>
        <row r="2847">
          <cell r="D2847">
            <v>0</v>
          </cell>
          <cell r="F2847">
            <v>0</v>
          </cell>
          <cell r="G2847">
            <v>0</v>
          </cell>
        </row>
        <row r="2848">
          <cell r="D2848">
            <v>0</v>
          </cell>
          <cell r="F2848">
            <v>0</v>
          </cell>
          <cell r="G2848">
            <v>0</v>
          </cell>
        </row>
        <row r="2849">
          <cell r="D2849">
            <v>0</v>
          </cell>
          <cell r="F2849">
            <v>0</v>
          </cell>
          <cell r="G2849">
            <v>0</v>
          </cell>
        </row>
        <row r="2850">
          <cell r="D2850">
            <v>0</v>
          </cell>
          <cell r="F2850">
            <v>0</v>
          </cell>
          <cell r="G2850">
            <v>0</v>
          </cell>
        </row>
        <row r="2851">
          <cell r="D2851">
            <v>0</v>
          </cell>
          <cell r="F2851">
            <v>0</v>
          </cell>
          <cell r="G2851">
            <v>0</v>
          </cell>
        </row>
        <row r="2852">
          <cell r="D2852">
            <v>0</v>
          </cell>
          <cell r="F2852">
            <v>0</v>
          </cell>
          <cell r="G2852">
            <v>0</v>
          </cell>
        </row>
        <row r="2853">
          <cell r="D2853">
            <v>0</v>
          </cell>
          <cell r="F2853">
            <v>0</v>
          </cell>
          <cell r="G2853">
            <v>0</v>
          </cell>
        </row>
        <row r="2854">
          <cell r="D2854">
            <v>0</v>
          </cell>
          <cell r="F2854">
            <v>0</v>
          </cell>
          <cell r="G2854">
            <v>0</v>
          </cell>
        </row>
        <row r="2855">
          <cell r="D2855">
            <v>0</v>
          </cell>
          <cell r="F2855">
            <v>0</v>
          </cell>
          <cell r="G2855">
            <v>0</v>
          </cell>
        </row>
        <row r="2856">
          <cell r="D2856">
            <v>0</v>
          </cell>
          <cell r="F2856">
            <v>0</v>
          </cell>
          <cell r="G2856">
            <v>0</v>
          </cell>
        </row>
        <row r="2857">
          <cell r="D2857">
            <v>0</v>
          </cell>
          <cell r="F2857">
            <v>0</v>
          </cell>
          <cell r="G2857">
            <v>0</v>
          </cell>
        </row>
        <row r="2858">
          <cell r="D2858">
            <v>0</v>
          </cell>
          <cell r="F2858">
            <v>0</v>
          </cell>
          <cell r="G2858">
            <v>0</v>
          </cell>
        </row>
        <row r="2859">
          <cell r="D2859">
            <v>0</v>
          </cell>
          <cell r="F2859">
            <v>0</v>
          </cell>
          <cell r="G2859">
            <v>0</v>
          </cell>
        </row>
        <row r="2860">
          <cell r="D2860">
            <v>0</v>
          </cell>
          <cell r="F2860">
            <v>0</v>
          </cell>
          <cell r="G2860">
            <v>0</v>
          </cell>
        </row>
        <row r="2861">
          <cell r="D2861">
            <v>0</v>
          </cell>
          <cell r="F2861">
            <v>0</v>
          </cell>
          <cell r="G2861">
            <v>0</v>
          </cell>
        </row>
        <row r="2862">
          <cell r="D2862">
            <v>0</v>
          </cell>
          <cell r="F2862">
            <v>0</v>
          </cell>
          <cell r="G2862">
            <v>0</v>
          </cell>
        </row>
        <row r="2863">
          <cell r="D2863">
            <v>0</v>
          </cell>
          <cell r="F2863">
            <v>0</v>
          </cell>
          <cell r="G2863">
            <v>0</v>
          </cell>
        </row>
        <row r="2864">
          <cell r="D2864">
            <v>0</v>
          </cell>
          <cell r="F2864">
            <v>0</v>
          </cell>
          <cell r="G2864">
            <v>0</v>
          </cell>
        </row>
        <row r="2865">
          <cell r="D2865">
            <v>0</v>
          </cell>
          <cell r="F2865">
            <v>0</v>
          </cell>
          <cell r="G2865">
            <v>0</v>
          </cell>
        </row>
        <row r="2866">
          <cell r="D2866">
            <v>0</v>
          </cell>
          <cell r="F2866">
            <v>0</v>
          </cell>
          <cell r="G2866">
            <v>0</v>
          </cell>
        </row>
        <row r="2867">
          <cell r="D2867">
            <v>0</v>
          </cell>
          <cell r="F2867">
            <v>0</v>
          </cell>
          <cell r="G2867">
            <v>0</v>
          </cell>
        </row>
        <row r="2868">
          <cell r="D2868">
            <v>0</v>
          </cell>
          <cell r="F2868">
            <v>0</v>
          </cell>
          <cell r="G2868">
            <v>0</v>
          </cell>
        </row>
        <row r="2869">
          <cell r="D2869">
            <v>0</v>
          </cell>
          <cell r="F2869">
            <v>0</v>
          </cell>
          <cell r="G2869">
            <v>0</v>
          </cell>
        </row>
        <row r="2870">
          <cell r="D2870">
            <v>0</v>
          </cell>
          <cell r="F2870">
            <v>0</v>
          </cell>
          <cell r="G2870">
            <v>0</v>
          </cell>
        </row>
        <row r="2871">
          <cell r="D2871">
            <v>0</v>
          </cell>
          <cell r="F2871">
            <v>0</v>
          </cell>
          <cell r="G2871">
            <v>0</v>
          </cell>
        </row>
        <row r="2872">
          <cell r="D2872">
            <v>0</v>
          </cell>
          <cell r="F2872">
            <v>0</v>
          </cell>
          <cell r="G2872">
            <v>0</v>
          </cell>
        </row>
        <row r="2873">
          <cell r="D2873">
            <v>0</v>
          </cell>
          <cell r="F2873">
            <v>0</v>
          </cell>
          <cell r="G2873">
            <v>0</v>
          </cell>
        </row>
        <row r="2874">
          <cell r="D2874">
            <v>0</v>
          </cell>
          <cell r="F2874">
            <v>0</v>
          </cell>
          <cell r="G2874">
            <v>0</v>
          </cell>
        </row>
        <row r="2875">
          <cell r="D2875">
            <v>0</v>
          </cell>
          <cell r="F2875">
            <v>0</v>
          </cell>
          <cell r="G2875">
            <v>0</v>
          </cell>
        </row>
        <row r="2876">
          <cell r="D2876">
            <v>0</v>
          </cell>
          <cell r="F2876">
            <v>0</v>
          </cell>
          <cell r="G2876">
            <v>0</v>
          </cell>
        </row>
        <row r="2877">
          <cell r="D2877">
            <v>0</v>
          </cell>
          <cell r="F2877">
            <v>0</v>
          </cell>
          <cell r="G2877">
            <v>0</v>
          </cell>
        </row>
        <row r="2878">
          <cell r="D2878">
            <v>0</v>
          </cell>
          <cell r="F2878">
            <v>0</v>
          </cell>
          <cell r="G2878">
            <v>0</v>
          </cell>
        </row>
        <row r="2879">
          <cell r="D2879">
            <v>0</v>
          </cell>
          <cell r="F2879">
            <v>0</v>
          </cell>
          <cell r="G2879">
            <v>0</v>
          </cell>
        </row>
        <row r="2880">
          <cell r="D2880">
            <v>0</v>
          </cell>
          <cell r="F2880">
            <v>0</v>
          </cell>
          <cell r="G2880">
            <v>0</v>
          </cell>
        </row>
        <row r="2881">
          <cell r="D2881">
            <v>0</v>
          </cell>
          <cell r="F2881">
            <v>0</v>
          </cell>
          <cell r="G2881">
            <v>0</v>
          </cell>
        </row>
        <row r="2882">
          <cell r="D2882">
            <v>0</v>
          </cell>
          <cell r="F2882">
            <v>0</v>
          </cell>
          <cell r="G2882">
            <v>0</v>
          </cell>
        </row>
        <row r="2883">
          <cell r="D2883">
            <v>0</v>
          </cell>
          <cell r="F2883">
            <v>0</v>
          </cell>
          <cell r="G2883">
            <v>0</v>
          </cell>
        </row>
        <row r="2884">
          <cell r="D2884">
            <v>0</v>
          </cell>
          <cell r="F2884">
            <v>0</v>
          </cell>
          <cell r="G2884">
            <v>0</v>
          </cell>
        </row>
        <row r="2885">
          <cell r="D2885">
            <v>0</v>
          </cell>
          <cell r="F2885">
            <v>0</v>
          </cell>
          <cell r="G2885">
            <v>0</v>
          </cell>
        </row>
        <row r="2886">
          <cell r="D2886">
            <v>0</v>
          </cell>
          <cell r="F2886">
            <v>0</v>
          </cell>
          <cell r="G2886">
            <v>0</v>
          </cell>
        </row>
        <row r="2887">
          <cell r="D2887">
            <v>0</v>
          </cell>
          <cell r="F2887">
            <v>0</v>
          </cell>
          <cell r="G2887">
            <v>0</v>
          </cell>
        </row>
        <row r="2888">
          <cell r="D2888">
            <v>0</v>
          </cell>
          <cell r="F2888">
            <v>0</v>
          </cell>
          <cell r="G2888">
            <v>0</v>
          </cell>
        </row>
        <row r="2889">
          <cell r="D2889">
            <v>0</v>
          </cell>
          <cell r="F2889">
            <v>0</v>
          </cell>
          <cell r="G2889">
            <v>0</v>
          </cell>
        </row>
        <row r="2890">
          <cell r="D2890">
            <v>0</v>
          </cell>
          <cell r="F2890">
            <v>0</v>
          </cell>
          <cell r="G2890">
            <v>0</v>
          </cell>
        </row>
        <row r="2891">
          <cell r="D2891">
            <v>0</v>
          </cell>
          <cell r="F2891">
            <v>0</v>
          </cell>
          <cell r="G2891">
            <v>0</v>
          </cell>
        </row>
        <row r="2892">
          <cell r="D2892">
            <v>0</v>
          </cell>
          <cell r="F2892">
            <v>0</v>
          </cell>
          <cell r="G2892">
            <v>0</v>
          </cell>
        </row>
        <row r="2893">
          <cell r="D2893">
            <v>0</v>
          </cell>
          <cell r="F2893">
            <v>0</v>
          </cell>
          <cell r="G2893">
            <v>0</v>
          </cell>
        </row>
        <row r="2894">
          <cell r="D2894">
            <v>0</v>
          </cell>
          <cell r="F2894">
            <v>0</v>
          </cell>
          <cell r="G2894">
            <v>0</v>
          </cell>
        </row>
        <row r="2895">
          <cell r="D2895">
            <v>0</v>
          </cell>
          <cell r="F2895">
            <v>0</v>
          </cell>
          <cell r="G2895">
            <v>0</v>
          </cell>
        </row>
        <row r="2896">
          <cell r="D2896">
            <v>0</v>
          </cell>
          <cell r="F2896">
            <v>0</v>
          </cell>
          <cell r="G2896">
            <v>0</v>
          </cell>
        </row>
        <row r="2897">
          <cell r="D2897">
            <v>0</v>
          </cell>
          <cell r="F2897">
            <v>0</v>
          </cell>
          <cell r="G2897">
            <v>0</v>
          </cell>
        </row>
        <row r="2898">
          <cell r="D2898">
            <v>0</v>
          </cell>
          <cell r="F2898">
            <v>0</v>
          </cell>
          <cell r="G2898">
            <v>0</v>
          </cell>
        </row>
        <row r="2899">
          <cell r="D2899">
            <v>0</v>
          </cell>
          <cell r="F2899">
            <v>0</v>
          </cell>
          <cell r="G2899">
            <v>0</v>
          </cell>
        </row>
        <row r="2900">
          <cell r="D2900">
            <v>0</v>
          </cell>
          <cell r="F2900">
            <v>0</v>
          </cell>
          <cell r="G2900">
            <v>0</v>
          </cell>
        </row>
        <row r="2901">
          <cell r="D2901">
            <v>0</v>
          </cell>
          <cell r="F2901">
            <v>0</v>
          </cell>
          <cell r="G2901">
            <v>0</v>
          </cell>
        </row>
        <row r="2902">
          <cell r="D2902">
            <v>0</v>
          </cell>
          <cell r="F2902">
            <v>0</v>
          </cell>
          <cell r="G2902">
            <v>0</v>
          </cell>
        </row>
        <row r="2903">
          <cell r="D2903">
            <v>0</v>
          </cell>
          <cell r="F2903">
            <v>0</v>
          </cell>
          <cell r="G2903">
            <v>0</v>
          </cell>
        </row>
        <row r="2904">
          <cell r="D2904">
            <v>0</v>
          </cell>
          <cell r="F2904">
            <v>0</v>
          </cell>
          <cell r="G2904">
            <v>0</v>
          </cell>
        </row>
        <row r="2905">
          <cell r="D2905">
            <v>0</v>
          </cell>
          <cell r="F2905">
            <v>0</v>
          </cell>
          <cell r="G2905">
            <v>0</v>
          </cell>
        </row>
        <row r="2906">
          <cell r="D2906">
            <v>0</v>
          </cell>
          <cell r="F2906">
            <v>0</v>
          </cell>
          <cell r="G2906">
            <v>0</v>
          </cell>
        </row>
        <row r="2907">
          <cell r="D2907">
            <v>0</v>
          </cell>
          <cell r="F2907">
            <v>0</v>
          </cell>
          <cell r="G2907">
            <v>0</v>
          </cell>
        </row>
        <row r="2908">
          <cell r="D2908">
            <v>0</v>
          </cell>
          <cell r="F2908">
            <v>0</v>
          </cell>
          <cell r="G2908">
            <v>0</v>
          </cell>
        </row>
        <row r="2909">
          <cell r="D2909">
            <v>0</v>
          </cell>
          <cell r="F2909">
            <v>0</v>
          </cell>
          <cell r="G2909">
            <v>0</v>
          </cell>
        </row>
        <row r="2910">
          <cell r="D2910">
            <v>0</v>
          </cell>
          <cell r="F2910">
            <v>0</v>
          </cell>
          <cell r="G2910">
            <v>0</v>
          </cell>
        </row>
        <row r="2911">
          <cell r="D2911">
            <v>0</v>
          </cell>
          <cell r="F2911">
            <v>0</v>
          </cell>
          <cell r="G2911">
            <v>0</v>
          </cell>
        </row>
        <row r="2912">
          <cell r="D2912">
            <v>0</v>
          </cell>
          <cell r="F2912">
            <v>0</v>
          </cell>
          <cell r="G2912">
            <v>0</v>
          </cell>
        </row>
        <row r="2913">
          <cell r="D2913">
            <v>0</v>
          </cell>
          <cell r="F2913">
            <v>0</v>
          </cell>
          <cell r="G2913">
            <v>0</v>
          </cell>
        </row>
        <row r="2914">
          <cell r="D2914">
            <v>0</v>
          </cell>
          <cell r="F2914">
            <v>0</v>
          </cell>
          <cell r="G2914">
            <v>0</v>
          </cell>
        </row>
        <row r="2915">
          <cell r="D2915">
            <v>0</v>
          </cell>
          <cell r="F2915">
            <v>0</v>
          </cell>
          <cell r="G2915">
            <v>0</v>
          </cell>
        </row>
        <row r="2916">
          <cell r="D2916">
            <v>0</v>
          </cell>
          <cell r="F2916">
            <v>0</v>
          </cell>
          <cell r="G2916">
            <v>0</v>
          </cell>
        </row>
        <row r="2917">
          <cell r="D2917">
            <v>0</v>
          </cell>
          <cell r="F2917">
            <v>0</v>
          </cell>
          <cell r="G2917">
            <v>0</v>
          </cell>
        </row>
        <row r="2918">
          <cell r="D2918">
            <v>0</v>
          </cell>
          <cell r="F2918">
            <v>0</v>
          </cell>
          <cell r="G2918">
            <v>0</v>
          </cell>
        </row>
        <row r="2919">
          <cell r="D2919">
            <v>0</v>
          </cell>
          <cell r="F2919">
            <v>0</v>
          </cell>
          <cell r="G2919">
            <v>0</v>
          </cell>
        </row>
        <row r="2920">
          <cell r="D2920">
            <v>0</v>
          </cell>
          <cell r="F2920">
            <v>0</v>
          </cell>
          <cell r="G2920">
            <v>0</v>
          </cell>
        </row>
        <row r="2921">
          <cell r="D2921">
            <v>0</v>
          </cell>
          <cell r="F2921">
            <v>0</v>
          </cell>
          <cell r="G2921">
            <v>0</v>
          </cell>
        </row>
        <row r="2922">
          <cell r="D2922">
            <v>0</v>
          </cell>
          <cell r="F2922">
            <v>0</v>
          </cell>
          <cell r="G2922">
            <v>0</v>
          </cell>
        </row>
        <row r="2923">
          <cell r="D2923">
            <v>0</v>
          </cell>
          <cell r="F2923">
            <v>0</v>
          </cell>
          <cell r="G2923">
            <v>0</v>
          </cell>
        </row>
        <row r="2924">
          <cell r="D2924">
            <v>0</v>
          </cell>
          <cell r="F2924">
            <v>0</v>
          </cell>
          <cell r="G2924">
            <v>0</v>
          </cell>
        </row>
        <row r="2925">
          <cell r="D2925">
            <v>0</v>
          </cell>
          <cell r="F2925">
            <v>0</v>
          </cell>
          <cell r="G2925">
            <v>0</v>
          </cell>
        </row>
        <row r="2926">
          <cell r="D2926">
            <v>0</v>
          </cell>
          <cell r="F2926">
            <v>0</v>
          </cell>
          <cell r="G2926">
            <v>0</v>
          </cell>
        </row>
        <row r="2927">
          <cell r="D2927">
            <v>0</v>
          </cell>
          <cell r="F2927">
            <v>0</v>
          </cell>
          <cell r="G2927">
            <v>0</v>
          </cell>
        </row>
        <row r="2928">
          <cell r="D2928">
            <v>0</v>
          </cell>
          <cell r="F2928">
            <v>0</v>
          </cell>
          <cell r="G2928">
            <v>0</v>
          </cell>
        </row>
        <row r="2929">
          <cell r="D2929">
            <v>0</v>
          </cell>
          <cell r="F2929">
            <v>0</v>
          </cell>
          <cell r="G2929">
            <v>0</v>
          </cell>
        </row>
        <row r="2930">
          <cell r="D2930">
            <v>0</v>
          </cell>
          <cell r="F2930">
            <v>0</v>
          </cell>
          <cell r="G2930">
            <v>0</v>
          </cell>
        </row>
        <row r="2931">
          <cell r="D2931">
            <v>0</v>
          </cell>
          <cell r="F2931">
            <v>0</v>
          </cell>
          <cell r="G2931">
            <v>0</v>
          </cell>
        </row>
        <row r="2932">
          <cell r="D2932">
            <v>0</v>
          </cell>
          <cell r="F2932">
            <v>0</v>
          </cell>
          <cell r="G2932">
            <v>0</v>
          </cell>
        </row>
        <row r="2933">
          <cell r="D2933">
            <v>0</v>
          </cell>
          <cell r="F2933">
            <v>0</v>
          </cell>
          <cell r="G2933">
            <v>0</v>
          </cell>
        </row>
        <row r="2934">
          <cell r="D2934">
            <v>0</v>
          </cell>
          <cell r="F2934">
            <v>0</v>
          </cell>
          <cell r="G2934">
            <v>0</v>
          </cell>
        </row>
        <row r="2935">
          <cell r="D2935">
            <v>0</v>
          </cell>
          <cell r="F2935">
            <v>0</v>
          </cell>
          <cell r="G2935">
            <v>0</v>
          </cell>
        </row>
        <row r="2936">
          <cell r="D2936">
            <v>0</v>
          </cell>
          <cell r="F2936">
            <v>0</v>
          </cell>
          <cell r="G2936">
            <v>0</v>
          </cell>
        </row>
        <row r="2937">
          <cell r="D2937">
            <v>0</v>
          </cell>
          <cell r="F2937">
            <v>0</v>
          </cell>
          <cell r="G2937">
            <v>0</v>
          </cell>
        </row>
        <row r="2938">
          <cell r="D2938">
            <v>0</v>
          </cell>
          <cell r="F2938">
            <v>0</v>
          </cell>
          <cell r="G2938">
            <v>0</v>
          </cell>
        </row>
        <row r="2939">
          <cell r="D2939">
            <v>0</v>
          </cell>
          <cell r="F2939">
            <v>0</v>
          </cell>
          <cell r="G2939">
            <v>0</v>
          </cell>
        </row>
        <row r="2940">
          <cell r="D2940">
            <v>0</v>
          </cell>
          <cell r="F2940">
            <v>0</v>
          </cell>
          <cell r="G2940">
            <v>0</v>
          </cell>
        </row>
        <row r="2941">
          <cell r="D2941">
            <v>0</v>
          </cell>
          <cell r="F2941">
            <v>0</v>
          </cell>
          <cell r="G2941">
            <v>0</v>
          </cell>
        </row>
        <row r="2942">
          <cell r="D2942">
            <v>0</v>
          </cell>
          <cell r="F2942">
            <v>0</v>
          </cell>
          <cell r="G2942">
            <v>0</v>
          </cell>
        </row>
        <row r="2943">
          <cell r="D2943">
            <v>0</v>
          </cell>
          <cell r="F2943">
            <v>0</v>
          </cell>
          <cell r="G2943">
            <v>0</v>
          </cell>
        </row>
        <row r="2944">
          <cell r="D2944">
            <v>0</v>
          </cell>
          <cell r="F2944">
            <v>0</v>
          </cell>
          <cell r="G2944">
            <v>0</v>
          </cell>
        </row>
        <row r="2945">
          <cell r="D2945">
            <v>0</v>
          </cell>
          <cell r="F2945">
            <v>0</v>
          </cell>
          <cell r="G2945">
            <v>0</v>
          </cell>
        </row>
        <row r="2946">
          <cell r="D2946">
            <v>0</v>
          </cell>
          <cell r="F2946">
            <v>0</v>
          </cell>
          <cell r="G2946">
            <v>0</v>
          </cell>
        </row>
        <row r="2947">
          <cell r="D2947">
            <v>0</v>
          </cell>
          <cell r="F2947">
            <v>0</v>
          </cell>
          <cell r="G2947">
            <v>0</v>
          </cell>
        </row>
        <row r="2948">
          <cell r="D2948">
            <v>0</v>
          </cell>
          <cell r="F2948">
            <v>0</v>
          </cell>
          <cell r="G2948">
            <v>0</v>
          </cell>
        </row>
        <row r="2949">
          <cell r="D2949">
            <v>0</v>
          </cell>
          <cell r="F2949">
            <v>0</v>
          </cell>
          <cell r="G2949">
            <v>0</v>
          </cell>
        </row>
        <row r="2950">
          <cell r="D2950">
            <v>0</v>
          </cell>
          <cell r="F2950">
            <v>0</v>
          </cell>
          <cell r="G2950">
            <v>0</v>
          </cell>
        </row>
        <row r="2951">
          <cell r="D2951">
            <v>0</v>
          </cell>
          <cell r="F2951">
            <v>0</v>
          </cell>
          <cell r="G2951">
            <v>0</v>
          </cell>
        </row>
        <row r="2952">
          <cell r="D2952">
            <v>0</v>
          </cell>
          <cell r="F2952">
            <v>0</v>
          </cell>
          <cell r="G2952">
            <v>0</v>
          </cell>
        </row>
        <row r="2953">
          <cell r="D2953">
            <v>0</v>
          </cell>
          <cell r="F2953">
            <v>0</v>
          </cell>
          <cell r="G2953">
            <v>0</v>
          </cell>
        </row>
        <row r="2954">
          <cell r="D2954">
            <v>0</v>
          </cell>
          <cell r="F2954">
            <v>0</v>
          </cell>
          <cell r="G2954">
            <v>0</v>
          </cell>
        </row>
        <row r="2955">
          <cell r="D2955">
            <v>0</v>
          </cell>
          <cell r="F2955">
            <v>0</v>
          </cell>
          <cell r="G2955">
            <v>0</v>
          </cell>
        </row>
        <row r="2956">
          <cell r="D2956">
            <v>0</v>
          </cell>
          <cell r="F2956">
            <v>0</v>
          </cell>
          <cell r="G2956">
            <v>0</v>
          </cell>
        </row>
        <row r="2957">
          <cell r="D2957">
            <v>0</v>
          </cell>
          <cell r="F2957">
            <v>0</v>
          </cell>
          <cell r="G2957">
            <v>0</v>
          </cell>
        </row>
        <row r="2958">
          <cell r="D2958">
            <v>0</v>
          </cell>
          <cell r="F2958">
            <v>0</v>
          </cell>
          <cell r="G2958">
            <v>0</v>
          </cell>
        </row>
        <row r="2959">
          <cell r="D2959">
            <v>0</v>
          </cell>
          <cell r="F2959">
            <v>0</v>
          </cell>
          <cell r="G2959">
            <v>0</v>
          </cell>
        </row>
        <row r="2960">
          <cell r="D2960">
            <v>0</v>
          </cell>
          <cell r="F2960">
            <v>0</v>
          </cell>
          <cell r="G2960">
            <v>0</v>
          </cell>
        </row>
        <row r="2961">
          <cell r="D2961">
            <v>0</v>
          </cell>
          <cell r="F2961">
            <v>0</v>
          </cell>
          <cell r="G2961">
            <v>0</v>
          </cell>
        </row>
        <row r="2962">
          <cell r="D2962">
            <v>0</v>
          </cell>
          <cell r="F2962">
            <v>0</v>
          </cell>
          <cell r="G2962">
            <v>0</v>
          </cell>
        </row>
        <row r="2963">
          <cell r="D2963">
            <v>0</v>
          </cell>
          <cell r="F2963">
            <v>0</v>
          </cell>
          <cell r="G2963">
            <v>0</v>
          </cell>
        </row>
        <row r="2964">
          <cell r="D2964">
            <v>0</v>
          </cell>
          <cell r="F2964">
            <v>0</v>
          </cell>
          <cell r="G2964">
            <v>0</v>
          </cell>
        </row>
        <row r="2965">
          <cell r="D2965">
            <v>0</v>
          </cell>
          <cell r="F2965">
            <v>0</v>
          </cell>
          <cell r="G2965">
            <v>0</v>
          </cell>
        </row>
        <row r="2966">
          <cell r="D2966">
            <v>0</v>
          </cell>
          <cell r="F2966">
            <v>0</v>
          </cell>
          <cell r="G2966">
            <v>0</v>
          </cell>
        </row>
        <row r="2967">
          <cell r="D2967">
            <v>0</v>
          </cell>
          <cell r="F2967">
            <v>0</v>
          </cell>
          <cell r="G2967">
            <v>0</v>
          </cell>
        </row>
        <row r="2968">
          <cell r="D2968">
            <v>0</v>
          </cell>
          <cell r="F2968">
            <v>0</v>
          </cell>
          <cell r="G2968">
            <v>0</v>
          </cell>
        </row>
        <row r="2969">
          <cell r="D2969">
            <v>0</v>
          </cell>
          <cell r="F2969">
            <v>0</v>
          </cell>
          <cell r="G2969">
            <v>0</v>
          </cell>
        </row>
        <row r="2970">
          <cell r="D2970">
            <v>0</v>
          </cell>
          <cell r="F2970">
            <v>0</v>
          </cell>
          <cell r="G2970">
            <v>0</v>
          </cell>
        </row>
        <row r="2971">
          <cell r="D2971">
            <v>0</v>
          </cell>
          <cell r="F2971">
            <v>0</v>
          </cell>
          <cell r="G2971">
            <v>0</v>
          </cell>
        </row>
        <row r="2972">
          <cell r="D2972">
            <v>0</v>
          </cell>
          <cell r="F2972">
            <v>0</v>
          </cell>
          <cell r="G2972">
            <v>0</v>
          </cell>
        </row>
        <row r="2973">
          <cell r="D2973">
            <v>0</v>
          </cell>
          <cell r="F2973">
            <v>0</v>
          </cell>
          <cell r="G2973">
            <v>0</v>
          </cell>
        </row>
        <row r="2974">
          <cell r="D2974">
            <v>0</v>
          </cell>
          <cell r="F2974">
            <v>0</v>
          </cell>
          <cell r="G2974">
            <v>0</v>
          </cell>
        </row>
        <row r="2975">
          <cell r="D2975">
            <v>0</v>
          </cell>
          <cell r="F2975">
            <v>0</v>
          </cell>
          <cell r="G2975">
            <v>0</v>
          </cell>
        </row>
        <row r="2976">
          <cell r="D2976">
            <v>0</v>
          </cell>
          <cell r="F2976">
            <v>0</v>
          </cell>
          <cell r="G2976">
            <v>0</v>
          </cell>
        </row>
        <row r="2977">
          <cell r="D2977">
            <v>0</v>
          </cell>
          <cell r="F2977">
            <v>0</v>
          </cell>
          <cell r="G2977">
            <v>0</v>
          </cell>
        </row>
        <row r="2978">
          <cell r="D2978">
            <v>0</v>
          </cell>
          <cell r="F2978">
            <v>0</v>
          </cell>
          <cell r="G2978">
            <v>0</v>
          </cell>
        </row>
        <row r="2979">
          <cell r="D2979">
            <v>0</v>
          </cell>
          <cell r="F2979">
            <v>0</v>
          </cell>
          <cell r="G2979">
            <v>0</v>
          </cell>
        </row>
        <row r="2980">
          <cell r="D2980">
            <v>0</v>
          </cell>
          <cell r="F2980">
            <v>0</v>
          </cell>
          <cell r="G2980">
            <v>0</v>
          </cell>
        </row>
        <row r="2981">
          <cell r="D2981">
            <v>0</v>
          </cell>
          <cell r="F2981">
            <v>0</v>
          </cell>
          <cell r="G2981">
            <v>0</v>
          </cell>
        </row>
        <row r="2982">
          <cell r="D2982">
            <v>0</v>
          </cell>
          <cell r="F2982">
            <v>0</v>
          </cell>
          <cell r="G2982">
            <v>0</v>
          </cell>
        </row>
        <row r="2983">
          <cell r="D2983">
            <v>0</v>
          </cell>
          <cell r="F2983">
            <v>0</v>
          </cell>
          <cell r="G2983">
            <v>0</v>
          </cell>
        </row>
        <row r="2984">
          <cell r="D2984">
            <v>0</v>
          </cell>
          <cell r="F2984">
            <v>0</v>
          </cell>
          <cell r="G2984">
            <v>0</v>
          </cell>
        </row>
        <row r="2985">
          <cell r="D2985">
            <v>0</v>
          </cell>
          <cell r="F2985">
            <v>0</v>
          </cell>
          <cell r="G2985">
            <v>0</v>
          </cell>
        </row>
        <row r="2986">
          <cell r="D2986">
            <v>0</v>
          </cell>
          <cell r="F2986">
            <v>0</v>
          </cell>
          <cell r="G2986">
            <v>0</v>
          </cell>
        </row>
        <row r="2987">
          <cell r="D2987">
            <v>0</v>
          </cell>
          <cell r="F2987">
            <v>0</v>
          </cell>
          <cell r="G2987">
            <v>0</v>
          </cell>
        </row>
        <row r="2988">
          <cell r="D2988">
            <v>0</v>
          </cell>
          <cell r="F2988">
            <v>0</v>
          </cell>
          <cell r="G2988">
            <v>0</v>
          </cell>
        </row>
        <row r="2989">
          <cell r="D2989">
            <v>0</v>
          </cell>
          <cell r="F2989">
            <v>0</v>
          </cell>
          <cell r="G2989">
            <v>0</v>
          </cell>
        </row>
        <row r="2990">
          <cell r="D2990">
            <v>0</v>
          </cell>
          <cell r="F2990">
            <v>0</v>
          </cell>
          <cell r="G2990">
            <v>0</v>
          </cell>
        </row>
        <row r="2991">
          <cell r="D2991">
            <v>0</v>
          </cell>
          <cell r="F2991">
            <v>0</v>
          </cell>
          <cell r="G2991">
            <v>0</v>
          </cell>
        </row>
        <row r="2992">
          <cell r="D2992">
            <v>0</v>
          </cell>
          <cell r="F2992">
            <v>0</v>
          </cell>
          <cell r="G2992">
            <v>0</v>
          </cell>
        </row>
        <row r="2993">
          <cell r="D2993">
            <v>0</v>
          </cell>
          <cell r="F2993">
            <v>0</v>
          </cell>
          <cell r="G2993">
            <v>0</v>
          </cell>
        </row>
        <row r="2994">
          <cell r="D2994">
            <v>0</v>
          </cell>
          <cell r="F2994">
            <v>0</v>
          </cell>
          <cell r="G2994">
            <v>0</v>
          </cell>
        </row>
        <row r="2995">
          <cell r="D2995">
            <v>0</v>
          </cell>
          <cell r="F2995">
            <v>0</v>
          </cell>
          <cell r="G2995">
            <v>0</v>
          </cell>
        </row>
        <row r="2996">
          <cell r="D2996">
            <v>0</v>
          </cell>
          <cell r="F2996">
            <v>0</v>
          </cell>
          <cell r="G2996">
            <v>0</v>
          </cell>
        </row>
        <row r="2997">
          <cell r="D2997">
            <v>0</v>
          </cell>
          <cell r="F2997">
            <v>0</v>
          </cell>
          <cell r="G2997">
            <v>0</v>
          </cell>
        </row>
        <row r="2998">
          <cell r="D2998">
            <v>0</v>
          </cell>
          <cell r="F2998">
            <v>0</v>
          </cell>
          <cell r="G2998">
            <v>0</v>
          </cell>
        </row>
        <row r="2999">
          <cell r="D2999">
            <v>0</v>
          </cell>
          <cell r="F2999">
            <v>0</v>
          </cell>
          <cell r="G2999">
            <v>0</v>
          </cell>
        </row>
        <row r="3000">
          <cell r="D3000">
            <v>0</v>
          </cell>
          <cell r="F3000">
            <v>0</v>
          </cell>
          <cell r="G3000">
            <v>0</v>
          </cell>
        </row>
        <row r="3001">
          <cell r="D3001">
            <v>0</v>
          </cell>
          <cell r="F3001">
            <v>0</v>
          </cell>
          <cell r="G3001">
            <v>0</v>
          </cell>
        </row>
        <row r="3002">
          <cell r="D3002">
            <v>0</v>
          </cell>
          <cell r="F3002">
            <v>0</v>
          </cell>
          <cell r="G3002">
            <v>0</v>
          </cell>
        </row>
        <row r="3003">
          <cell r="D3003">
            <v>0</v>
          </cell>
          <cell r="F3003">
            <v>0</v>
          </cell>
          <cell r="G3003">
            <v>0</v>
          </cell>
        </row>
        <row r="3004">
          <cell r="D3004">
            <v>0</v>
          </cell>
          <cell r="F3004">
            <v>0</v>
          </cell>
          <cell r="G3004">
            <v>0</v>
          </cell>
        </row>
        <row r="3005">
          <cell r="D3005">
            <v>0</v>
          </cell>
          <cell r="F3005">
            <v>0</v>
          </cell>
          <cell r="G3005">
            <v>0</v>
          </cell>
        </row>
        <row r="3006">
          <cell r="D3006">
            <v>0</v>
          </cell>
          <cell r="F3006">
            <v>0</v>
          </cell>
          <cell r="G3006">
            <v>0</v>
          </cell>
        </row>
        <row r="3007">
          <cell r="D3007">
            <v>0</v>
          </cell>
          <cell r="F3007">
            <v>0</v>
          </cell>
          <cell r="G3007">
            <v>0</v>
          </cell>
        </row>
        <row r="3008">
          <cell r="D3008">
            <v>0</v>
          </cell>
          <cell r="F3008">
            <v>0</v>
          </cell>
          <cell r="G3008">
            <v>0</v>
          </cell>
        </row>
        <row r="3009">
          <cell r="D3009">
            <v>0</v>
          </cell>
          <cell r="F3009">
            <v>0</v>
          </cell>
          <cell r="G3009">
            <v>0</v>
          </cell>
        </row>
        <row r="3010">
          <cell r="D3010">
            <v>0</v>
          </cell>
          <cell r="F3010">
            <v>0</v>
          </cell>
          <cell r="G3010">
            <v>0</v>
          </cell>
        </row>
        <row r="3011">
          <cell r="D3011">
            <v>0</v>
          </cell>
          <cell r="F3011">
            <v>0</v>
          </cell>
          <cell r="G3011">
            <v>0</v>
          </cell>
        </row>
        <row r="3012">
          <cell r="D3012">
            <v>0</v>
          </cell>
          <cell r="F3012">
            <v>0</v>
          </cell>
          <cell r="G3012">
            <v>0</v>
          </cell>
        </row>
        <row r="3013">
          <cell r="D3013">
            <v>0</v>
          </cell>
          <cell r="F3013">
            <v>0</v>
          </cell>
          <cell r="G3013">
            <v>0</v>
          </cell>
        </row>
        <row r="3014">
          <cell r="D3014">
            <v>0</v>
          </cell>
          <cell r="F3014">
            <v>0</v>
          </cell>
          <cell r="G3014">
            <v>0</v>
          </cell>
        </row>
        <row r="3015">
          <cell r="D3015">
            <v>0</v>
          </cell>
          <cell r="F3015">
            <v>0</v>
          </cell>
          <cell r="G3015">
            <v>0</v>
          </cell>
        </row>
        <row r="3016">
          <cell r="D3016">
            <v>0</v>
          </cell>
          <cell r="F3016">
            <v>0</v>
          </cell>
          <cell r="G3016">
            <v>0</v>
          </cell>
        </row>
        <row r="3017">
          <cell r="D3017">
            <v>0</v>
          </cell>
          <cell r="F3017">
            <v>0</v>
          </cell>
          <cell r="G3017">
            <v>0</v>
          </cell>
        </row>
        <row r="3018">
          <cell r="D3018">
            <v>0</v>
          </cell>
          <cell r="F3018">
            <v>0</v>
          </cell>
          <cell r="G3018">
            <v>0</v>
          </cell>
        </row>
        <row r="3019">
          <cell r="D3019">
            <v>0</v>
          </cell>
          <cell r="F3019">
            <v>0</v>
          </cell>
          <cell r="G3019">
            <v>0</v>
          </cell>
        </row>
        <row r="3020">
          <cell r="D3020">
            <v>0</v>
          </cell>
          <cell r="F3020">
            <v>0</v>
          </cell>
          <cell r="G3020">
            <v>0</v>
          </cell>
        </row>
        <row r="3021">
          <cell r="D3021">
            <v>0</v>
          </cell>
          <cell r="F3021">
            <v>0</v>
          </cell>
          <cell r="G3021">
            <v>0</v>
          </cell>
        </row>
        <row r="3022">
          <cell r="D3022">
            <v>0</v>
          </cell>
          <cell r="F3022">
            <v>0</v>
          </cell>
          <cell r="G3022">
            <v>0</v>
          </cell>
        </row>
        <row r="3023">
          <cell r="D3023">
            <v>0</v>
          </cell>
          <cell r="F3023">
            <v>0</v>
          </cell>
          <cell r="G3023">
            <v>0</v>
          </cell>
        </row>
        <row r="3024">
          <cell r="D3024">
            <v>0</v>
          </cell>
          <cell r="F3024">
            <v>0</v>
          </cell>
          <cell r="G3024">
            <v>0</v>
          </cell>
        </row>
        <row r="3025">
          <cell r="D3025">
            <v>0</v>
          </cell>
          <cell r="F3025">
            <v>0</v>
          </cell>
          <cell r="G3025">
            <v>0</v>
          </cell>
        </row>
        <row r="3026">
          <cell r="D3026">
            <v>0</v>
          </cell>
          <cell r="F3026">
            <v>0</v>
          </cell>
          <cell r="G3026">
            <v>0</v>
          </cell>
        </row>
        <row r="3027">
          <cell r="D3027">
            <v>0</v>
          </cell>
          <cell r="F3027">
            <v>0</v>
          </cell>
          <cell r="G3027">
            <v>0</v>
          </cell>
        </row>
        <row r="3028">
          <cell r="D3028">
            <v>0</v>
          </cell>
          <cell r="F3028">
            <v>0</v>
          </cell>
          <cell r="G3028">
            <v>0</v>
          </cell>
        </row>
        <row r="3029">
          <cell r="D3029">
            <v>0</v>
          </cell>
          <cell r="F3029">
            <v>0</v>
          </cell>
          <cell r="G3029">
            <v>0</v>
          </cell>
        </row>
        <row r="3030">
          <cell r="D3030">
            <v>0</v>
          </cell>
          <cell r="F3030">
            <v>0</v>
          </cell>
          <cell r="G3030">
            <v>0</v>
          </cell>
        </row>
        <row r="3031">
          <cell r="D3031">
            <v>0</v>
          </cell>
          <cell r="F3031">
            <v>0</v>
          </cell>
          <cell r="G3031">
            <v>0</v>
          </cell>
        </row>
        <row r="3032">
          <cell r="D3032">
            <v>0</v>
          </cell>
          <cell r="F3032">
            <v>0</v>
          </cell>
          <cell r="G3032">
            <v>0</v>
          </cell>
        </row>
        <row r="3033">
          <cell r="D3033">
            <v>0</v>
          </cell>
          <cell r="F3033">
            <v>0</v>
          </cell>
          <cell r="G3033">
            <v>0</v>
          </cell>
        </row>
        <row r="3034">
          <cell r="D3034">
            <v>0</v>
          </cell>
          <cell r="F3034">
            <v>0</v>
          </cell>
          <cell r="G3034">
            <v>0</v>
          </cell>
        </row>
        <row r="3035">
          <cell r="D3035">
            <v>0</v>
          </cell>
          <cell r="F3035">
            <v>0</v>
          </cell>
          <cell r="G3035">
            <v>0</v>
          </cell>
        </row>
        <row r="3036">
          <cell r="D3036">
            <v>0</v>
          </cell>
          <cell r="F3036">
            <v>0</v>
          </cell>
          <cell r="G3036">
            <v>0</v>
          </cell>
        </row>
        <row r="3037">
          <cell r="D3037">
            <v>0</v>
          </cell>
          <cell r="F3037">
            <v>0</v>
          </cell>
          <cell r="G3037">
            <v>0</v>
          </cell>
        </row>
        <row r="3038">
          <cell r="D3038">
            <v>0</v>
          </cell>
          <cell r="F3038">
            <v>0</v>
          </cell>
          <cell r="G3038">
            <v>0</v>
          </cell>
        </row>
        <row r="3039">
          <cell r="D3039">
            <v>0</v>
          </cell>
          <cell r="F3039">
            <v>0</v>
          </cell>
          <cell r="G3039">
            <v>0</v>
          </cell>
        </row>
        <row r="3040">
          <cell r="D3040">
            <v>0</v>
          </cell>
          <cell r="F3040">
            <v>0</v>
          </cell>
          <cell r="G3040">
            <v>0</v>
          </cell>
        </row>
        <row r="3041">
          <cell r="D3041">
            <v>0</v>
          </cell>
          <cell r="F3041">
            <v>0</v>
          </cell>
          <cell r="G3041">
            <v>0</v>
          </cell>
        </row>
        <row r="3042">
          <cell r="D3042">
            <v>0</v>
          </cell>
          <cell r="F3042">
            <v>0</v>
          </cell>
          <cell r="G3042">
            <v>0</v>
          </cell>
        </row>
        <row r="3043">
          <cell r="D3043">
            <v>0</v>
          </cell>
          <cell r="F3043">
            <v>0</v>
          </cell>
          <cell r="G3043">
            <v>0</v>
          </cell>
        </row>
        <row r="3044">
          <cell r="D3044">
            <v>0</v>
          </cell>
          <cell r="F3044">
            <v>0</v>
          </cell>
          <cell r="G3044">
            <v>0</v>
          </cell>
        </row>
        <row r="3045">
          <cell r="D3045">
            <v>0</v>
          </cell>
          <cell r="F3045">
            <v>0</v>
          </cell>
          <cell r="G3045">
            <v>0</v>
          </cell>
        </row>
        <row r="3046">
          <cell r="D3046">
            <v>0</v>
          </cell>
          <cell r="F3046">
            <v>0</v>
          </cell>
          <cell r="G3046">
            <v>0</v>
          </cell>
        </row>
        <row r="3047">
          <cell r="D3047">
            <v>0</v>
          </cell>
          <cell r="F3047">
            <v>0</v>
          </cell>
          <cell r="G3047">
            <v>0</v>
          </cell>
        </row>
        <row r="3048">
          <cell r="D3048">
            <v>0</v>
          </cell>
          <cell r="F3048">
            <v>0</v>
          </cell>
          <cell r="G3048">
            <v>0</v>
          </cell>
        </row>
        <row r="3049">
          <cell r="D3049">
            <v>0</v>
          </cell>
          <cell r="F3049">
            <v>0</v>
          </cell>
          <cell r="G3049">
            <v>0</v>
          </cell>
        </row>
        <row r="3050">
          <cell r="D3050">
            <v>0</v>
          </cell>
          <cell r="F3050">
            <v>0</v>
          </cell>
          <cell r="G3050">
            <v>0</v>
          </cell>
        </row>
        <row r="3051">
          <cell r="D3051">
            <v>0</v>
          </cell>
          <cell r="F3051">
            <v>0</v>
          </cell>
          <cell r="G3051">
            <v>0</v>
          </cell>
        </row>
        <row r="3052">
          <cell r="D3052">
            <v>0</v>
          </cell>
          <cell r="F3052">
            <v>0</v>
          </cell>
          <cell r="G3052">
            <v>0</v>
          </cell>
        </row>
        <row r="3053">
          <cell r="D3053">
            <v>0</v>
          </cell>
          <cell r="F3053">
            <v>0</v>
          </cell>
          <cell r="G3053">
            <v>0</v>
          </cell>
        </row>
        <row r="3054">
          <cell r="D3054">
            <v>0</v>
          </cell>
          <cell r="F3054">
            <v>0</v>
          </cell>
          <cell r="G3054">
            <v>0</v>
          </cell>
        </row>
        <row r="3055">
          <cell r="D3055">
            <v>0</v>
          </cell>
          <cell r="F3055">
            <v>0</v>
          </cell>
          <cell r="G3055">
            <v>0</v>
          </cell>
        </row>
        <row r="3056">
          <cell r="D3056">
            <v>0</v>
          </cell>
          <cell r="F3056">
            <v>0</v>
          </cell>
          <cell r="G3056">
            <v>0</v>
          </cell>
        </row>
        <row r="3057">
          <cell r="D3057">
            <v>0</v>
          </cell>
          <cell r="F3057">
            <v>0</v>
          </cell>
          <cell r="G3057">
            <v>0</v>
          </cell>
        </row>
        <row r="3058">
          <cell r="D3058">
            <v>0</v>
          </cell>
          <cell r="F3058">
            <v>0</v>
          </cell>
          <cell r="G3058">
            <v>0</v>
          </cell>
        </row>
        <row r="3059">
          <cell r="D3059">
            <v>0</v>
          </cell>
          <cell r="F3059">
            <v>0</v>
          </cell>
          <cell r="G3059">
            <v>0</v>
          </cell>
        </row>
        <row r="3060">
          <cell r="D3060">
            <v>0</v>
          </cell>
          <cell r="F3060">
            <v>0</v>
          </cell>
          <cell r="G3060">
            <v>0</v>
          </cell>
        </row>
        <row r="3061">
          <cell r="D3061">
            <v>0</v>
          </cell>
          <cell r="F3061">
            <v>0</v>
          </cell>
          <cell r="G3061">
            <v>0</v>
          </cell>
        </row>
        <row r="3062">
          <cell r="D3062">
            <v>0</v>
          </cell>
          <cell r="F3062">
            <v>0</v>
          </cell>
          <cell r="G3062">
            <v>0</v>
          </cell>
        </row>
        <row r="3063">
          <cell r="D3063">
            <v>0</v>
          </cell>
          <cell r="F3063">
            <v>0</v>
          </cell>
          <cell r="G3063">
            <v>0</v>
          </cell>
        </row>
        <row r="3064">
          <cell r="D3064">
            <v>0</v>
          </cell>
          <cell r="F3064">
            <v>0</v>
          </cell>
          <cell r="G3064">
            <v>0</v>
          </cell>
        </row>
        <row r="3065">
          <cell r="D3065">
            <v>0</v>
          </cell>
          <cell r="F3065">
            <v>0</v>
          </cell>
          <cell r="G3065">
            <v>0</v>
          </cell>
        </row>
        <row r="3066">
          <cell r="D3066">
            <v>0</v>
          </cell>
          <cell r="F3066">
            <v>0</v>
          </cell>
          <cell r="G3066">
            <v>0</v>
          </cell>
        </row>
        <row r="3067">
          <cell r="D3067">
            <v>0</v>
          </cell>
          <cell r="F3067">
            <v>0</v>
          </cell>
          <cell r="G3067">
            <v>0</v>
          </cell>
        </row>
        <row r="3068">
          <cell r="D3068">
            <v>0</v>
          </cell>
          <cell r="F3068">
            <v>0</v>
          </cell>
          <cell r="G3068">
            <v>0</v>
          </cell>
        </row>
        <row r="3069">
          <cell r="D3069">
            <v>0</v>
          </cell>
          <cell r="F3069">
            <v>0</v>
          </cell>
          <cell r="G3069">
            <v>0</v>
          </cell>
        </row>
        <row r="3070">
          <cell r="D3070">
            <v>0</v>
          </cell>
          <cell r="F3070">
            <v>0</v>
          </cell>
          <cell r="G3070">
            <v>0</v>
          </cell>
        </row>
        <row r="3071">
          <cell r="D3071">
            <v>0</v>
          </cell>
          <cell r="F3071">
            <v>0</v>
          </cell>
          <cell r="G3071">
            <v>0</v>
          </cell>
        </row>
        <row r="3072">
          <cell r="D3072">
            <v>0</v>
          </cell>
          <cell r="F3072">
            <v>0</v>
          </cell>
          <cell r="G3072">
            <v>0</v>
          </cell>
        </row>
        <row r="3073">
          <cell r="D3073">
            <v>0</v>
          </cell>
          <cell r="F3073">
            <v>0</v>
          </cell>
          <cell r="G3073">
            <v>0</v>
          </cell>
        </row>
        <row r="3074">
          <cell r="D3074">
            <v>0</v>
          </cell>
          <cell r="F3074">
            <v>0</v>
          </cell>
          <cell r="G3074">
            <v>0</v>
          </cell>
        </row>
        <row r="3075">
          <cell r="D3075">
            <v>0</v>
          </cell>
          <cell r="F3075">
            <v>0</v>
          </cell>
          <cell r="G3075">
            <v>0</v>
          </cell>
        </row>
        <row r="3076">
          <cell r="D3076">
            <v>0</v>
          </cell>
          <cell r="F3076">
            <v>0</v>
          </cell>
          <cell r="G3076">
            <v>0</v>
          </cell>
        </row>
        <row r="3077">
          <cell r="D3077">
            <v>0</v>
          </cell>
          <cell r="F3077">
            <v>0</v>
          </cell>
          <cell r="G3077">
            <v>0</v>
          </cell>
        </row>
        <row r="3078">
          <cell r="D3078">
            <v>0</v>
          </cell>
          <cell r="F3078">
            <v>0</v>
          </cell>
          <cell r="G3078">
            <v>0</v>
          </cell>
        </row>
        <row r="3079">
          <cell r="D3079">
            <v>0</v>
          </cell>
          <cell r="F3079">
            <v>0</v>
          </cell>
          <cell r="G3079">
            <v>0</v>
          </cell>
        </row>
        <row r="3080">
          <cell r="D3080">
            <v>0</v>
          </cell>
          <cell r="F3080">
            <v>0</v>
          </cell>
          <cell r="G3080">
            <v>0</v>
          </cell>
        </row>
        <row r="3081">
          <cell r="D3081">
            <v>0</v>
          </cell>
          <cell r="F3081">
            <v>0</v>
          </cell>
          <cell r="G3081">
            <v>0</v>
          </cell>
        </row>
        <row r="3082">
          <cell r="D3082">
            <v>0</v>
          </cell>
          <cell r="F3082">
            <v>0</v>
          </cell>
          <cell r="G3082">
            <v>0</v>
          </cell>
        </row>
        <row r="3083">
          <cell r="D3083">
            <v>0</v>
          </cell>
          <cell r="F3083">
            <v>0</v>
          </cell>
          <cell r="G3083">
            <v>0</v>
          </cell>
        </row>
        <row r="3084">
          <cell r="D3084">
            <v>0</v>
          </cell>
          <cell r="F3084">
            <v>0</v>
          </cell>
          <cell r="G3084">
            <v>0</v>
          </cell>
        </row>
        <row r="3085">
          <cell r="D3085">
            <v>0</v>
          </cell>
          <cell r="F3085">
            <v>0</v>
          </cell>
          <cell r="G3085">
            <v>0</v>
          </cell>
        </row>
        <row r="3086">
          <cell r="D3086">
            <v>0</v>
          </cell>
          <cell r="F3086">
            <v>0</v>
          </cell>
          <cell r="G3086">
            <v>0</v>
          </cell>
        </row>
        <row r="3087">
          <cell r="D3087">
            <v>0</v>
          </cell>
          <cell r="F3087">
            <v>0</v>
          </cell>
          <cell r="G3087">
            <v>0</v>
          </cell>
        </row>
        <row r="3088">
          <cell r="D3088">
            <v>0</v>
          </cell>
          <cell r="F3088">
            <v>0</v>
          </cell>
          <cell r="G3088">
            <v>0</v>
          </cell>
        </row>
        <row r="3089">
          <cell r="D3089">
            <v>0</v>
          </cell>
          <cell r="F3089">
            <v>0</v>
          </cell>
          <cell r="G3089">
            <v>0</v>
          </cell>
        </row>
        <row r="3090">
          <cell r="D3090">
            <v>0</v>
          </cell>
          <cell r="F3090">
            <v>0</v>
          </cell>
          <cell r="G3090">
            <v>0</v>
          </cell>
        </row>
        <row r="3091">
          <cell r="D3091">
            <v>0</v>
          </cell>
          <cell r="F3091">
            <v>0</v>
          </cell>
          <cell r="G3091">
            <v>0</v>
          </cell>
        </row>
        <row r="3092">
          <cell r="D3092">
            <v>0</v>
          </cell>
          <cell r="F3092">
            <v>0</v>
          </cell>
          <cell r="G3092">
            <v>0</v>
          </cell>
        </row>
        <row r="3093">
          <cell r="D3093">
            <v>0</v>
          </cell>
          <cell r="F3093">
            <v>0</v>
          </cell>
          <cell r="G3093">
            <v>0</v>
          </cell>
        </row>
        <row r="3094">
          <cell r="D3094">
            <v>0</v>
          </cell>
          <cell r="F3094">
            <v>0</v>
          </cell>
          <cell r="G3094">
            <v>0</v>
          </cell>
        </row>
        <row r="3095">
          <cell r="D3095">
            <v>0</v>
          </cell>
          <cell r="F3095">
            <v>0</v>
          </cell>
          <cell r="G3095">
            <v>0</v>
          </cell>
        </row>
        <row r="3096">
          <cell r="D3096">
            <v>0</v>
          </cell>
          <cell r="F3096">
            <v>0</v>
          </cell>
          <cell r="G3096">
            <v>0</v>
          </cell>
        </row>
        <row r="3097">
          <cell r="D3097">
            <v>0</v>
          </cell>
          <cell r="F3097">
            <v>0</v>
          </cell>
          <cell r="G3097">
            <v>0</v>
          </cell>
        </row>
        <row r="3098">
          <cell r="D3098">
            <v>0</v>
          </cell>
          <cell r="F3098">
            <v>0</v>
          </cell>
          <cell r="G3098">
            <v>0</v>
          </cell>
        </row>
        <row r="3099">
          <cell r="D3099">
            <v>0</v>
          </cell>
          <cell r="F3099">
            <v>0</v>
          </cell>
          <cell r="G3099">
            <v>0</v>
          </cell>
        </row>
        <row r="3100">
          <cell r="D3100">
            <v>0</v>
          </cell>
          <cell r="F3100">
            <v>0</v>
          </cell>
          <cell r="G3100">
            <v>0</v>
          </cell>
        </row>
        <row r="3101">
          <cell r="D3101">
            <v>0</v>
          </cell>
          <cell r="F3101">
            <v>0</v>
          </cell>
          <cell r="G3101">
            <v>0</v>
          </cell>
        </row>
        <row r="3102">
          <cell r="D3102">
            <v>0</v>
          </cell>
          <cell r="F3102">
            <v>0</v>
          </cell>
          <cell r="G3102">
            <v>0</v>
          </cell>
        </row>
        <row r="3103">
          <cell r="D3103">
            <v>0</v>
          </cell>
          <cell r="F3103">
            <v>0</v>
          </cell>
          <cell r="G3103">
            <v>0</v>
          </cell>
        </row>
        <row r="3104">
          <cell r="D3104">
            <v>0</v>
          </cell>
          <cell r="F3104">
            <v>0</v>
          </cell>
          <cell r="G3104">
            <v>0</v>
          </cell>
        </row>
        <row r="3105">
          <cell r="D3105">
            <v>0</v>
          </cell>
          <cell r="F3105">
            <v>0</v>
          </cell>
          <cell r="G3105">
            <v>0</v>
          </cell>
        </row>
        <row r="3106">
          <cell r="D3106">
            <v>0</v>
          </cell>
          <cell r="F3106">
            <v>0</v>
          </cell>
          <cell r="G3106">
            <v>0</v>
          </cell>
        </row>
        <row r="3107">
          <cell r="D3107">
            <v>0</v>
          </cell>
          <cell r="F3107">
            <v>0</v>
          </cell>
          <cell r="G3107">
            <v>0</v>
          </cell>
        </row>
        <row r="3108">
          <cell r="D3108">
            <v>0</v>
          </cell>
          <cell r="F3108">
            <v>0</v>
          </cell>
          <cell r="G3108">
            <v>0</v>
          </cell>
        </row>
        <row r="3109">
          <cell r="D3109">
            <v>0</v>
          </cell>
          <cell r="F3109">
            <v>0</v>
          </cell>
          <cell r="G3109">
            <v>0</v>
          </cell>
        </row>
        <row r="3110">
          <cell r="D3110">
            <v>0</v>
          </cell>
          <cell r="F3110">
            <v>0</v>
          </cell>
          <cell r="G3110">
            <v>0</v>
          </cell>
        </row>
        <row r="3111">
          <cell r="D3111">
            <v>0</v>
          </cell>
          <cell r="F3111">
            <v>0</v>
          </cell>
          <cell r="G3111">
            <v>0</v>
          </cell>
        </row>
        <row r="3112">
          <cell r="D3112">
            <v>0</v>
          </cell>
          <cell r="F3112">
            <v>0</v>
          </cell>
          <cell r="G3112">
            <v>0</v>
          </cell>
        </row>
        <row r="3113">
          <cell r="D3113">
            <v>0</v>
          </cell>
          <cell r="F3113">
            <v>0</v>
          </cell>
          <cell r="G3113">
            <v>0</v>
          </cell>
        </row>
        <row r="3114">
          <cell r="D3114">
            <v>0</v>
          </cell>
          <cell r="F3114">
            <v>0</v>
          </cell>
          <cell r="G3114">
            <v>0</v>
          </cell>
        </row>
        <row r="3115">
          <cell r="D3115">
            <v>0</v>
          </cell>
          <cell r="F3115">
            <v>0</v>
          </cell>
          <cell r="G3115">
            <v>0</v>
          </cell>
        </row>
        <row r="3116">
          <cell r="D3116">
            <v>0</v>
          </cell>
          <cell r="F3116">
            <v>0</v>
          </cell>
          <cell r="G3116">
            <v>0</v>
          </cell>
        </row>
        <row r="3117">
          <cell r="D3117">
            <v>0</v>
          </cell>
          <cell r="F3117">
            <v>0</v>
          </cell>
          <cell r="G3117">
            <v>0</v>
          </cell>
        </row>
        <row r="3118">
          <cell r="D3118">
            <v>0</v>
          </cell>
          <cell r="F3118">
            <v>0</v>
          </cell>
          <cell r="G3118">
            <v>0</v>
          </cell>
        </row>
        <row r="3119">
          <cell r="D3119">
            <v>0</v>
          </cell>
          <cell r="F3119">
            <v>0</v>
          </cell>
          <cell r="G3119">
            <v>0</v>
          </cell>
        </row>
        <row r="3120">
          <cell r="D3120">
            <v>0</v>
          </cell>
          <cell r="F3120">
            <v>0</v>
          </cell>
          <cell r="G3120">
            <v>0</v>
          </cell>
        </row>
        <row r="3121">
          <cell r="D3121">
            <v>0</v>
          </cell>
          <cell r="F3121">
            <v>0</v>
          </cell>
          <cell r="G3121">
            <v>0</v>
          </cell>
        </row>
        <row r="3122">
          <cell r="D3122">
            <v>0</v>
          </cell>
          <cell r="F3122">
            <v>0</v>
          </cell>
          <cell r="G3122">
            <v>0</v>
          </cell>
        </row>
        <row r="3123">
          <cell r="D3123">
            <v>0</v>
          </cell>
          <cell r="F3123">
            <v>0</v>
          </cell>
          <cell r="G3123">
            <v>0</v>
          </cell>
        </row>
        <row r="3124">
          <cell r="D3124">
            <v>0</v>
          </cell>
          <cell r="F3124">
            <v>0</v>
          </cell>
          <cell r="G3124">
            <v>0</v>
          </cell>
        </row>
        <row r="3125">
          <cell r="D3125">
            <v>0</v>
          </cell>
          <cell r="F3125">
            <v>0</v>
          </cell>
          <cell r="G3125">
            <v>0</v>
          </cell>
        </row>
        <row r="3126">
          <cell r="D3126">
            <v>0</v>
          </cell>
          <cell r="F3126">
            <v>0</v>
          </cell>
          <cell r="G3126">
            <v>0</v>
          </cell>
        </row>
        <row r="3127">
          <cell r="D3127">
            <v>0</v>
          </cell>
          <cell r="F3127">
            <v>0</v>
          </cell>
          <cell r="G3127">
            <v>0</v>
          </cell>
        </row>
        <row r="3128">
          <cell r="D3128">
            <v>0</v>
          </cell>
          <cell r="F3128">
            <v>0</v>
          </cell>
          <cell r="G3128">
            <v>0</v>
          </cell>
        </row>
        <row r="3129">
          <cell r="D3129">
            <v>0</v>
          </cell>
          <cell r="F3129">
            <v>0</v>
          </cell>
          <cell r="G3129">
            <v>0</v>
          </cell>
        </row>
        <row r="3130">
          <cell r="D3130">
            <v>0</v>
          </cell>
          <cell r="F3130">
            <v>0</v>
          </cell>
          <cell r="G3130">
            <v>0</v>
          </cell>
        </row>
        <row r="3131">
          <cell r="D3131">
            <v>0</v>
          </cell>
          <cell r="F3131">
            <v>0</v>
          </cell>
          <cell r="G3131">
            <v>0</v>
          </cell>
        </row>
        <row r="3132">
          <cell r="D3132">
            <v>0</v>
          </cell>
          <cell r="F3132">
            <v>0</v>
          </cell>
          <cell r="G3132">
            <v>0</v>
          </cell>
        </row>
        <row r="3133">
          <cell r="D3133">
            <v>0</v>
          </cell>
          <cell r="F3133">
            <v>0</v>
          </cell>
          <cell r="G3133">
            <v>0</v>
          </cell>
        </row>
        <row r="3134">
          <cell r="D3134">
            <v>0</v>
          </cell>
          <cell r="F3134">
            <v>0</v>
          </cell>
          <cell r="G3134">
            <v>0</v>
          </cell>
        </row>
        <row r="3135">
          <cell r="D3135">
            <v>0</v>
          </cell>
          <cell r="F3135">
            <v>0</v>
          </cell>
          <cell r="G3135">
            <v>0</v>
          </cell>
        </row>
        <row r="3136">
          <cell r="D3136">
            <v>0</v>
          </cell>
          <cell r="F3136">
            <v>0</v>
          </cell>
          <cell r="G3136">
            <v>0</v>
          </cell>
        </row>
        <row r="3137">
          <cell r="D3137">
            <v>0</v>
          </cell>
          <cell r="F3137">
            <v>0</v>
          </cell>
          <cell r="G3137">
            <v>0</v>
          </cell>
        </row>
        <row r="3138">
          <cell r="D3138">
            <v>0</v>
          </cell>
          <cell r="F3138">
            <v>0</v>
          </cell>
          <cell r="G3138">
            <v>0</v>
          </cell>
        </row>
        <row r="3139">
          <cell r="D3139">
            <v>0</v>
          </cell>
          <cell r="F3139">
            <v>0</v>
          </cell>
          <cell r="G3139">
            <v>0</v>
          </cell>
        </row>
        <row r="3140">
          <cell r="D3140">
            <v>0</v>
          </cell>
          <cell r="F3140">
            <v>0</v>
          </cell>
          <cell r="G3140">
            <v>0</v>
          </cell>
        </row>
        <row r="3141">
          <cell r="D3141">
            <v>0</v>
          </cell>
          <cell r="F3141">
            <v>0</v>
          </cell>
          <cell r="G3141">
            <v>0</v>
          </cell>
        </row>
        <row r="3142">
          <cell r="D3142">
            <v>0</v>
          </cell>
          <cell r="F3142">
            <v>0</v>
          </cell>
          <cell r="G3142">
            <v>0</v>
          </cell>
        </row>
        <row r="3143">
          <cell r="D3143">
            <v>0</v>
          </cell>
          <cell r="F3143">
            <v>0</v>
          </cell>
          <cell r="G3143">
            <v>0</v>
          </cell>
        </row>
        <row r="3144">
          <cell r="D3144">
            <v>0</v>
          </cell>
          <cell r="F3144">
            <v>0</v>
          </cell>
          <cell r="G3144">
            <v>0</v>
          </cell>
        </row>
        <row r="3145">
          <cell r="D3145">
            <v>0</v>
          </cell>
          <cell r="F3145">
            <v>0</v>
          </cell>
          <cell r="G3145">
            <v>0</v>
          </cell>
        </row>
        <row r="3146">
          <cell r="D3146">
            <v>0</v>
          </cell>
          <cell r="F3146">
            <v>0</v>
          </cell>
          <cell r="G3146">
            <v>0</v>
          </cell>
        </row>
        <row r="3147">
          <cell r="D3147">
            <v>0</v>
          </cell>
          <cell r="F3147">
            <v>0</v>
          </cell>
          <cell r="G3147">
            <v>0</v>
          </cell>
        </row>
        <row r="3148">
          <cell r="D3148">
            <v>0</v>
          </cell>
          <cell r="F3148">
            <v>0</v>
          </cell>
          <cell r="G3148">
            <v>0</v>
          </cell>
        </row>
        <row r="3149">
          <cell r="D3149">
            <v>0</v>
          </cell>
          <cell r="F3149">
            <v>0</v>
          </cell>
          <cell r="G3149">
            <v>0</v>
          </cell>
        </row>
        <row r="3150">
          <cell r="D3150">
            <v>0</v>
          </cell>
          <cell r="F3150">
            <v>0</v>
          </cell>
          <cell r="G3150">
            <v>0</v>
          </cell>
        </row>
        <row r="3151">
          <cell r="D3151">
            <v>0</v>
          </cell>
          <cell r="F3151">
            <v>0</v>
          </cell>
          <cell r="G3151">
            <v>0</v>
          </cell>
        </row>
        <row r="3152">
          <cell r="D3152">
            <v>0</v>
          </cell>
          <cell r="F3152">
            <v>0</v>
          </cell>
          <cell r="G3152">
            <v>0</v>
          </cell>
        </row>
        <row r="3153">
          <cell r="D3153">
            <v>0</v>
          </cell>
          <cell r="F3153">
            <v>0</v>
          </cell>
          <cell r="G3153">
            <v>0</v>
          </cell>
        </row>
        <row r="3154">
          <cell r="D3154">
            <v>0</v>
          </cell>
          <cell r="F3154">
            <v>0</v>
          </cell>
          <cell r="G3154">
            <v>0</v>
          </cell>
        </row>
        <row r="3155">
          <cell r="D3155">
            <v>0</v>
          </cell>
          <cell r="F3155">
            <v>0</v>
          </cell>
          <cell r="G3155">
            <v>0</v>
          </cell>
        </row>
        <row r="3156">
          <cell r="D3156">
            <v>0</v>
          </cell>
          <cell r="F3156">
            <v>0</v>
          </cell>
          <cell r="G3156">
            <v>0</v>
          </cell>
        </row>
        <row r="3157">
          <cell r="D3157">
            <v>0</v>
          </cell>
          <cell r="F3157">
            <v>0</v>
          </cell>
          <cell r="G3157">
            <v>0</v>
          </cell>
        </row>
        <row r="3158">
          <cell r="D3158">
            <v>0</v>
          </cell>
          <cell r="F3158">
            <v>0</v>
          </cell>
          <cell r="G3158">
            <v>0</v>
          </cell>
        </row>
        <row r="3159">
          <cell r="D3159">
            <v>0</v>
          </cell>
          <cell r="F3159">
            <v>0</v>
          </cell>
          <cell r="G3159">
            <v>0</v>
          </cell>
        </row>
        <row r="3160">
          <cell r="D3160">
            <v>0</v>
          </cell>
          <cell r="F3160">
            <v>0</v>
          </cell>
          <cell r="G3160">
            <v>0</v>
          </cell>
        </row>
        <row r="3161">
          <cell r="D3161">
            <v>0</v>
          </cell>
          <cell r="F3161">
            <v>0</v>
          </cell>
          <cell r="G3161">
            <v>0</v>
          </cell>
        </row>
        <row r="3162">
          <cell r="D3162">
            <v>0</v>
          </cell>
          <cell r="F3162">
            <v>0</v>
          </cell>
          <cell r="G3162">
            <v>0</v>
          </cell>
        </row>
        <row r="3163">
          <cell r="D3163">
            <v>0</v>
          </cell>
          <cell r="F3163">
            <v>0</v>
          </cell>
          <cell r="G3163">
            <v>0</v>
          </cell>
        </row>
        <row r="3164">
          <cell r="D3164">
            <v>0</v>
          </cell>
          <cell r="F3164">
            <v>0</v>
          </cell>
          <cell r="G3164">
            <v>0</v>
          </cell>
        </row>
        <row r="3165">
          <cell r="D3165">
            <v>0</v>
          </cell>
          <cell r="F3165">
            <v>0</v>
          </cell>
          <cell r="G3165">
            <v>0</v>
          </cell>
        </row>
        <row r="3166">
          <cell r="D3166">
            <v>0</v>
          </cell>
          <cell r="F3166">
            <v>0</v>
          </cell>
          <cell r="G3166">
            <v>0</v>
          </cell>
        </row>
        <row r="3167">
          <cell r="D3167">
            <v>0</v>
          </cell>
          <cell r="F3167">
            <v>0</v>
          </cell>
          <cell r="G3167">
            <v>0</v>
          </cell>
        </row>
        <row r="3168">
          <cell r="D3168">
            <v>0</v>
          </cell>
          <cell r="F3168">
            <v>0</v>
          </cell>
          <cell r="G3168">
            <v>0</v>
          </cell>
        </row>
        <row r="3169">
          <cell r="D3169">
            <v>0</v>
          </cell>
          <cell r="F3169">
            <v>0</v>
          </cell>
          <cell r="G3169">
            <v>0</v>
          </cell>
        </row>
        <row r="3170">
          <cell r="D3170">
            <v>0</v>
          </cell>
          <cell r="F3170">
            <v>0</v>
          </cell>
          <cell r="G3170">
            <v>0</v>
          </cell>
        </row>
        <row r="3171">
          <cell r="D3171">
            <v>0</v>
          </cell>
          <cell r="F3171">
            <v>0</v>
          </cell>
          <cell r="G3171">
            <v>0</v>
          </cell>
        </row>
        <row r="3172">
          <cell r="D3172">
            <v>0</v>
          </cell>
          <cell r="F3172">
            <v>0</v>
          </cell>
          <cell r="G3172">
            <v>0</v>
          </cell>
        </row>
        <row r="3173">
          <cell r="D3173">
            <v>0</v>
          </cell>
          <cell r="F3173">
            <v>0</v>
          </cell>
          <cell r="G3173">
            <v>0</v>
          </cell>
        </row>
        <row r="3174">
          <cell r="D3174">
            <v>0</v>
          </cell>
          <cell r="F3174">
            <v>0</v>
          </cell>
          <cell r="G3174">
            <v>0</v>
          </cell>
        </row>
        <row r="3175">
          <cell r="D3175">
            <v>0</v>
          </cell>
          <cell r="F3175">
            <v>0</v>
          </cell>
          <cell r="G3175">
            <v>0</v>
          </cell>
        </row>
        <row r="3176">
          <cell r="D3176">
            <v>0</v>
          </cell>
          <cell r="F3176">
            <v>0</v>
          </cell>
          <cell r="G3176">
            <v>0</v>
          </cell>
        </row>
        <row r="3177">
          <cell r="D3177">
            <v>0</v>
          </cell>
          <cell r="F3177">
            <v>0</v>
          </cell>
          <cell r="G3177">
            <v>0</v>
          </cell>
        </row>
        <row r="3178">
          <cell r="D3178">
            <v>0</v>
          </cell>
          <cell r="F3178">
            <v>0</v>
          </cell>
          <cell r="G3178">
            <v>0</v>
          </cell>
        </row>
        <row r="3179">
          <cell r="D3179">
            <v>0</v>
          </cell>
          <cell r="F3179">
            <v>0</v>
          </cell>
          <cell r="G3179">
            <v>0</v>
          </cell>
        </row>
        <row r="3180">
          <cell r="D3180">
            <v>0</v>
          </cell>
          <cell r="F3180">
            <v>0</v>
          </cell>
          <cell r="G3180">
            <v>0</v>
          </cell>
        </row>
        <row r="3181">
          <cell r="D3181">
            <v>0</v>
          </cell>
          <cell r="F3181">
            <v>0</v>
          </cell>
          <cell r="G3181">
            <v>0</v>
          </cell>
        </row>
        <row r="3182">
          <cell r="D3182">
            <v>0</v>
          </cell>
          <cell r="F3182">
            <v>0</v>
          </cell>
          <cell r="G3182">
            <v>0</v>
          </cell>
        </row>
        <row r="3183">
          <cell r="D3183">
            <v>0</v>
          </cell>
          <cell r="F3183">
            <v>0</v>
          </cell>
          <cell r="G3183">
            <v>0</v>
          </cell>
        </row>
        <row r="3184">
          <cell r="D3184">
            <v>0</v>
          </cell>
          <cell r="F3184">
            <v>0</v>
          </cell>
          <cell r="G3184">
            <v>0</v>
          </cell>
        </row>
        <row r="3185">
          <cell r="D3185">
            <v>0</v>
          </cell>
          <cell r="F3185">
            <v>0</v>
          </cell>
          <cell r="G3185">
            <v>0</v>
          </cell>
        </row>
        <row r="3186">
          <cell r="D3186">
            <v>0</v>
          </cell>
          <cell r="F3186">
            <v>0</v>
          </cell>
          <cell r="G3186">
            <v>0</v>
          </cell>
        </row>
        <row r="3187">
          <cell r="D3187">
            <v>0</v>
          </cell>
          <cell r="F3187">
            <v>0</v>
          </cell>
          <cell r="G3187">
            <v>0</v>
          </cell>
        </row>
        <row r="3188">
          <cell r="D3188">
            <v>0</v>
          </cell>
          <cell r="F3188">
            <v>0</v>
          </cell>
          <cell r="G3188">
            <v>0</v>
          </cell>
        </row>
        <row r="3189">
          <cell r="D3189">
            <v>0</v>
          </cell>
          <cell r="F3189">
            <v>0</v>
          </cell>
          <cell r="G3189">
            <v>0</v>
          </cell>
        </row>
        <row r="3190">
          <cell r="D3190">
            <v>0</v>
          </cell>
          <cell r="F3190">
            <v>0</v>
          </cell>
          <cell r="G3190">
            <v>0</v>
          </cell>
        </row>
        <row r="3191">
          <cell r="D3191">
            <v>0</v>
          </cell>
          <cell r="F3191">
            <v>0</v>
          </cell>
          <cell r="G3191">
            <v>0</v>
          </cell>
        </row>
        <row r="3192">
          <cell r="D3192">
            <v>0</v>
          </cell>
          <cell r="F3192">
            <v>0</v>
          </cell>
          <cell r="G3192">
            <v>0</v>
          </cell>
        </row>
        <row r="3193">
          <cell r="D3193">
            <v>0</v>
          </cell>
          <cell r="F3193">
            <v>0</v>
          </cell>
          <cell r="G3193">
            <v>0</v>
          </cell>
        </row>
        <row r="3194">
          <cell r="D3194">
            <v>0</v>
          </cell>
          <cell r="F3194">
            <v>0</v>
          </cell>
          <cell r="G3194">
            <v>0</v>
          </cell>
        </row>
        <row r="3195">
          <cell r="D3195">
            <v>0</v>
          </cell>
          <cell r="F3195">
            <v>0</v>
          </cell>
          <cell r="G3195">
            <v>0</v>
          </cell>
        </row>
        <row r="3196">
          <cell r="D3196">
            <v>0</v>
          </cell>
          <cell r="F3196">
            <v>0</v>
          </cell>
          <cell r="G3196">
            <v>0</v>
          </cell>
        </row>
        <row r="3197">
          <cell r="D3197">
            <v>0</v>
          </cell>
          <cell r="F3197">
            <v>0</v>
          </cell>
          <cell r="G3197">
            <v>0</v>
          </cell>
        </row>
        <row r="3198">
          <cell r="D3198">
            <v>0</v>
          </cell>
          <cell r="F3198">
            <v>0</v>
          </cell>
          <cell r="G3198">
            <v>0</v>
          </cell>
        </row>
        <row r="3199">
          <cell r="D3199">
            <v>0</v>
          </cell>
          <cell r="F3199">
            <v>0</v>
          </cell>
          <cell r="G3199">
            <v>0</v>
          </cell>
        </row>
        <row r="3200">
          <cell r="D3200">
            <v>0</v>
          </cell>
          <cell r="F3200">
            <v>0</v>
          </cell>
          <cell r="G3200">
            <v>0</v>
          </cell>
        </row>
        <row r="3201">
          <cell r="D3201">
            <v>0</v>
          </cell>
          <cell r="F3201">
            <v>0</v>
          </cell>
          <cell r="G3201">
            <v>0</v>
          </cell>
        </row>
        <row r="3202">
          <cell r="D3202">
            <v>0</v>
          </cell>
          <cell r="F3202">
            <v>0</v>
          </cell>
          <cell r="G3202">
            <v>0</v>
          </cell>
        </row>
        <row r="3203">
          <cell r="D3203">
            <v>0</v>
          </cell>
          <cell r="F3203">
            <v>0</v>
          </cell>
          <cell r="G3203">
            <v>0</v>
          </cell>
        </row>
        <row r="3204">
          <cell r="D3204">
            <v>0</v>
          </cell>
          <cell r="F3204">
            <v>0</v>
          </cell>
          <cell r="G3204">
            <v>0</v>
          </cell>
        </row>
        <row r="3205">
          <cell r="D3205">
            <v>0</v>
          </cell>
          <cell r="F3205">
            <v>0</v>
          </cell>
          <cell r="G3205">
            <v>0</v>
          </cell>
        </row>
        <row r="3206">
          <cell r="D3206">
            <v>0</v>
          </cell>
          <cell r="F3206">
            <v>0</v>
          </cell>
          <cell r="G3206">
            <v>0</v>
          </cell>
        </row>
        <row r="3207">
          <cell r="D3207">
            <v>0</v>
          </cell>
          <cell r="F3207">
            <v>0</v>
          </cell>
          <cell r="G3207">
            <v>0</v>
          </cell>
        </row>
        <row r="3208">
          <cell r="D3208">
            <v>0</v>
          </cell>
          <cell r="F3208">
            <v>0</v>
          </cell>
          <cell r="G3208">
            <v>0</v>
          </cell>
        </row>
        <row r="3209">
          <cell r="D3209">
            <v>0</v>
          </cell>
          <cell r="F3209">
            <v>0</v>
          </cell>
          <cell r="G3209">
            <v>0</v>
          </cell>
        </row>
        <row r="3210">
          <cell r="D3210">
            <v>0</v>
          </cell>
          <cell r="F3210">
            <v>0</v>
          </cell>
          <cell r="G3210">
            <v>0</v>
          </cell>
        </row>
        <row r="3211">
          <cell r="D3211">
            <v>0</v>
          </cell>
          <cell r="F3211">
            <v>0</v>
          </cell>
          <cell r="G3211">
            <v>0</v>
          </cell>
        </row>
        <row r="3212">
          <cell r="D3212">
            <v>0</v>
          </cell>
          <cell r="F3212">
            <v>0</v>
          </cell>
          <cell r="G3212">
            <v>0</v>
          </cell>
        </row>
        <row r="3213">
          <cell r="D3213">
            <v>0</v>
          </cell>
          <cell r="F3213">
            <v>0</v>
          </cell>
          <cell r="G3213">
            <v>0</v>
          </cell>
        </row>
        <row r="3214">
          <cell r="D3214">
            <v>0</v>
          </cell>
          <cell r="F3214">
            <v>0</v>
          </cell>
          <cell r="G3214">
            <v>0</v>
          </cell>
        </row>
        <row r="3215">
          <cell r="D3215">
            <v>0</v>
          </cell>
          <cell r="F3215">
            <v>0</v>
          </cell>
          <cell r="G3215">
            <v>0</v>
          </cell>
        </row>
        <row r="3216">
          <cell r="D3216">
            <v>0</v>
          </cell>
          <cell r="F3216">
            <v>0</v>
          </cell>
          <cell r="G3216">
            <v>0</v>
          </cell>
        </row>
        <row r="3217">
          <cell r="D3217">
            <v>0</v>
          </cell>
          <cell r="F3217">
            <v>0</v>
          </cell>
          <cell r="G3217">
            <v>0</v>
          </cell>
        </row>
        <row r="3218">
          <cell r="D3218">
            <v>0</v>
          </cell>
          <cell r="F3218">
            <v>0</v>
          </cell>
          <cell r="G3218">
            <v>0</v>
          </cell>
        </row>
        <row r="3219">
          <cell r="D3219">
            <v>0</v>
          </cell>
          <cell r="F3219">
            <v>0</v>
          </cell>
          <cell r="G3219">
            <v>0</v>
          </cell>
        </row>
        <row r="3220">
          <cell r="D3220">
            <v>0</v>
          </cell>
          <cell r="F3220">
            <v>0</v>
          </cell>
          <cell r="G3220">
            <v>0</v>
          </cell>
        </row>
        <row r="3221">
          <cell r="D3221">
            <v>0</v>
          </cell>
          <cell r="F3221">
            <v>0</v>
          </cell>
          <cell r="G3221">
            <v>0</v>
          </cell>
        </row>
        <row r="3222">
          <cell r="D3222">
            <v>0</v>
          </cell>
          <cell r="F3222">
            <v>0</v>
          </cell>
          <cell r="G3222">
            <v>0</v>
          </cell>
        </row>
        <row r="3223">
          <cell r="D3223">
            <v>0</v>
          </cell>
          <cell r="F3223">
            <v>0</v>
          </cell>
          <cell r="G3223">
            <v>0</v>
          </cell>
        </row>
        <row r="3224">
          <cell r="D3224">
            <v>0</v>
          </cell>
          <cell r="F3224">
            <v>0</v>
          </cell>
          <cell r="G3224">
            <v>0</v>
          </cell>
        </row>
        <row r="3225">
          <cell r="D3225">
            <v>0</v>
          </cell>
          <cell r="F3225">
            <v>0</v>
          </cell>
          <cell r="G3225">
            <v>0</v>
          </cell>
        </row>
        <row r="3226">
          <cell r="D3226">
            <v>0</v>
          </cell>
          <cell r="F3226">
            <v>0</v>
          </cell>
          <cell r="G3226">
            <v>0</v>
          </cell>
        </row>
        <row r="3227">
          <cell r="D3227">
            <v>0</v>
          </cell>
          <cell r="F3227">
            <v>0</v>
          </cell>
          <cell r="G3227">
            <v>0</v>
          </cell>
        </row>
        <row r="3228">
          <cell r="D3228">
            <v>0</v>
          </cell>
          <cell r="F3228">
            <v>0</v>
          </cell>
          <cell r="G3228">
            <v>0</v>
          </cell>
        </row>
        <row r="3229">
          <cell r="D3229">
            <v>0</v>
          </cell>
          <cell r="F3229">
            <v>0</v>
          </cell>
          <cell r="G3229">
            <v>0</v>
          </cell>
        </row>
        <row r="3230">
          <cell r="D3230">
            <v>0</v>
          </cell>
          <cell r="F3230">
            <v>0</v>
          </cell>
          <cell r="G3230">
            <v>0</v>
          </cell>
        </row>
        <row r="3231">
          <cell r="D3231">
            <v>0</v>
          </cell>
          <cell r="F3231">
            <v>0</v>
          </cell>
          <cell r="G3231">
            <v>0</v>
          </cell>
        </row>
        <row r="3232">
          <cell r="D3232">
            <v>0</v>
          </cell>
          <cell r="F3232">
            <v>0</v>
          </cell>
          <cell r="G3232">
            <v>0</v>
          </cell>
        </row>
        <row r="3233">
          <cell r="D3233">
            <v>0</v>
          </cell>
          <cell r="F3233">
            <v>0</v>
          </cell>
          <cell r="G3233">
            <v>0</v>
          </cell>
        </row>
        <row r="3234">
          <cell r="D3234">
            <v>0</v>
          </cell>
          <cell r="F3234">
            <v>0</v>
          </cell>
          <cell r="G3234">
            <v>0</v>
          </cell>
        </row>
        <row r="3235">
          <cell r="D3235">
            <v>0</v>
          </cell>
          <cell r="F3235">
            <v>0</v>
          </cell>
          <cell r="G3235">
            <v>0</v>
          </cell>
        </row>
        <row r="3236">
          <cell r="D3236">
            <v>0</v>
          </cell>
          <cell r="F3236">
            <v>0</v>
          </cell>
          <cell r="G3236">
            <v>0</v>
          </cell>
        </row>
        <row r="3237">
          <cell r="D3237">
            <v>0</v>
          </cell>
          <cell r="F3237">
            <v>0</v>
          </cell>
          <cell r="G3237">
            <v>0</v>
          </cell>
        </row>
        <row r="3238">
          <cell r="D3238">
            <v>0</v>
          </cell>
          <cell r="F3238">
            <v>0</v>
          </cell>
          <cell r="G3238">
            <v>0</v>
          </cell>
        </row>
        <row r="3239">
          <cell r="D3239">
            <v>0</v>
          </cell>
          <cell r="F3239">
            <v>0</v>
          </cell>
          <cell r="G3239">
            <v>0</v>
          </cell>
        </row>
        <row r="3240">
          <cell r="D3240">
            <v>0</v>
          </cell>
          <cell r="F3240">
            <v>0</v>
          </cell>
          <cell r="G3240">
            <v>0</v>
          </cell>
        </row>
        <row r="3241">
          <cell r="D3241">
            <v>0</v>
          </cell>
          <cell r="F3241">
            <v>0</v>
          </cell>
          <cell r="G3241">
            <v>0</v>
          </cell>
        </row>
        <row r="3242">
          <cell r="D3242">
            <v>0</v>
          </cell>
          <cell r="F3242">
            <v>0</v>
          </cell>
          <cell r="G3242">
            <v>0</v>
          </cell>
        </row>
        <row r="3243">
          <cell r="D3243">
            <v>0</v>
          </cell>
          <cell r="F3243">
            <v>0</v>
          </cell>
          <cell r="G3243">
            <v>0</v>
          </cell>
        </row>
        <row r="3244">
          <cell r="D3244">
            <v>0</v>
          </cell>
          <cell r="F3244">
            <v>0</v>
          </cell>
          <cell r="G3244">
            <v>0</v>
          </cell>
        </row>
        <row r="3245">
          <cell r="D3245">
            <v>0</v>
          </cell>
          <cell r="F3245">
            <v>0</v>
          </cell>
          <cell r="G3245">
            <v>0</v>
          </cell>
        </row>
        <row r="3246">
          <cell r="D3246">
            <v>0</v>
          </cell>
          <cell r="F3246">
            <v>0</v>
          </cell>
          <cell r="G3246">
            <v>0</v>
          </cell>
        </row>
        <row r="3247">
          <cell r="D3247">
            <v>0</v>
          </cell>
          <cell r="F3247">
            <v>0</v>
          </cell>
          <cell r="G3247">
            <v>0</v>
          </cell>
        </row>
        <row r="3248">
          <cell r="D3248">
            <v>0</v>
          </cell>
          <cell r="F3248">
            <v>0</v>
          </cell>
          <cell r="G3248">
            <v>0</v>
          </cell>
        </row>
        <row r="3249">
          <cell r="D3249">
            <v>0</v>
          </cell>
          <cell r="F3249">
            <v>0</v>
          </cell>
          <cell r="G3249">
            <v>0</v>
          </cell>
        </row>
        <row r="3250">
          <cell r="D3250">
            <v>0</v>
          </cell>
          <cell r="F3250">
            <v>0</v>
          </cell>
          <cell r="G3250">
            <v>0</v>
          </cell>
        </row>
        <row r="3251">
          <cell r="D3251">
            <v>0</v>
          </cell>
          <cell r="F3251">
            <v>0</v>
          </cell>
          <cell r="G3251">
            <v>0</v>
          </cell>
        </row>
        <row r="3252">
          <cell r="D3252">
            <v>0</v>
          </cell>
          <cell r="F3252">
            <v>0</v>
          </cell>
          <cell r="G3252">
            <v>0</v>
          </cell>
        </row>
        <row r="3253">
          <cell r="D3253">
            <v>0</v>
          </cell>
          <cell r="F3253">
            <v>0</v>
          </cell>
          <cell r="G3253">
            <v>0</v>
          </cell>
        </row>
        <row r="3254">
          <cell r="D3254">
            <v>0</v>
          </cell>
          <cell r="F3254">
            <v>0</v>
          </cell>
          <cell r="G3254">
            <v>0</v>
          </cell>
        </row>
        <row r="3255">
          <cell r="D3255">
            <v>0</v>
          </cell>
          <cell r="F3255">
            <v>0</v>
          </cell>
          <cell r="G3255">
            <v>0</v>
          </cell>
        </row>
        <row r="3256">
          <cell r="D3256">
            <v>0</v>
          </cell>
          <cell r="F3256">
            <v>0</v>
          </cell>
          <cell r="G3256">
            <v>0</v>
          </cell>
        </row>
        <row r="3257">
          <cell r="D3257">
            <v>0</v>
          </cell>
          <cell r="F3257">
            <v>0</v>
          </cell>
          <cell r="G3257">
            <v>0</v>
          </cell>
        </row>
        <row r="3258">
          <cell r="D3258">
            <v>0</v>
          </cell>
          <cell r="F3258">
            <v>0</v>
          </cell>
          <cell r="G3258">
            <v>0</v>
          </cell>
        </row>
        <row r="3259">
          <cell r="D3259">
            <v>0</v>
          </cell>
          <cell r="F3259">
            <v>0</v>
          </cell>
          <cell r="G3259">
            <v>0</v>
          </cell>
        </row>
        <row r="3260">
          <cell r="D3260">
            <v>0</v>
          </cell>
          <cell r="F3260">
            <v>0</v>
          </cell>
          <cell r="G3260">
            <v>0</v>
          </cell>
        </row>
        <row r="3261">
          <cell r="D3261">
            <v>0</v>
          </cell>
          <cell r="F3261">
            <v>0</v>
          </cell>
          <cell r="G3261">
            <v>0</v>
          </cell>
        </row>
        <row r="3262">
          <cell r="D3262">
            <v>0</v>
          </cell>
          <cell r="F3262">
            <v>0</v>
          </cell>
          <cell r="G3262">
            <v>0</v>
          </cell>
        </row>
        <row r="3263">
          <cell r="D3263">
            <v>0</v>
          </cell>
          <cell r="F3263">
            <v>0</v>
          </cell>
          <cell r="G3263">
            <v>0</v>
          </cell>
        </row>
        <row r="3264">
          <cell r="D3264">
            <v>0</v>
          </cell>
          <cell r="F3264">
            <v>0</v>
          </cell>
          <cell r="G3264">
            <v>0</v>
          </cell>
        </row>
        <row r="3265">
          <cell r="D3265">
            <v>0</v>
          </cell>
          <cell r="F3265">
            <v>0</v>
          </cell>
          <cell r="G3265">
            <v>0</v>
          </cell>
        </row>
        <row r="3266">
          <cell r="D3266">
            <v>0</v>
          </cell>
          <cell r="F3266">
            <v>0</v>
          </cell>
          <cell r="G3266">
            <v>0</v>
          </cell>
        </row>
        <row r="3267">
          <cell r="D3267">
            <v>0</v>
          </cell>
          <cell r="F3267">
            <v>0</v>
          </cell>
          <cell r="G3267">
            <v>0</v>
          </cell>
        </row>
        <row r="3268">
          <cell r="D3268">
            <v>0</v>
          </cell>
          <cell r="F3268">
            <v>0</v>
          </cell>
          <cell r="G3268">
            <v>0</v>
          </cell>
        </row>
        <row r="3269">
          <cell r="D3269">
            <v>0</v>
          </cell>
          <cell r="F3269">
            <v>0</v>
          </cell>
          <cell r="G3269">
            <v>0</v>
          </cell>
        </row>
        <row r="3270">
          <cell r="D3270">
            <v>0</v>
          </cell>
          <cell r="F3270">
            <v>0</v>
          </cell>
          <cell r="G3270">
            <v>0</v>
          </cell>
        </row>
        <row r="3271">
          <cell r="D3271">
            <v>0</v>
          </cell>
          <cell r="F3271">
            <v>0</v>
          </cell>
          <cell r="G3271">
            <v>0</v>
          </cell>
        </row>
        <row r="3272">
          <cell r="D3272">
            <v>0</v>
          </cell>
          <cell r="F3272">
            <v>0</v>
          </cell>
          <cell r="G3272">
            <v>0</v>
          </cell>
        </row>
        <row r="3273">
          <cell r="D3273">
            <v>0</v>
          </cell>
          <cell r="F3273">
            <v>0</v>
          </cell>
          <cell r="G3273">
            <v>0</v>
          </cell>
        </row>
        <row r="3274">
          <cell r="D3274">
            <v>0</v>
          </cell>
          <cell r="F3274">
            <v>0</v>
          </cell>
          <cell r="G3274">
            <v>0</v>
          </cell>
        </row>
        <row r="3275">
          <cell r="D3275">
            <v>0</v>
          </cell>
          <cell r="F3275">
            <v>0</v>
          </cell>
          <cell r="G3275">
            <v>0</v>
          </cell>
        </row>
        <row r="3276">
          <cell r="D3276">
            <v>0</v>
          </cell>
          <cell r="F3276">
            <v>0</v>
          </cell>
          <cell r="G3276">
            <v>0</v>
          </cell>
        </row>
        <row r="3277">
          <cell r="D3277">
            <v>0</v>
          </cell>
          <cell r="F3277">
            <v>0</v>
          </cell>
          <cell r="G3277">
            <v>0</v>
          </cell>
        </row>
        <row r="3278">
          <cell r="D3278">
            <v>0</v>
          </cell>
          <cell r="F3278">
            <v>0</v>
          </cell>
          <cell r="G3278">
            <v>0</v>
          </cell>
        </row>
        <row r="3279">
          <cell r="D3279">
            <v>0</v>
          </cell>
          <cell r="F3279">
            <v>0</v>
          </cell>
          <cell r="G3279">
            <v>0</v>
          </cell>
        </row>
        <row r="3280">
          <cell r="D3280">
            <v>0</v>
          </cell>
          <cell r="F3280">
            <v>0</v>
          </cell>
          <cell r="G3280">
            <v>0</v>
          </cell>
        </row>
        <row r="3281">
          <cell r="D3281">
            <v>0</v>
          </cell>
          <cell r="F3281">
            <v>0</v>
          </cell>
          <cell r="G3281">
            <v>0</v>
          </cell>
        </row>
        <row r="3282">
          <cell r="D3282">
            <v>0</v>
          </cell>
          <cell r="F3282">
            <v>0</v>
          </cell>
          <cell r="G3282">
            <v>0</v>
          </cell>
        </row>
        <row r="3283">
          <cell r="D3283">
            <v>0</v>
          </cell>
          <cell r="F3283">
            <v>0</v>
          </cell>
          <cell r="G3283">
            <v>0</v>
          </cell>
        </row>
        <row r="3284">
          <cell r="D3284">
            <v>0</v>
          </cell>
          <cell r="F3284">
            <v>0</v>
          </cell>
          <cell r="G3284">
            <v>0</v>
          </cell>
        </row>
        <row r="3285">
          <cell r="D3285">
            <v>0</v>
          </cell>
          <cell r="F3285">
            <v>0</v>
          </cell>
          <cell r="G3285">
            <v>0</v>
          </cell>
        </row>
        <row r="3286">
          <cell r="D3286">
            <v>0</v>
          </cell>
          <cell r="F3286">
            <v>0</v>
          </cell>
          <cell r="G3286">
            <v>0</v>
          </cell>
        </row>
        <row r="3287">
          <cell r="D3287">
            <v>0</v>
          </cell>
          <cell r="F3287">
            <v>0</v>
          </cell>
          <cell r="G3287">
            <v>0</v>
          </cell>
        </row>
        <row r="3288">
          <cell r="D3288">
            <v>0</v>
          </cell>
          <cell r="F3288">
            <v>0</v>
          </cell>
          <cell r="G3288">
            <v>0</v>
          </cell>
        </row>
        <row r="3289">
          <cell r="D3289">
            <v>0</v>
          </cell>
          <cell r="F3289">
            <v>0</v>
          </cell>
          <cell r="G3289">
            <v>0</v>
          </cell>
        </row>
        <row r="3290">
          <cell r="D3290">
            <v>0</v>
          </cell>
          <cell r="F3290">
            <v>0</v>
          </cell>
          <cell r="G3290">
            <v>0</v>
          </cell>
        </row>
        <row r="3291">
          <cell r="D3291">
            <v>0</v>
          </cell>
          <cell r="F3291">
            <v>0</v>
          </cell>
          <cell r="G3291">
            <v>0</v>
          </cell>
        </row>
        <row r="3292">
          <cell r="D3292">
            <v>0</v>
          </cell>
          <cell r="F3292">
            <v>0</v>
          </cell>
          <cell r="G3292">
            <v>0</v>
          </cell>
        </row>
        <row r="3293">
          <cell r="D3293">
            <v>0</v>
          </cell>
          <cell r="F3293">
            <v>0</v>
          </cell>
          <cell r="G3293">
            <v>0</v>
          </cell>
        </row>
        <row r="3294">
          <cell r="D3294">
            <v>0</v>
          </cell>
          <cell r="F3294">
            <v>0</v>
          </cell>
          <cell r="G3294">
            <v>0</v>
          </cell>
        </row>
        <row r="3295">
          <cell r="D3295">
            <v>0</v>
          </cell>
          <cell r="F3295">
            <v>0</v>
          </cell>
          <cell r="G3295">
            <v>0</v>
          </cell>
        </row>
        <row r="3296">
          <cell r="D3296">
            <v>0</v>
          </cell>
          <cell r="F3296">
            <v>0</v>
          </cell>
          <cell r="G3296">
            <v>0</v>
          </cell>
        </row>
        <row r="3297">
          <cell r="D3297">
            <v>0</v>
          </cell>
          <cell r="F3297">
            <v>0</v>
          </cell>
          <cell r="G3297">
            <v>0</v>
          </cell>
        </row>
        <row r="3298">
          <cell r="D3298">
            <v>0</v>
          </cell>
          <cell r="F3298">
            <v>0</v>
          </cell>
          <cell r="G3298">
            <v>0</v>
          </cell>
        </row>
        <row r="3299">
          <cell r="D3299">
            <v>0</v>
          </cell>
          <cell r="F3299">
            <v>0</v>
          </cell>
          <cell r="G3299">
            <v>0</v>
          </cell>
        </row>
        <row r="3300">
          <cell r="D3300">
            <v>0</v>
          </cell>
          <cell r="F3300">
            <v>0</v>
          </cell>
          <cell r="G3300">
            <v>0</v>
          </cell>
        </row>
        <row r="3301">
          <cell r="D3301">
            <v>0</v>
          </cell>
          <cell r="F3301">
            <v>0</v>
          </cell>
          <cell r="G3301">
            <v>0</v>
          </cell>
        </row>
        <row r="3302">
          <cell r="D3302">
            <v>0</v>
          </cell>
          <cell r="F3302">
            <v>0</v>
          </cell>
          <cell r="G3302">
            <v>0</v>
          </cell>
        </row>
        <row r="3303">
          <cell r="D3303">
            <v>0</v>
          </cell>
          <cell r="F3303">
            <v>0</v>
          </cell>
          <cell r="G3303">
            <v>0</v>
          </cell>
        </row>
        <row r="3304">
          <cell r="D3304">
            <v>0</v>
          </cell>
          <cell r="F3304">
            <v>0</v>
          </cell>
          <cell r="G3304">
            <v>0</v>
          </cell>
        </row>
        <row r="3305">
          <cell r="D3305">
            <v>0</v>
          </cell>
          <cell r="F3305">
            <v>0</v>
          </cell>
          <cell r="G3305">
            <v>0</v>
          </cell>
        </row>
        <row r="3306">
          <cell r="D3306">
            <v>0</v>
          </cell>
          <cell r="F3306">
            <v>0</v>
          </cell>
          <cell r="G3306">
            <v>0</v>
          </cell>
        </row>
        <row r="3307">
          <cell r="D3307">
            <v>0</v>
          </cell>
          <cell r="F3307">
            <v>0</v>
          </cell>
          <cell r="G3307">
            <v>0</v>
          </cell>
        </row>
        <row r="3308">
          <cell r="D3308">
            <v>0</v>
          </cell>
          <cell r="F3308">
            <v>0</v>
          </cell>
          <cell r="G3308">
            <v>0</v>
          </cell>
        </row>
        <row r="3309">
          <cell r="D3309">
            <v>0</v>
          </cell>
          <cell r="F3309">
            <v>0</v>
          </cell>
          <cell r="G3309">
            <v>0</v>
          </cell>
        </row>
        <row r="3310">
          <cell r="D3310">
            <v>0</v>
          </cell>
          <cell r="F3310">
            <v>0</v>
          </cell>
          <cell r="G3310">
            <v>0</v>
          </cell>
        </row>
        <row r="3311">
          <cell r="D3311">
            <v>0</v>
          </cell>
          <cell r="F3311">
            <v>0</v>
          </cell>
          <cell r="G3311">
            <v>0</v>
          </cell>
        </row>
        <row r="3312">
          <cell r="D3312">
            <v>0</v>
          </cell>
          <cell r="F3312">
            <v>0</v>
          </cell>
          <cell r="G3312">
            <v>0</v>
          </cell>
        </row>
        <row r="3313">
          <cell r="D3313">
            <v>0</v>
          </cell>
          <cell r="F3313">
            <v>0</v>
          </cell>
          <cell r="G3313">
            <v>0</v>
          </cell>
        </row>
        <row r="3314">
          <cell r="D3314">
            <v>0</v>
          </cell>
          <cell r="F3314">
            <v>0</v>
          </cell>
          <cell r="G3314">
            <v>0</v>
          </cell>
        </row>
        <row r="3315">
          <cell r="D3315">
            <v>0</v>
          </cell>
          <cell r="F3315">
            <v>0</v>
          </cell>
          <cell r="G3315">
            <v>0</v>
          </cell>
        </row>
        <row r="3316">
          <cell r="D3316">
            <v>0</v>
          </cell>
          <cell r="F3316">
            <v>0</v>
          </cell>
          <cell r="G3316">
            <v>0</v>
          </cell>
        </row>
        <row r="3317">
          <cell r="D3317">
            <v>0</v>
          </cell>
          <cell r="F3317">
            <v>0</v>
          </cell>
          <cell r="G3317">
            <v>0</v>
          </cell>
        </row>
        <row r="3318">
          <cell r="D3318">
            <v>0</v>
          </cell>
          <cell r="F3318">
            <v>0</v>
          </cell>
          <cell r="G3318">
            <v>0</v>
          </cell>
        </row>
        <row r="3319">
          <cell r="D3319">
            <v>0</v>
          </cell>
          <cell r="F3319">
            <v>0</v>
          </cell>
          <cell r="G3319">
            <v>0</v>
          </cell>
        </row>
        <row r="3320">
          <cell r="D3320">
            <v>0</v>
          </cell>
          <cell r="F3320">
            <v>0</v>
          </cell>
          <cell r="G3320">
            <v>0</v>
          </cell>
        </row>
        <row r="3321">
          <cell r="D3321">
            <v>0</v>
          </cell>
          <cell r="F3321">
            <v>0</v>
          </cell>
          <cell r="G3321">
            <v>0</v>
          </cell>
        </row>
        <row r="3322">
          <cell r="D3322">
            <v>0</v>
          </cell>
          <cell r="F3322">
            <v>0</v>
          </cell>
          <cell r="G3322">
            <v>0</v>
          </cell>
        </row>
        <row r="3323">
          <cell r="D3323">
            <v>0</v>
          </cell>
          <cell r="F3323">
            <v>0</v>
          </cell>
          <cell r="G3323">
            <v>0</v>
          </cell>
        </row>
        <row r="3324">
          <cell r="D3324">
            <v>0</v>
          </cell>
          <cell r="F3324">
            <v>0</v>
          </cell>
          <cell r="G3324">
            <v>0</v>
          </cell>
        </row>
        <row r="3325">
          <cell r="D3325">
            <v>0</v>
          </cell>
          <cell r="F3325">
            <v>0</v>
          </cell>
          <cell r="G3325">
            <v>0</v>
          </cell>
        </row>
        <row r="3326">
          <cell r="D3326">
            <v>0</v>
          </cell>
          <cell r="F3326">
            <v>0</v>
          </cell>
          <cell r="G3326">
            <v>0</v>
          </cell>
        </row>
        <row r="3327">
          <cell r="D3327">
            <v>0</v>
          </cell>
          <cell r="F3327">
            <v>0</v>
          </cell>
          <cell r="G3327">
            <v>0</v>
          </cell>
        </row>
        <row r="3328">
          <cell r="D3328">
            <v>0</v>
          </cell>
          <cell r="F3328">
            <v>0</v>
          </cell>
          <cell r="G3328">
            <v>0</v>
          </cell>
        </row>
        <row r="3329">
          <cell r="D3329">
            <v>0</v>
          </cell>
          <cell r="F3329">
            <v>0</v>
          </cell>
          <cell r="G3329">
            <v>0</v>
          </cell>
        </row>
        <row r="3330">
          <cell r="D3330">
            <v>0</v>
          </cell>
          <cell r="F3330">
            <v>0</v>
          </cell>
          <cell r="G3330">
            <v>0</v>
          </cell>
        </row>
        <row r="3331">
          <cell r="D3331">
            <v>0</v>
          </cell>
          <cell r="F3331">
            <v>0</v>
          </cell>
          <cell r="G3331">
            <v>0</v>
          </cell>
        </row>
        <row r="3332">
          <cell r="D3332">
            <v>0</v>
          </cell>
          <cell r="F3332">
            <v>0</v>
          </cell>
          <cell r="G3332">
            <v>0</v>
          </cell>
        </row>
        <row r="3333">
          <cell r="D3333">
            <v>0</v>
          </cell>
          <cell r="F3333">
            <v>0</v>
          </cell>
          <cell r="G3333">
            <v>0</v>
          </cell>
        </row>
        <row r="3334">
          <cell r="D3334">
            <v>0</v>
          </cell>
          <cell r="F3334">
            <v>0</v>
          </cell>
          <cell r="G3334">
            <v>0</v>
          </cell>
        </row>
        <row r="3335">
          <cell r="D3335">
            <v>0</v>
          </cell>
          <cell r="F3335">
            <v>0</v>
          </cell>
          <cell r="G3335">
            <v>0</v>
          </cell>
        </row>
        <row r="3336">
          <cell r="D3336">
            <v>0</v>
          </cell>
          <cell r="F3336">
            <v>0</v>
          </cell>
          <cell r="G3336">
            <v>0</v>
          </cell>
        </row>
        <row r="3337">
          <cell r="D3337">
            <v>0</v>
          </cell>
          <cell r="F3337">
            <v>0</v>
          </cell>
          <cell r="G3337">
            <v>0</v>
          </cell>
        </row>
        <row r="3338">
          <cell r="D3338">
            <v>0</v>
          </cell>
          <cell r="F3338">
            <v>0</v>
          </cell>
          <cell r="G3338">
            <v>0</v>
          </cell>
        </row>
        <row r="3339">
          <cell r="D3339">
            <v>0</v>
          </cell>
          <cell r="F3339">
            <v>0</v>
          </cell>
          <cell r="G3339">
            <v>0</v>
          </cell>
        </row>
        <row r="3340">
          <cell r="D3340">
            <v>0</v>
          </cell>
          <cell r="F3340">
            <v>0</v>
          </cell>
          <cell r="G3340">
            <v>0</v>
          </cell>
        </row>
        <row r="3341">
          <cell r="D3341">
            <v>0</v>
          </cell>
          <cell r="F3341">
            <v>0</v>
          </cell>
          <cell r="G3341">
            <v>0</v>
          </cell>
        </row>
        <row r="3342">
          <cell r="D3342">
            <v>0</v>
          </cell>
          <cell r="F3342">
            <v>0</v>
          </cell>
          <cell r="G3342">
            <v>0</v>
          </cell>
        </row>
        <row r="3343">
          <cell r="D3343">
            <v>0</v>
          </cell>
          <cell r="F3343">
            <v>0</v>
          </cell>
          <cell r="G3343">
            <v>0</v>
          </cell>
        </row>
        <row r="3344">
          <cell r="D3344">
            <v>0</v>
          </cell>
          <cell r="F3344">
            <v>0</v>
          </cell>
          <cell r="G3344">
            <v>0</v>
          </cell>
        </row>
        <row r="3345">
          <cell r="D3345">
            <v>0</v>
          </cell>
          <cell r="F3345">
            <v>0</v>
          </cell>
          <cell r="G3345">
            <v>0</v>
          </cell>
        </row>
        <row r="3346">
          <cell r="D3346">
            <v>0</v>
          </cell>
          <cell r="F3346">
            <v>0</v>
          </cell>
          <cell r="G3346">
            <v>0</v>
          </cell>
        </row>
        <row r="3347">
          <cell r="D3347">
            <v>0</v>
          </cell>
          <cell r="F3347">
            <v>0</v>
          </cell>
          <cell r="G3347">
            <v>0</v>
          </cell>
        </row>
        <row r="3348">
          <cell r="D3348">
            <v>0</v>
          </cell>
          <cell r="F3348">
            <v>0</v>
          </cell>
          <cell r="G3348">
            <v>0</v>
          </cell>
        </row>
        <row r="3349">
          <cell r="D3349">
            <v>0</v>
          </cell>
          <cell r="F3349">
            <v>0</v>
          </cell>
          <cell r="G3349">
            <v>0</v>
          </cell>
        </row>
        <row r="3350">
          <cell r="D3350">
            <v>0</v>
          </cell>
          <cell r="F3350">
            <v>0</v>
          </cell>
          <cell r="G3350">
            <v>0</v>
          </cell>
        </row>
        <row r="3351">
          <cell r="D3351">
            <v>0</v>
          </cell>
          <cell r="F3351">
            <v>0</v>
          </cell>
          <cell r="G3351">
            <v>0</v>
          </cell>
        </row>
        <row r="3352">
          <cell r="D3352">
            <v>0</v>
          </cell>
          <cell r="F3352">
            <v>0</v>
          </cell>
          <cell r="G3352">
            <v>0</v>
          </cell>
        </row>
        <row r="3353">
          <cell r="D3353">
            <v>0</v>
          </cell>
          <cell r="F3353">
            <v>0</v>
          </cell>
          <cell r="G3353">
            <v>0</v>
          </cell>
        </row>
        <row r="3354">
          <cell r="D3354">
            <v>0</v>
          </cell>
          <cell r="F3354">
            <v>0</v>
          </cell>
          <cell r="G3354">
            <v>0</v>
          </cell>
        </row>
        <row r="3355">
          <cell r="D3355">
            <v>0</v>
          </cell>
          <cell r="F3355">
            <v>0</v>
          </cell>
          <cell r="G3355">
            <v>0</v>
          </cell>
        </row>
        <row r="3356">
          <cell r="D3356">
            <v>0</v>
          </cell>
          <cell r="F3356">
            <v>0</v>
          </cell>
          <cell r="G3356">
            <v>0</v>
          </cell>
        </row>
        <row r="3357">
          <cell r="D3357">
            <v>0</v>
          </cell>
          <cell r="F3357">
            <v>0</v>
          </cell>
          <cell r="G3357">
            <v>0</v>
          </cell>
        </row>
        <row r="3358">
          <cell r="D3358">
            <v>0</v>
          </cell>
          <cell r="F3358">
            <v>0</v>
          </cell>
          <cell r="G3358">
            <v>0</v>
          </cell>
        </row>
        <row r="3359">
          <cell r="D3359">
            <v>0</v>
          </cell>
          <cell r="F3359">
            <v>0</v>
          </cell>
          <cell r="G3359">
            <v>0</v>
          </cell>
        </row>
        <row r="3360">
          <cell r="D3360">
            <v>0</v>
          </cell>
          <cell r="F3360">
            <v>0</v>
          </cell>
          <cell r="G3360">
            <v>0</v>
          </cell>
        </row>
        <row r="3361">
          <cell r="D3361">
            <v>0</v>
          </cell>
          <cell r="F3361">
            <v>0</v>
          </cell>
          <cell r="G3361">
            <v>0</v>
          </cell>
        </row>
        <row r="3362">
          <cell r="D3362">
            <v>0</v>
          </cell>
          <cell r="F3362">
            <v>0</v>
          </cell>
          <cell r="G3362">
            <v>0</v>
          </cell>
        </row>
        <row r="3363">
          <cell r="D3363">
            <v>0</v>
          </cell>
          <cell r="F3363">
            <v>0</v>
          </cell>
          <cell r="G3363">
            <v>0</v>
          </cell>
        </row>
        <row r="3364">
          <cell r="D3364">
            <v>0</v>
          </cell>
          <cell r="F3364">
            <v>0</v>
          </cell>
          <cell r="G3364">
            <v>0</v>
          </cell>
        </row>
        <row r="3365">
          <cell r="D3365">
            <v>0</v>
          </cell>
          <cell r="F3365">
            <v>0</v>
          </cell>
          <cell r="G3365">
            <v>0</v>
          </cell>
        </row>
        <row r="3366">
          <cell r="D3366">
            <v>0</v>
          </cell>
          <cell r="F3366">
            <v>0</v>
          </cell>
          <cell r="G3366">
            <v>0</v>
          </cell>
        </row>
        <row r="3367">
          <cell r="D3367">
            <v>0</v>
          </cell>
          <cell r="F3367">
            <v>0</v>
          </cell>
          <cell r="G3367">
            <v>0</v>
          </cell>
        </row>
        <row r="3368">
          <cell r="D3368">
            <v>0</v>
          </cell>
          <cell r="F3368">
            <v>0</v>
          </cell>
          <cell r="G3368">
            <v>0</v>
          </cell>
        </row>
        <row r="3369">
          <cell r="D3369">
            <v>0</v>
          </cell>
          <cell r="F3369">
            <v>0</v>
          </cell>
          <cell r="G3369">
            <v>0</v>
          </cell>
        </row>
        <row r="3370">
          <cell r="D3370">
            <v>0</v>
          </cell>
          <cell r="F3370">
            <v>0</v>
          </cell>
          <cell r="G3370">
            <v>0</v>
          </cell>
        </row>
        <row r="3371">
          <cell r="D3371">
            <v>0</v>
          </cell>
          <cell r="F3371">
            <v>0</v>
          </cell>
          <cell r="G3371">
            <v>0</v>
          </cell>
        </row>
        <row r="3372">
          <cell r="D3372">
            <v>0</v>
          </cell>
          <cell r="F3372">
            <v>0</v>
          </cell>
          <cell r="G3372">
            <v>0</v>
          </cell>
        </row>
        <row r="3373">
          <cell r="D3373">
            <v>0</v>
          </cell>
          <cell r="F3373">
            <v>0</v>
          </cell>
          <cell r="G3373">
            <v>0</v>
          </cell>
        </row>
        <row r="3374">
          <cell r="D3374">
            <v>0</v>
          </cell>
          <cell r="F3374">
            <v>0</v>
          </cell>
          <cell r="G3374">
            <v>0</v>
          </cell>
        </row>
        <row r="3375">
          <cell r="D3375">
            <v>0</v>
          </cell>
          <cell r="F3375">
            <v>0</v>
          </cell>
          <cell r="G3375">
            <v>0</v>
          </cell>
        </row>
        <row r="3376">
          <cell r="D3376">
            <v>0</v>
          </cell>
          <cell r="F3376">
            <v>0</v>
          </cell>
          <cell r="G3376">
            <v>0</v>
          </cell>
        </row>
        <row r="3377">
          <cell r="D3377">
            <v>0</v>
          </cell>
          <cell r="F3377">
            <v>0</v>
          </cell>
          <cell r="G3377">
            <v>0</v>
          </cell>
        </row>
        <row r="3378">
          <cell r="D3378">
            <v>0</v>
          </cell>
          <cell r="F3378">
            <v>0</v>
          </cell>
          <cell r="G3378">
            <v>0</v>
          </cell>
        </row>
        <row r="3379">
          <cell r="D3379">
            <v>0</v>
          </cell>
          <cell r="F3379">
            <v>0</v>
          </cell>
          <cell r="G3379">
            <v>0</v>
          </cell>
        </row>
        <row r="3380">
          <cell r="D3380">
            <v>0</v>
          </cell>
          <cell r="F3380">
            <v>0</v>
          </cell>
          <cell r="G3380">
            <v>0</v>
          </cell>
        </row>
        <row r="3381">
          <cell r="D3381">
            <v>0</v>
          </cell>
          <cell r="F3381">
            <v>0</v>
          </cell>
          <cell r="G3381">
            <v>0</v>
          </cell>
        </row>
        <row r="3382">
          <cell r="D3382">
            <v>0</v>
          </cell>
          <cell r="F3382">
            <v>0</v>
          </cell>
          <cell r="G3382">
            <v>0</v>
          </cell>
        </row>
        <row r="3383">
          <cell r="D3383">
            <v>0</v>
          </cell>
          <cell r="F3383">
            <v>0</v>
          </cell>
          <cell r="G3383">
            <v>0</v>
          </cell>
        </row>
        <row r="3384">
          <cell r="D3384">
            <v>0</v>
          </cell>
          <cell r="F3384">
            <v>0</v>
          </cell>
          <cell r="G3384">
            <v>0</v>
          </cell>
        </row>
        <row r="3385">
          <cell r="D3385">
            <v>0</v>
          </cell>
          <cell r="F3385">
            <v>0</v>
          </cell>
          <cell r="G3385">
            <v>0</v>
          </cell>
        </row>
        <row r="3386">
          <cell r="D3386">
            <v>0</v>
          </cell>
          <cell r="F3386">
            <v>0</v>
          </cell>
          <cell r="G3386">
            <v>0</v>
          </cell>
        </row>
        <row r="3387">
          <cell r="D3387">
            <v>0</v>
          </cell>
          <cell r="F3387">
            <v>0</v>
          </cell>
          <cell r="G3387">
            <v>0</v>
          </cell>
        </row>
        <row r="3388">
          <cell r="D3388">
            <v>0</v>
          </cell>
          <cell r="F3388">
            <v>0</v>
          </cell>
          <cell r="G3388">
            <v>0</v>
          </cell>
        </row>
        <row r="3389">
          <cell r="D3389">
            <v>0</v>
          </cell>
          <cell r="F3389">
            <v>0</v>
          </cell>
          <cell r="G3389">
            <v>0</v>
          </cell>
        </row>
        <row r="3390">
          <cell r="D3390">
            <v>0</v>
          </cell>
          <cell r="F3390">
            <v>0</v>
          </cell>
          <cell r="G3390">
            <v>0</v>
          </cell>
        </row>
        <row r="3391">
          <cell r="D3391">
            <v>0</v>
          </cell>
          <cell r="F3391">
            <v>0</v>
          </cell>
          <cell r="G3391">
            <v>0</v>
          </cell>
        </row>
        <row r="3392">
          <cell r="D3392">
            <v>0</v>
          </cell>
          <cell r="F3392">
            <v>0</v>
          </cell>
          <cell r="G3392">
            <v>0</v>
          </cell>
        </row>
        <row r="3393">
          <cell r="D3393">
            <v>0</v>
          </cell>
          <cell r="F3393">
            <v>0</v>
          </cell>
          <cell r="G3393">
            <v>0</v>
          </cell>
        </row>
        <row r="3394">
          <cell r="D3394">
            <v>0</v>
          </cell>
          <cell r="F3394">
            <v>0</v>
          </cell>
          <cell r="G3394">
            <v>0</v>
          </cell>
        </row>
        <row r="3395">
          <cell r="D3395">
            <v>0</v>
          </cell>
          <cell r="F3395">
            <v>0</v>
          </cell>
          <cell r="G3395">
            <v>0</v>
          </cell>
        </row>
        <row r="3396">
          <cell r="D3396">
            <v>0</v>
          </cell>
          <cell r="F3396">
            <v>0</v>
          </cell>
          <cell r="G3396">
            <v>0</v>
          </cell>
        </row>
        <row r="3397">
          <cell r="D3397">
            <v>0</v>
          </cell>
          <cell r="F3397">
            <v>0</v>
          </cell>
          <cell r="G3397">
            <v>0</v>
          </cell>
        </row>
        <row r="3398">
          <cell r="D3398">
            <v>0</v>
          </cell>
          <cell r="F3398">
            <v>0</v>
          </cell>
          <cell r="G3398">
            <v>0</v>
          </cell>
        </row>
        <row r="3399">
          <cell r="D3399">
            <v>0</v>
          </cell>
          <cell r="F3399">
            <v>0</v>
          </cell>
          <cell r="G3399">
            <v>0</v>
          </cell>
        </row>
        <row r="3400">
          <cell r="D3400">
            <v>0</v>
          </cell>
          <cell r="F3400">
            <v>0</v>
          </cell>
          <cell r="G3400">
            <v>0</v>
          </cell>
        </row>
        <row r="3401">
          <cell r="D3401">
            <v>0</v>
          </cell>
          <cell r="F3401">
            <v>0</v>
          </cell>
          <cell r="G3401">
            <v>0</v>
          </cell>
        </row>
        <row r="3402">
          <cell r="D3402">
            <v>0</v>
          </cell>
          <cell r="F3402">
            <v>0</v>
          </cell>
          <cell r="G3402">
            <v>0</v>
          </cell>
        </row>
        <row r="3403">
          <cell r="D3403">
            <v>0</v>
          </cell>
          <cell r="F3403">
            <v>0</v>
          </cell>
          <cell r="G3403">
            <v>0</v>
          </cell>
        </row>
        <row r="3404">
          <cell r="D3404">
            <v>0</v>
          </cell>
          <cell r="F3404">
            <v>0</v>
          </cell>
          <cell r="G3404">
            <v>0</v>
          </cell>
        </row>
        <row r="3405">
          <cell r="D3405">
            <v>0</v>
          </cell>
          <cell r="F3405">
            <v>0</v>
          </cell>
          <cell r="G3405">
            <v>0</v>
          </cell>
        </row>
        <row r="3406">
          <cell r="D3406">
            <v>0</v>
          </cell>
          <cell r="F3406">
            <v>0</v>
          </cell>
          <cell r="G3406">
            <v>0</v>
          </cell>
        </row>
        <row r="3407">
          <cell r="D3407">
            <v>0</v>
          </cell>
          <cell r="F3407">
            <v>0</v>
          </cell>
          <cell r="G3407">
            <v>0</v>
          </cell>
        </row>
        <row r="3408">
          <cell r="D3408">
            <v>0</v>
          </cell>
          <cell r="F3408">
            <v>0</v>
          </cell>
          <cell r="G3408">
            <v>0</v>
          </cell>
        </row>
        <row r="3409">
          <cell r="D3409">
            <v>0</v>
          </cell>
          <cell r="F3409">
            <v>0</v>
          </cell>
          <cell r="G3409">
            <v>0</v>
          </cell>
        </row>
        <row r="3410">
          <cell r="D3410">
            <v>0</v>
          </cell>
          <cell r="F3410">
            <v>0</v>
          </cell>
          <cell r="G3410">
            <v>0</v>
          </cell>
        </row>
        <row r="3411">
          <cell r="D3411">
            <v>0</v>
          </cell>
          <cell r="F3411">
            <v>0</v>
          </cell>
          <cell r="G3411">
            <v>0</v>
          </cell>
        </row>
        <row r="3412">
          <cell r="D3412">
            <v>0</v>
          </cell>
          <cell r="F3412">
            <v>0</v>
          </cell>
          <cell r="G3412">
            <v>0</v>
          </cell>
        </row>
        <row r="3413">
          <cell r="D3413">
            <v>0</v>
          </cell>
          <cell r="F3413">
            <v>0</v>
          </cell>
          <cell r="G3413">
            <v>0</v>
          </cell>
        </row>
        <row r="3414">
          <cell r="D3414">
            <v>0</v>
          </cell>
          <cell r="F3414">
            <v>0</v>
          </cell>
          <cell r="G3414">
            <v>0</v>
          </cell>
        </row>
        <row r="3415">
          <cell r="D3415">
            <v>0</v>
          </cell>
          <cell r="F3415">
            <v>0</v>
          </cell>
          <cell r="G3415">
            <v>0</v>
          </cell>
        </row>
        <row r="3416">
          <cell r="D3416">
            <v>0</v>
          </cell>
          <cell r="F3416">
            <v>0</v>
          </cell>
          <cell r="G3416">
            <v>0</v>
          </cell>
        </row>
        <row r="3417">
          <cell r="D3417">
            <v>0</v>
          </cell>
          <cell r="F3417">
            <v>0</v>
          </cell>
          <cell r="G3417">
            <v>0</v>
          </cell>
        </row>
        <row r="3418">
          <cell r="D3418">
            <v>0</v>
          </cell>
          <cell r="F3418">
            <v>0</v>
          </cell>
          <cell r="G3418">
            <v>0</v>
          </cell>
        </row>
        <row r="3419">
          <cell r="D3419">
            <v>0</v>
          </cell>
          <cell r="F3419">
            <v>0</v>
          </cell>
          <cell r="G3419">
            <v>0</v>
          </cell>
        </row>
        <row r="3420">
          <cell r="D3420">
            <v>0</v>
          </cell>
          <cell r="F3420">
            <v>0</v>
          </cell>
          <cell r="G3420">
            <v>0</v>
          </cell>
        </row>
        <row r="3421">
          <cell r="D3421">
            <v>0</v>
          </cell>
          <cell r="F3421">
            <v>0</v>
          </cell>
          <cell r="G3421">
            <v>0</v>
          </cell>
        </row>
        <row r="3422">
          <cell r="D3422">
            <v>0</v>
          </cell>
          <cell r="F3422">
            <v>0</v>
          </cell>
          <cell r="G3422">
            <v>0</v>
          </cell>
        </row>
        <row r="3423">
          <cell r="D3423">
            <v>0</v>
          </cell>
          <cell r="F3423">
            <v>0</v>
          </cell>
          <cell r="G3423">
            <v>0</v>
          </cell>
        </row>
        <row r="3424">
          <cell r="D3424">
            <v>0</v>
          </cell>
          <cell r="F3424">
            <v>0</v>
          </cell>
          <cell r="G3424">
            <v>0</v>
          </cell>
        </row>
        <row r="3425">
          <cell r="D3425">
            <v>0</v>
          </cell>
          <cell r="F3425">
            <v>0</v>
          </cell>
          <cell r="G3425">
            <v>0</v>
          </cell>
        </row>
        <row r="3426">
          <cell r="D3426">
            <v>0</v>
          </cell>
          <cell r="F3426">
            <v>0</v>
          </cell>
          <cell r="G3426">
            <v>0</v>
          </cell>
        </row>
        <row r="3427">
          <cell r="D3427">
            <v>0</v>
          </cell>
          <cell r="F3427">
            <v>0</v>
          </cell>
          <cell r="G3427">
            <v>0</v>
          </cell>
        </row>
        <row r="3428">
          <cell r="D3428">
            <v>0</v>
          </cell>
          <cell r="F3428">
            <v>0</v>
          </cell>
          <cell r="G3428">
            <v>0</v>
          </cell>
        </row>
        <row r="3429">
          <cell r="D3429">
            <v>0</v>
          </cell>
          <cell r="F3429">
            <v>0</v>
          </cell>
          <cell r="G3429">
            <v>0</v>
          </cell>
        </row>
        <row r="3430">
          <cell r="D3430">
            <v>0</v>
          </cell>
          <cell r="F3430">
            <v>0</v>
          </cell>
          <cell r="G3430">
            <v>0</v>
          </cell>
        </row>
        <row r="3431">
          <cell r="D3431">
            <v>0</v>
          </cell>
          <cell r="F3431">
            <v>0</v>
          </cell>
          <cell r="G3431">
            <v>0</v>
          </cell>
        </row>
        <row r="3432">
          <cell r="D3432">
            <v>0</v>
          </cell>
          <cell r="F3432">
            <v>0</v>
          </cell>
          <cell r="G3432">
            <v>0</v>
          </cell>
        </row>
        <row r="3433">
          <cell r="D3433">
            <v>0</v>
          </cell>
          <cell r="F3433">
            <v>0</v>
          </cell>
          <cell r="G3433">
            <v>0</v>
          </cell>
        </row>
        <row r="3434">
          <cell r="D3434">
            <v>0</v>
          </cell>
          <cell r="F3434">
            <v>0</v>
          </cell>
          <cell r="G3434">
            <v>0</v>
          </cell>
        </row>
        <row r="3435">
          <cell r="D3435">
            <v>0</v>
          </cell>
          <cell r="F3435">
            <v>0</v>
          </cell>
          <cell r="G3435">
            <v>0</v>
          </cell>
        </row>
        <row r="3436">
          <cell r="D3436">
            <v>0</v>
          </cell>
          <cell r="F3436">
            <v>0</v>
          </cell>
          <cell r="G3436">
            <v>0</v>
          </cell>
        </row>
        <row r="3437">
          <cell r="D3437">
            <v>0</v>
          </cell>
          <cell r="F3437">
            <v>0</v>
          </cell>
          <cell r="G3437">
            <v>0</v>
          </cell>
        </row>
        <row r="3438">
          <cell r="D3438">
            <v>0</v>
          </cell>
          <cell r="F3438">
            <v>0</v>
          </cell>
          <cell r="G3438">
            <v>0</v>
          </cell>
        </row>
        <row r="3439">
          <cell r="D3439">
            <v>0</v>
          </cell>
          <cell r="F3439">
            <v>0</v>
          </cell>
          <cell r="G3439">
            <v>0</v>
          </cell>
        </row>
        <row r="3440">
          <cell r="D3440">
            <v>0</v>
          </cell>
          <cell r="F3440">
            <v>0</v>
          </cell>
          <cell r="G3440">
            <v>0</v>
          </cell>
        </row>
        <row r="3441">
          <cell r="D3441">
            <v>0</v>
          </cell>
          <cell r="F3441">
            <v>0</v>
          </cell>
          <cell r="G3441">
            <v>0</v>
          </cell>
        </row>
        <row r="3442">
          <cell r="D3442">
            <v>0</v>
          </cell>
          <cell r="F3442">
            <v>0</v>
          </cell>
          <cell r="G3442">
            <v>0</v>
          </cell>
        </row>
        <row r="3443">
          <cell r="D3443">
            <v>0</v>
          </cell>
          <cell r="F3443">
            <v>0</v>
          </cell>
          <cell r="G3443">
            <v>0</v>
          </cell>
        </row>
        <row r="3444">
          <cell r="D3444">
            <v>0</v>
          </cell>
          <cell r="F3444">
            <v>0</v>
          </cell>
          <cell r="G3444">
            <v>0</v>
          </cell>
        </row>
        <row r="3445">
          <cell r="D3445">
            <v>0</v>
          </cell>
          <cell r="F3445">
            <v>0</v>
          </cell>
          <cell r="G3445">
            <v>0</v>
          </cell>
        </row>
        <row r="3446">
          <cell r="D3446">
            <v>0</v>
          </cell>
          <cell r="F3446">
            <v>0</v>
          </cell>
          <cell r="G3446">
            <v>0</v>
          </cell>
        </row>
        <row r="3447">
          <cell r="D3447">
            <v>0</v>
          </cell>
          <cell r="F3447">
            <v>0</v>
          </cell>
          <cell r="G3447">
            <v>0</v>
          </cell>
        </row>
        <row r="3448">
          <cell r="D3448">
            <v>0</v>
          </cell>
          <cell r="F3448">
            <v>0</v>
          </cell>
          <cell r="G3448">
            <v>0</v>
          </cell>
        </row>
        <row r="3449">
          <cell r="D3449">
            <v>0</v>
          </cell>
          <cell r="F3449">
            <v>0</v>
          </cell>
          <cell r="G3449">
            <v>0</v>
          </cell>
        </row>
        <row r="3450">
          <cell r="D3450">
            <v>0</v>
          </cell>
          <cell r="F3450">
            <v>0</v>
          </cell>
          <cell r="G3450">
            <v>0</v>
          </cell>
        </row>
        <row r="3451">
          <cell r="D3451">
            <v>0</v>
          </cell>
          <cell r="F3451">
            <v>0</v>
          </cell>
          <cell r="G3451">
            <v>0</v>
          </cell>
        </row>
        <row r="3452">
          <cell r="D3452">
            <v>0</v>
          </cell>
          <cell r="F3452">
            <v>0</v>
          </cell>
          <cell r="G3452">
            <v>0</v>
          </cell>
        </row>
        <row r="3453">
          <cell r="D3453">
            <v>0</v>
          </cell>
          <cell r="F3453">
            <v>0</v>
          </cell>
          <cell r="G3453">
            <v>0</v>
          </cell>
        </row>
        <row r="3454">
          <cell r="D3454">
            <v>0</v>
          </cell>
          <cell r="F3454">
            <v>0</v>
          </cell>
          <cell r="G3454">
            <v>0</v>
          </cell>
        </row>
        <row r="3455">
          <cell r="D3455">
            <v>0</v>
          </cell>
          <cell r="F3455">
            <v>0</v>
          </cell>
          <cell r="G3455">
            <v>0</v>
          </cell>
        </row>
        <row r="3456">
          <cell r="D3456">
            <v>0</v>
          </cell>
          <cell r="F3456">
            <v>0</v>
          </cell>
          <cell r="G3456">
            <v>0</v>
          </cell>
        </row>
        <row r="3457">
          <cell r="D3457">
            <v>0</v>
          </cell>
          <cell r="F3457">
            <v>0</v>
          </cell>
          <cell r="G3457">
            <v>0</v>
          </cell>
        </row>
        <row r="3458">
          <cell r="D3458">
            <v>0</v>
          </cell>
          <cell r="F3458">
            <v>0</v>
          </cell>
          <cell r="G3458">
            <v>0</v>
          </cell>
        </row>
        <row r="3459">
          <cell r="D3459">
            <v>0</v>
          </cell>
          <cell r="F3459">
            <v>0</v>
          </cell>
          <cell r="G3459">
            <v>0</v>
          </cell>
        </row>
        <row r="3460">
          <cell r="D3460">
            <v>0</v>
          </cell>
          <cell r="F3460">
            <v>0</v>
          </cell>
          <cell r="G3460">
            <v>0</v>
          </cell>
        </row>
        <row r="3461">
          <cell r="D3461">
            <v>0</v>
          </cell>
          <cell r="F3461">
            <v>0</v>
          </cell>
          <cell r="G3461">
            <v>0</v>
          </cell>
        </row>
        <row r="3462">
          <cell r="D3462">
            <v>0</v>
          </cell>
          <cell r="F3462">
            <v>0</v>
          </cell>
          <cell r="G3462">
            <v>0</v>
          </cell>
        </row>
        <row r="3463">
          <cell r="D3463">
            <v>0</v>
          </cell>
          <cell r="F3463">
            <v>0</v>
          </cell>
          <cell r="G3463">
            <v>0</v>
          </cell>
        </row>
        <row r="3464">
          <cell r="D3464">
            <v>0</v>
          </cell>
          <cell r="F3464">
            <v>0</v>
          </cell>
          <cell r="G3464">
            <v>0</v>
          </cell>
        </row>
        <row r="3465">
          <cell r="D3465">
            <v>0</v>
          </cell>
          <cell r="F3465">
            <v>0</v>
          </cell>
          <cell r="G3465">
            <v>0</v>
          </cell>
        </row>
        <row r="3466">
          <cell r="D3466">
            <v>0</v>
          </cell>
          <cell r="F3466">
            <v>0</v>
          </cell>
          <cell r="G3466">
            <v>0</v>
          </cell>
        </row>
        <row r="3467">
          <cell r="D3467">
            <v>0</v>
          </cell>
          <cell r="F3467">
            <v>0</v>
          </cell>
          <cell r="G3467">
            <v>0</v>
          </cell>
        </row>
        <row r="3468">
          <cell r="D3468">
            <v>0</v>
          </cell>
          <cell r="F3468">
            <v>0</v>
          </cell>
          <cell r="G3468">
            <v>0</v>
          </cell>
        </row>
        <row r="3469">
          <cell r="D3469">
            <v>0</v>
          </cell>
          <cell r="F3469">
            <v>0</v>
          </cell>
          <cell r="G3469">
            <v>0</v>
          </cell>
        </row>
        <row r="3470">
          <cell r="D3470">
            <v>0</v>
          </cell>
          <cell r="F3470">
            <v>0</v>
          </cell>
          <cell r="G3470">
            <v>0</v>
          </cell>
        </row>
        <row r="3471">
          <cell r="D3471">
            <v>0</v>
          </cell>
          <cell r="F3471">
            <v>0</v>
          </cell>
          <cell r="G3471">
            <v>0</v>
          </cell>
        </row>
        <row r="3472">
          <cell r="D3472">
            <v>0</v>
          </cell>
          <cell r="F3472">
            <v>0</v>
          </cell>
          <cell r="G3472">
            <v>0</v>
          </cell>
        </row>
        <row r="3473">
          <cell r="D3473">
            <v>0</v>
          </cell>
          <cell r="F3473">
            <v>0</v>
          </cell>
          <cell r="G3473">
            <v>0</v>
          </cell>
        </row>
        <row r="3474">
          <cell r="D3474">
            <v>0</v>
          </cell>
          <cell r="F3474">
            <v>0</v>
          </cell>
          <cell r="G3474">
            <v>0</v>
          </cell>
        </row>
        <row r="3475">
          <cell r="D3475">
            <v>0</v>
          </cell>
          <cell r="F3475">
            <v>0</v>
          </cell>
          <cell r="G3475">
            <v>0</v>
          </cell>
        </row>
        <row r="3476">
          <cell r="D3476">
            <v>0</v>
          </cell>
          <cell r="F3476">
            <v>0</v>
          </cell>
          <cell r="G3476">
            <v>0</v>
          </cell>
        </row>
        <row r="3477">
          <cell r="D3477">
            <v>0</v>
          </cell>
          <cell r="F3477">
            <v>0</v>
          </cell>
          <cell r="G3477">
            <v>0</v>
          </cell>
        </row>
        <row r="3478">
          <cell r="D3478">
            <v>0</v>
          </cell>
          <cell r="F3478">
            <v>0</v>
          </cell>
          <cell r="G3478">
            <v>0</v>
          </cell>
        </row>
        <row r="3479">
          <cell r="D3479">
            <v>0</v>
          </cell>
          <cell r="F3479">
            <v>0</v>
          </cell>
          <cell r="G3479">
            <v>0</v>
          </cell>
        </row>
        <row r="3480">
          <cell r="D3480">
            <v>0</v>
          </cell>
          <cell r="F3480">
            <v>0</v>
          </cell>
          <cell r="G3480">
            <v>0</v>
          </cell>
        </row>
        <row r="3481">
          <cell r="D3481">
            <v>0</v>
          </cell>
          <cell r="F3481">
            <v>0</v>
          </cell>
          <cell r="G3481">
            <v>0</v>
          </cell>
        </row>
        <row r="3482">
          <cell r="D3482">
            <v>0</v>
          </cell>
          <cell r="F3482">
            <v>0</v>
          </cell>
          <cell r="G3482">
            <v>0</v>
          </cell>
        </row>
        <row r="3483">
          <cell r="D3483">
            <v>0</v>
          </cell>
          <cell r="F3483">
            <v>0</v>
          </cell>
          <cell r="G3483">
            <v>0</v>
          </cell>
        </row>
        <row r="3484">
          <cell r="D3484">
            <v>0</v>
          </cell>
          <cell r="F3484">
            <v>0</v>
          </cell>
          <cell r="G3484">
            <v>0</v>
          </cell>
        </row>
        <row r="3485">
          <cell r="D3485">
            <v>0</v>
          </cell>
          <cell r="F3485">
            <v>0</v>
          </cell>
          <cell r="G3485">
            <v>0</v>
          </cell>
        </row>
        <row r="3486">
          <cell r="D3486">
            <v>0</v>
          </cell>
          <cell r="F3486">
            <v>0</v>
          </cell>
          <cell r="G3486">
            <v>0</v>
          </cell>
        </row>
        <row r="3487">
          <cell r="D3487">
            <v>0</v>
          </cell>
          <cell r="F3487">
            <v>0</v>
          </cell>
          <cell r="G3487">
            <v>0</v>
          </cell>
        </row>
        <row r="3488">
          <cell r="D3488">
            <v>0</v>
          </cell>
          <cell r="F3488">
            <v>0</v>
          </cell>
          <cell r="G3488">
            <v>0</v>
          </cell>
        </row>
        <row r="3489">
          <cell r="D3489">
            <v>0</v>
          </cell>
          <cell r="F3489">
            <v>0</v>
          </cell>
          <cell r="G3489">
            <v>0</v>
          </cell>
        </row>
        <row r="3490">
          <cell r="D3490">
            <v>0</v>
          </cell>
          <cell r="F3490">
            <v>0</v>
          </cell>
          <cell r="G3490">
            <v>0</v>
          </cell>
        </row>
        <row r="3491">
          <cell r="D3491">
            <v>0</v>
          </cell>
          <cell r="F3491">
            <v>0</v>
          </cell>
          <cell r="G3491">
            <v>0</v>
          </cell>
        </row>
        <row r="3492">
          <cell r="D3492">
            <v>0</v>
          </cell>
          <cell r="F3492">
            <v>0</v>
          </cell>
          <cell r="G3492">
            <v>0</v>
          </cell>
        </row>
        <row r="3493">
          <cell r="D3493">
            <v>0</v>
          </cell>
          <cell r="F3493">
            <v>0</v>
          </cell>
          <cell r="G3493">
            <v>0</v>
          </cell>
        </row>
        <row r="3494">
          <cell r="D3494">
            <v>0</v>
          </cell>
          <cell r="F3494">
            <v>0</v>
          </cell>
          <cell r="G3494">
            <v>0</v>
          </cell>
        </row>
        <row r="3495">
          <cell r="D3495">
            <v>0</v>
          </cell>
          <cell r="F3495">
            <v>0</v>
          </cell>
          <cell r="G3495">
            <v>0</v>
          </cell>
        </row>
        <row r="3496">
          <cell r="D3496">
            <v>0</v>
          </cell>
          <cell r="F3496">
            <v>0</v>
          </cell>
          <cell r="G3496">
            <v>0</v>
          </cell>
        </row>
        <row r="3497">
          <cell r="D3497">
            <v>0</v>
          </cell>
          <cell r="F3497">
            <v>0</v>
          </cell>
          <cell r="G3497">
            <v>0</v>
          </cell>
        </row>
        <row r="3498">
          <cell r="D3498">
            <v>0</v>
          </cell>
          <cell r="F3498">
            <v>0</v>
          </cell>
          <cell r="G3498">
            <v>0</v>
          </cell>
        </row>
        <row r="3499">
          <cell r="D3499">
            <v>0</v>
          </cell>
          <cell r="F3499">
            <v>0</v>
          </cell>
          <cell r="G3499">
            <v>0</v>
          </cell>
        </row>
        <row r="3500">
          <cell r="D3500">
            <v>0</v>
          </cell>
          <cell r="F3500">
            <v>0</v>
          </cell>
          <cell r="G3500">
            <v>0</v>
          </cell>
        </row>
        <row r="3501">
          <cell r="D3501">
            <v>0</v>
          </cell>
          <cell r="F3501">
            <v>0</v>
          </cell>
          <cell r="G3501">
            <v>0</v>
          </cell>
        </row>
        <row r="3502">
          <cell r="D3502">
            <v>0</v>
          </cell>
          <cell r="F3502">
            <v>0</v>
          </cell>
          <cell r="G3502">
            <v>0</v>
          </cell>
        </row>
        <row r="3503">
          <cell r="D3503">
            <v>0</v>
          </cell>
          <cell r="F3503">
            <v>0</v>
          </cell>
          <cell r="G3503">
            <v>0</v>
          </cell>
        </row>
        <row r="3504">
          <cell r="D3504">
            <v>0</v>
          </cell>
          <cell r="F3504">
            <v>0</v>
          </cell>
          <cell r="G3504">
            <v>0</v>
          </cell>
        </row>
        <row r="3505">
          <cell r="D3505">
            <v>0</v>
          </cell>
          <cell r="F3505">
            <v>0</v>
          </cell>
          <cell r="G3505">
            <v>0</v>
          </cell>
        </row>
        <row r="3506">
          <cell r="D3506">
            <v>0</v>
          </cell>
          <cell r="F3506">
            <v>0</v>
          </cell>
          <cell r="G3506">
            <v>0</v>
          </cell>
        </row>
        <row r="3507">
          <cell r="D3507">
            <v>0</v>
          </cell>
          <cell r="F3507">
            <v>0</v>
          </cell>
          <cell r="G3507">
            <v>0</v>
          </cell>
        </row>
        <row r="3508">
          <cell r="D3508">
            <v>0</v>
          </cell>
          <cell r="F3508">
            <v>0</v>
          </cell>
          <cell r="G3508">
            <v>0</v>
          </cell>
        </row>
        <row r="3509">
          <cell r="D3509">
            <v>0</v>
          </cell>
          <cell r="F3509">
            <v>0</v>
          </cell>
          <cell r="G3509">
            <v>0</v>
          </cell>
        </row>
        <row r="3510">
          <cell r="D3510">
            <v>0</v>
          </cell>
          <cell r="F3510">
            <v>0</v>
          </cell>
          <cell r="G3510">
            <v>0</v>
          </cell>
        </row>
        <row r="3511">
          <cell r="D3511">
            <v>0</v>
          </cell>
          <cell r="F3511">
            <v>0</v>
          </cell>
          <cell r="G3511">
            <v>0</v>
          </cell>
        </row>
        <row r="3512">
          <cell r="D3512">
            <v>0</v>
          </cell>
          <cell r="F3512">
            <v>0</v>
          </cell>
          <cell r="G3512">
            <v>0</v>
          </cell>
        </row>
        <row r="3513">
          <cell r="D3513">
            <v>0</v>
          </cell>
          <cell r="F3513">
            <v>0</v>
          </cell>
          <cell r="G3513">
            <v>0</v>
          </cell>
        </row>
        <row r="3514">
          <cell r="D3514">
            <v>0</v>
          </cell>
          <cell r="F3514">
            <v>0</v>
          </cell>
          <cell r="G3514">
            <v>0</v>
          </cell>
        </row>
        <row r="3515">
          <cell r="D3515">
            <v>0</v>
          </cell>
          <cell r="F3515">
            <v>0</v>
          </cell>
          <cell r="G3515">
            <v>0</v>
          </cell>
        </row>
        <row r="3516">
          <cell r="D3516">
            <v>0</v>
          </cell>
          <cell r="F3516">
            <v>0</v>
          </cell>
          <cell r="G3516">
            <v>0</v>
          </cell>
        </row>
        <row r="3517">
          <cell r="D3517">
            <v>0</v>
          </cell>
          <cell r="F3517">
            <v>0</v>
          </cell>
          <cell r="G3517">
            <v>0</v>
          </cell>
        </row>
        <row r="3518">
          <cell r="D3518">
            <v>0</v>
          </cell>
          <cell r="F3518">
            <v>0</v>
          </cell>
          <cell r="G3518">
            <v>0</v>
          </cell>
        </row>
        <row r="3519">
          <cell r="D3519">
            <v>0</v>
          </cell>
          <cell r="F3519">
            <v>0</v>
          </cell>
          <cell r="G3519">
            <v>0</v>
          </cell>
        </row>
        <row r="3520">
          <cell r="D3520">
            <v>0</v>
          </cell>
          <cell r="F3520">
            <v>0</v>
          </cell>
          <cell r="G3520">
            <v>0</v>
          </cell>
        </row>
        <row r="3521">
          <cell r="D3521">
            <v>0</v>
          </cell>
          <cell r="F3521">
            <v>0</v>
          </cell>
          <cell r="G3521">
            <v>0</v>
          </cell>
        </row>
        <row r="3522">
          <cell r="D3522">
            <v>0</v>
          </cell>
          <cell r="F3522">
            <v>0</v>
          </cell>
          <cell r="G3522">
            <v>0</v>
          </cell>
        </row>
        <row r="3523">
          <cell r="D3523">
            <v>0</v>
          </cell>
          <cell r="F3523">
            <v>0</v>
          </cell>
          <cell r="G3523">
            <v>0</v>
          </cell>
        </row>
        <row r="3524">
          <cell r="D3524">
            <v>0</v>
          </cell>
          <cell r="F3524">
            <v>0</v>
          </cell>
          <cell r="G3524">
            <v>0</v>
          </cell>
        </row>
        <row r="3525">
          <cell r="D3525">
            <v>0</v>
          </cell>
          <cell r="F3525">
            <v>0</v>
          </cell>
          <cell r="G3525">
            <v>0</v>
          </cell>
        </row>
        <row r="3526">
          <cell r="D3526">
            <v>0</v>
          </cell>
          <cell r="F3526">
            <v>0</v>
          </cell>
          <cell r="G3526">
            <v>0</v>
          </cell>
        </row>
        <row r="3527">
          <cell r="D3527">
            <v>0</v>
          </cell>
          <cell r="F3527">
            <v>0</v>
          </cell>
          <cell r="G3527">
            <v>0</v>
          </cell>
        </row>
        <row r="3528">
          <cell r="D3528">
            <v>0</v>
          </cell>
          <cell r="F3528">
            <v>0</v>
          </cell>
          <cell r="G3528">
            <v>0</v>
          </cell>
        </row>
        <row r="3529">
          <cell r="D3529">
            <v>0</v>
          </cell>
          <cell r="F3529">
            <v>0</v>
          </cell>
          <cell r="G3529">
            <v>0</v>
          </cell>
        </row>
        <row r="3530">
          <cell r="D3530">
            <v>0</v>
          </cell>
          <cell r="F3530">
            <v>0</v>
          </cell>
          <cell r="G3530">
            <v>0</v>
          </cell>
        </row>
        <row r="3531">
          <cell r="D3531">
            <v>0</v>
          </cell>
          <cell r="F3531">
            <v>0</v>
          </cell>
          <cell r="G3531">
            <v>0</v>
          </cell>
        </row>
        <row r="3532">
          <cell r="D3532">
            <v>0</v>
          </cell>
          <cell r="F3532">
            <v>0</v>
          </cell>
          <cell r="G3532">
            <v>0</v>
          </cell>
        </row>
        <row r="3533">
          <cell r="D3533">
            <v>0</v>
          </cell>
          <cell r="F3533">
            <v>0</v>
          </cell>
          <cell r="G3533">
            <v>0</v>
          </cell>
        </row>
        <row r="3534">
          <cell r="D3534">
            <v>0</v>
          </cell>
          <cell r="F3534">
            <v>0</v>
          </cell>
          <cell r="G3534">
            <v>0</v>
          </cell>
        </row>
        <row r="3535">
          <cell r="D3535">
            <v>0</v>
          </cell>
          <cell r="F3535">
            <v>0</v>
          </cell>
          <cell r="G3535">
            <v>0</v>
          </cell>
        </row>
        <row r="3536">
          <cell r="D3536">
            <v>0</v>
          </cell>
          <cell r="F3536">
            <v>0</v>
          </cell>
          <cell r="G3536">
            <v>0</v>
          </cell>
        </row>
        <row r="3537">
          <cell r="D3537">
            <v>0</v>
          </cell>
          <cell r="F3537">
            <v>0</v>
          </cell>
          <cell r="G3537">
            <v>0</v>
          </cell>
        </row>
        <row r="3538">
          <cell r="D3538">
            <v>0</v>
          </cell>
          <cell r="F3538">
            <v>0</v>
          </cell>
          <cell r="G3538">
            <v>0</v>
          </cell>
        </row>
        <row r="3539">
          <cell r="D3539">
            <v>0</v>
          </cell>
          <cell r="F3539">
            <v>0</v>
          </cell>
          <cell r="G3539">
            <v>0</v>
          </cell>
        </row>
        <row r="3540">
          <cell r="D3540">
            <v>0</v>
          </cell>
          <cell r="F3540">
            <v>0</v>
          </cell>
          <cell r="G3540">
            <v>0</v>
          </cell>
        </row>
        <row r="3541">
          <cell r="D3541">
            <v>0</v>
          </cell>
          <cell r="F3541">
            <v>0</v>
          </cell>
          <cell r="G3541">
            <v>0</v>
          </cell>
        </row>
        <row r="3542">
          <cell r="D3542">
            <v>0</v>
          </cell>
          <cell r="F3542">
            <v>0</v>
          </cell>
          <cell r="G3542">
            <v>0</v>
          </cell>
        </row>
        <row r="3543">
          <cell r="D3543">
            <v>0</v>
          </cell>
          <cell r="F3543">
            <v>0</v>
          </cell>
          <cell r="G3543">
            <v>0</v>
          </cell>
        </row>
        <row r="3544">
          <cell r="D3544">
            <v>0</v>
          </cell>
          <cell r="F3544">
            <v>0</v>
          </cell>
          <cell r="G3544">
            <v>0</v>
          </cell>
        </row>
        <row r="3545">
          <cell r="D3545">
            <v>0</v>
          </cell>
          <cell r="F3545">
            <v>0</v>
          </cell>
          <cell r="G3545">
            <v>0</v>
          </cell>
        </row>
        <row r="3546">
          <cell r="D3546">
            <v>0</v>
          </cell>
          <cell r="F3546">
            <v>0</v>
          </cell>
          <cell r="G3546">
            <v>0</v>
          </cell>
        </row>
        <row r="3547">
          <cell r="D3547">
            <v>0</v>
          </cell>
          <cell r="F3547">
            <v>0</v>
          </cell>
          <cell r="G3547">
            <v>0</v>
          </cell>
        </row>
        <row r="3548">
          <cell r="D3548">
            <v>0</v>
          </cell>
          <cell r="F3548">
            <v>0</v>
          </cell>
          <cell r="G3548">
            <v>0</v>
          </cell>
        </row>
        <row r="3549">
          <cell r="D3549">
            <v>0</v>
          </cell>
          <cell r="F3549">
            <v>0</v>
          </cell>
          <cell r="G3549">
            <v>0</v>
          </cell>
        </row>
        <row r="3550">
          <cell r="D3550">
            <v>0</v>
          </cell>
          <cell r="F3550">
            <v>0</v>
          </cell>
          <cell r="G3550">
            <v>0</v>
          </cell>
        </row>
        <row r="3551">
          <cell r="D3551">
            <v>0</v>
          </cell>
          <cell r="F3551">
            <v>0</v>
          </cell>
          <cell r="G3551">
            <v>0</v>
          </cell>
        </row>
        <row r="3552">
          <cell r="D3552">
            <v>0</v>
          </cell>
          <cell r="F3552">
            <v>0</v>
          </cell>
          <cell r="G3552">
            <v>0</v>
          </cell>
        </row>
        <row r="3553">
          <cell r="D3553">
            <v>0</v>
          </cell>
          <cell r="F3553">
            <v>0</v>
          </cell>
          <cell r="G3553">
            <v>0</v>
          </cell>
        </row>
        <row r="3554">
          <cell r="D3554">
            <v>0</v>
          </cell>
          <cell r="F3554">
            <v>0</v>
          </cell>
          <cell r="G3554">
            <v>0</v>
          </cell>
        </row>
        <row r="3555">
          <cell r="D3555">
            <v>0</v>
          </cell>
          <cell r="F3555">
            <v>0</v>
          </cell>
          <cell r="G3555">
            <v>0</v>
          </cell>
        </row>
        <row r="3556">
          <cell r="D3556">
            <v>0</v>
          </cell>
          <cell r="F3556">
            <v>0</v>
          </cell>
          <cell r="G3556">
            <v>0</v>
          </cell>
        </row>
        <row r="3557">
          <cell r="D3557">
            <v>0</v>
          </cell>
          <cell r="F3557">
            <v>0</v>
          </cell>
          <cell r="G3557">
            <v>0</v>
          </cell>
        </row>
        <row r="3558">
          <cell r="D3558">
            <v>0</v>
          </cell>
          <cell r="F3558">
            <v>0</v>
          </cell>
          <cell r="G3558">
            <v>0</v>
          </cell>
        </row>
        <row r="3559">
          <cell r="D3559">
            <v>0</v>
          </cell>
          <cell r="F3559">
            <v>0</v>
          </cell>
          <cell r="G3559">
            <v>0</v>
          </cell>
        </row>
        <row r="3560">
          <cell r="D3560">
            <v>0</v>
          </cell>
          <cell r="F3560">
            <v>0</v>
          </cell>
          <cell r="G3560">
            <v>0</v>
          </cell>
        </row>
        <row r="3561">
          <cell r="D3561">
            <v>0</v>
          </cell>
          <cell r="F3561">
            <v>0</v>
          </cell>
          <cell r="G3561">
            <v>0</v>
          </cell>
        </row>
        <row r="3562">
          <cell r="D3562">
            <v>0</v>
          </cell>
          <cell r="F3562">
            <v>0</v>
          </cell>
          <cell r="G3562">
            <v>0</v>
          </cell>
        </row>
        <row r="3563">
          <cell r="D3563">
            <v>0</v>
          </cell>
          <cell r="F3563">
            <v>0</v>
          </cell>
          <cell r="G3563">
            <v>0</v>
          </cell>
        </row>
        <row r="3564">
          <cell r="D3564">
            <v>0</v>
          </cell>
          <cell r="F3564">
            <v>0</v>
          </cell>
          <cell r="G3564">
            <v>0</v>
          </cell>
        </row>
        <row r="3565">
          <cell r="D3565">
            <v>0</v>
          </cell>
          <cell r="F3565">
            <v>0</v>
          </cell>
          <cell r="G3565">
            <v>0</v>
          </cell>
        </row>
        <row r="3566">
          <cell r="D3566">
            <v>0</v>
          </cell>
          <cell r="F3566">
            <v>0</v>
          </cell>
          <cell r="G3566">
            <v>0</v>
          </cell>
        </row>
        <row r="3567">
          <cell r="D3567">
            <v>0</v>
          </cell>
          <cell r="F3567">
            <v>0</v>
          </cell>
          <cell r="G3567">
            <v>0</v>
          </cell>
        </row>
        <row r="3568">
          <cell r="D3568">
            <v>0</v>
          </cell>
          <cell r="F3568">
            <v>0</v>
          </cell>
          <cell r="G3568">
            <v>0</v>
          </cell>
        </row>
        <row r="3569">
          <cell r="D3569">
            <v>0</v>
          </cell>
          <cell r="F3569">
            <v>0</v>
          </cell>
          <cell r="G3569">
            <v>0</v>
          </cell>
        </row>
        <row r="3570">
          <cell r="D3570">
            <v>0</v>
          </cell>
          <cell r="F3570">
            <v>0</v>
          </cell>
          <cell r="G3570">
            <v>0</v>
          </cell>
        </row>
        <row r="3571">
          <cell r="D3571">
            <v>0</v>
          </cell>
          <cell r="F3571">
            <v>0</v>
          </cell>
          <cell r="G3571">
            <v>0</v>
          </cell>
        </row>
        <row r="3572">
          <cell r="D3572">
            <v>0</v>
          </cell>
          <cell r="F3572">
            <v>0</v>
          </cell>
          <cell r="G3572">
            <v>0</v>
          </cell>
        </row>
        <row r="3573">
          <cell r="D3573">
            <v>0</v>
          </cell>
          <cell r="F3573">
            <v>0</v>
          </cell>
          <cell r="G3573">
            <v>0</v>
          </cell>
        </row>
        <row r="3574">
          <cell r="D3574">
            <v>0</v>
          </cell>
          <cell r="F3574">
            <v>0</v>
          </cell>
          <cell r="G3574">
            <v>0</v>
          </cell>
        </row>
        <row r="3575">
          <cell r="D3575">
            <v>0</v>
          </cell>
          <cell r="F3575">
            <v>0</v>
          </cell>
          <cell r="G3575">
            <v>0</v>
          </cell>
        </row>
        <row r="3576">
          <cell r="D3576">
            <v>0</v>
          </cell>
          <cell r="F3576">
            <v>0</v>
          </cell>
          <cell r="G3576">
            <v>0</v>
          </cell>
        </row>
        <row r="3577">
          <cell r="D3577">
            <v>0</v>
          </cell>
          <cell r="F3577">
            <v>0</v>
          </cell>
          <cell r="G3577">
            <v>0</v>
          </cell>
        </row>
        <row r="3578">
          <cell r="D3578">
            <v>0</v>
          </cell>
          <cell r="F3578">
            <v>0</v>
          </cell>
          <cell r="G3578">
            <v>0</v>
          </cell>
        </row>
        <row r="3579">
          <cell r="D3579">
            <v>0</v>
          </cell>
          <cell r="F3579">
            <v>0</v>
          </cell>
          <cell r="G3579">
            <v>0</v>
          </cell>
        </row>
        <row r="3580">
          <cell r="D3580">
            <v>0</v>
          </cell>
          <cell r="F3580">
            <v>0</v>
          </cell>
          <cell r="G3580">
            <v>0</v>
          </cell>
        </row>
        <row r="3581">
          <cell r="D3581">
            <v>0</v>
          </cell>
          <cell r="F3581">
            <v>0</v>
          </cell>
          <cell r="G3581">
            <v>0</v>
          </cell>
        </row>
        <row r="3582">
          <cell r="D3582">
            <v>0</v>
          </cell>
          <cell r="F3582">
            <v>0</v>
          </cell>
          <cell r="G3582">
            <v>0</v>
          </cell>
        </row>
        <row r="3583">
          <cell r="D3583">
            <v>0</v>
          </cell>
          <cell r="F3583">
            <v>0</v>
          </cell>
          <cell r="G3583">
            <v>0</v>
          </cell>
        </row>
        <row r="3584">
          <cell r="D3584">
            <v>0</v>
          </cell>
          <cell r="F3584">
            <v>0</v>
          </cell>
          <cell r="G3584">
            <v>0</v>
          </cell>
        </row>
        <row r="3585">
          <cell r="D3585">
            <v>0</v>
          </cell>
          <cell r="F3585">
            <v>0</v>
          </cell>
          <cell r="G3585">
            <v>0</v>
          </cell>
        </row>
        <row r="3586">
          <cell r="D3586">
            <v>0</v>
          </cell>
          <cell r="F3586">
            <v>0</v>
          </cell>
          <cell r="G3586">
            <v>0</v>
          </cell>
        </row>
        <row r="3587">
          <cell r="D3587">
            <v>0</v>
          </cell>
          <cell r="F3587">
            <v>0</v>
          </cell>
          <cell r="G3587">
            <v>0</v>
          </cell>
        </row>
        <row r="3588">
          <cell r="D3588">
            <v>0</v>
          </cell>
          <cell r="F3588">
            <v>0</v>
          </cell>
          <cell r="G3588">
            <v>0</v>
          </cell>
        </row>
        <row r="3589">
          <cell r="D3589">
            <v>0</v>
          </cell>
          <cell r="F3589">
            <v>0</v>
          </cell>
          <cell r="G3589">
            <v>0</v>
          </cell>
        </row>
        <row r="3590">
          <cell r="D3590">
            <v>0</v>
          </cell>
          <cell r="F3590">
            <v>0</v>
          </cell>
          <cell r="G3590">
            <v>0</v>
          </cell>
        </row>
        <row r="3591">
          <cell r="D3591">
            <v>0</v>
          </cell>
          <cell r="F3591">
            <v>0</v>
          </cell>
          <cell r="G3591">
            <v>0</v>
          </cell>
        </row>
        <row r="3592">
          <cell r="D3592">
            <v>0</v>
          </cell>
          <cell r="F3592">
            <v>0</v>
          </cell>
          <cell r="G3592">
            <v>0</v>
          </cell>
        </row>
        <row r="3593">
          <cell r="D3593">
            <v>0</v>
          </cell>
          <cell r="F3593">
            <v>0</v>
          </cell>
          <cell r="G3593">
            <v>0</v>
          </cell>
        </row>
        <row r="3594">
          <cell r="D3594">
            <v>0</v>
          </cell>
          <cell r="F3594">
            <v>0</v>
          </cell>
          <cell r="G3594">
            <v>0</v>
          </cell>
        </row>
        <row r="3595">
          <cell r="D3595">
            <v>0</v>
          </cell>
          <cell r="F3595">
            <v>0</v>
          </cell>
          <cell r="G3595">
            <v>0</v>
          </cell>
        </row>
        <row r="3596">
          <cell r="D3596">
            <v>0</v>
          </cell>
          <cell r="F3596">
            <v>0</v>
          </cell>
          <cell r="G3596">
            <v>0</v>
          </cell>
        </row>
        <row r="3597">
          <cell r="D3597">
            <v>0</v>
          </cell>
          <cell r="F3597">
            <v>0</v>
          </cell>
          <cell r="G3597">
            <v>0</v>
          </cell>
        </row>
        <row r="3598">
          <cell r="D3598">
            <v>0</v>
          </cell>
          <cell r="F3598">
            <v>0</v>
          </cell>
          <cell r="G3598">
            <v>0</v>
          </cell>
        </row>
        <row r="3599">
          <cell r="D3599">
            <v>0</v>
          </cell>
          <cell r="F3599">
            <v>0</v>
          </cell>
          <cell r="G3599">
            <v>0</v>
          </cell>
        </row>
        <row r="3600">
          <cell r="D3600">
            <v>0</v>
          </cell>
          <cell r="F3600">
            <v>0</v>
          </cell>
          <cell r="G3600">
            <v>0</v>
          </cell>
        </row>
        <row r="3601">
          <cell r="D3601">
            <v>0</v>
          </cell>
          <cell r="F3601">
            <v>0</v>
          </cell>
          <cell r="G3601">
            <v>0</v>
          </cell>
        </row>
        <row r="3602">
          <cell r="D3602">
            <v>0</v>
          </cell>
          <cell r="F3602">
            <v>0</v>
          </cell>
          <cell r="G3602">
            <v>0</v>
          </cell>
        </row>
        <row r="3603">
          <cell r="D3603">
            <v>0</v>
          </cell>
          <cell r="F3603">
            <v>0</v>
          </cell>
          <cell r="G3603">
            <v>0</v>
          </cell>
        </row>
        <row r="3604">
          <cell r="D3604">
            <v>0</v>
          </cell>
          <cell r="F3604">
            <v>0</v>
          </cell>
          <cell r="G3604">
            <v>0</v>
          </cell>
        </row>
        <row r="3605">
          <cell r="D3605">
            <v>0</v>
          </cell>
          <cell r="F3605">
            <v>0</v>
          </cell>
          <cell r="G3605">
            <v>0</v>
          </cell>
        </row>
        <row r="3606">
          <cell r="D3606">
            <v>0</v>
          </cell>
          <cell r="F3606">
            <v>0</v>
          </cell>
          <cell r="G3606">
            <v>0</v>
          </cell>
        </row>
        <row r="3607">
          <cell r="D3607">
            <v>0</v>
          </cell>
          <cell r="F3607">
            <v>0</v>
          </cell>
          <cell r="G3607">
            <v>0</v>
          </cell>
        </row>
        <row r="3608">
          <cell r="D3608">
            <v>0</v>
          </cell>
          <cell r="F3608">
            <v>0</v>
          </cell>
          <cell r="G3608">
            <v>0</v>
          </cell>
        </row>
        <row r="3609">
          <cell r="D3609">
            <v>0</v>
          </cell>
          <cell r="F3609">
            <v>0</v>
          </cell>
          <cell r="G3609">
            <v>0</v>
          </cell>
        </row>
        <row r="3610">
          <cell r="D3610">
            <v>0</v>
          </cell>
          <cell r="F3610">
            <v>0</v>
          </cell>
          <cell r="G3610">
            <v>0</v>
          </cell>
        </row>
        <row r="3611">
          <cell r="D3611">
            <v>0</v>
          </cell>
          <cell r="F3611">
            <v>0</v>
          </cell>
          <cell r="G3611">
            <v>0</v>
          </cell>
        </row>
        <row r="3612">
          <cell r="D3612">
            <v>0</v>
          </cell>
          <cell r="F3612">
            <v>0</v>
          </cell>
          <cell r="G3612">
            <v>0</v>
          </cell>
        </row>
        <row r="3613">
          <cell r="D3613">
            <v>0</v>
          </cell>
          <cell r="F3613">
            <v>0</v>
          </cell>
          <cell r="G3613">
            <v>0</v>
          </cell>
        </row>
        <row r="3614">
          <cell r="D3614">
            <v>0</v>
          </cell>
          <cell r="F3614">
            <v>0</v>
          </cell>
          <cell r="G3614">
            <v>0</v>
          </cell>
        </row>
        <row r="3615">
          <cell r="D3615">
            <v>0</v>
          </cell>
          <cell r="F3615">
            <v>0</v>
          </cell>
          <cell r="G3615">
            <v>0</v>
          </cell>
        </row>
        <row r="3616">
          <cell r="D3616">
            <v>0</v>
          </cell>
          <cell r="F3616">
            <v>0</v>
          </cell>
          <cell r="G3616">
            <v>0</v>
          </cell>
        </row>
        <row r="3617">
          <cell r="D3617">
            <v>0</v>
          </cell>
          <cell r="F3617">
            <v>0</v>
          </cell>
          <cell r="G3617">
            <v>0</v>
          </cell>
        </row>
        <row r="3618">
          <cell r="D3618">
            <v>0</v>
          </cell>
          <cell r="F3618">
            <v>0</v>
          </cell>
          <cell r="G3618">
            <v>0</v>
          </cell>
        </row>
        <row r="3619">
          <cell r="D3619">
            <v>0</v>
          </cell>
          <cell r="F3619">
            <v>0</v>
          </cell>
          <cell r="G3619">
            <v>0</v>
          </cell>
        </row>
        <row r="3620">
          <cell r="D3620">
            <v>0</v>
          </cell>
          <cell r="F3620">
            <v>0</v>
          </cell>
          <cell r="G3620">
            <v>0</v>
          </cell>
        </row>
        <row r="3621">
          <cell r="D3621">
            <v>0</v>
          </cell>
          <cell r="F3621">
            <v>0</v>
          </cell>
          <cell r="G3621">
            <v>0</v>
          </cell>
        </row>
        <row r="3622">
          <cell r="D3622">
            <v>0</v>
          </cell>
          <cell r="F3622">
            <v>0</v>
          </cell>
          <cell r="G3622">
            <v>0</v>
          </cell>
        </row>
        <row r="3623">
          <cell r="D3623">
            <v>0</v>
          </cell>
          <cell r="F3623">
            <v>0</v>
          </cell>
          <cell r="G3623">
            <v>0</v>
          </cell>
        </row>
        <row r="3624">
          <cell r="D3624">
            <v>0</v>
          </cell>
          <cell r="F3624">
            <v>0</v>
          </cell>
          <cell r="G3624">
            <v>0</v>
          </cell>
        </row>
        <row r="3625">
          <cell r="D3625">
            <v>0</v>
          </cell>
          <cell r="F3625">
            <v>0</v>
          </cell>
          <cell r="G3625">
            <v>0</v>
          </cell>
        </row>
        <row r="3626">
          <cell r="D3626">
            <v>0</v>
          </cell>
          <cell r="F3626">
            <v>0</v>
          </cell>
          <cell r="G3626">
            <v>0</v>
          </cell>
        </row>
        <row r="3627">
          <cell r="D3627">
            <v>0</v>
          </cell>
          <cell r="F3627">
            <v>0</v>
          </cell>
          <cell r="G3627">
            <v>0</v>
          </cell>
        </row>
        <row r="3628">
          <cell r="D3628">
            <v>0</v>
          </cell>
          <cell r="F3628">
            <v>0</v>
          </cell>
          <cell r="G3628">
            <v>0</v>
          </cell>
        </row>
        <row r="3629">
          <cell r="D3629">
            <v>0</v>
          </cell>
          <cell r="F3629">
            <v>0</v>
          </cell>
          <cell r="G3629">
            <v>0</v>
          </cell>
        </row>
        <row r="3630">
          <cell r="D3630">
            <v>0</v>
          </cell>
          <cell r="F3630">
            <v>0</v>
          </cell>
          <cell r="G3630">
            <v>0</v>
          </cell>
        </row>
        <row r="3631">
          <cell r="D3631">
            <v>0</v>
          </cell>
          <cell r="F3631">
            <v>0</v>
          </cell>
          <cell r="G3631">
            <v>0</v>
          </cell>
        </row>
        <row r="3632">
          <cell r="D3632">
            <v>0</v>
          </cell>
          <cell r="F3632">
            <v>0</v>
          </cell>
          <cell r="G3632">
            <v>0</v>
          </cell>
        </row>
        <row r="3633">
          <cell r="D3633">
            <v>0</v>
          </cell>
          <cell r="F3633">
            <v>0</v>
          </cell>
          <cell r="G3633">
            <v>0</v>
          </cell>
        </row>
        <row r="3634">
          <cell r="D3634">
            <v>0</v>
          </cell>
          <cell r="F3634">
            <v>0</v>
          </cell>
          <cell r="G3634">
            <v>0</v>
          </cell>
        </row>
        <row r="3635">
          <cell r="D3635">
            <v>0</v>
          </cell>
          <cell r="F3635">
            <v>0</v>
          </cell>
          <cell r="G3635">
            <v>0</v>
          </cell>
        </row>
        <row r="3636">
          <cell r="D3636">
            <v>0</v>
          </cell>
          <cell r="F3636">
            <v>0</v>
          </cell>
          <cell r="G3636">
            <v>0</v>
          </cell>
        </row>
        <row r="3637">
          <cell r="D3637">
            <v>0</v>
          </cell>
          <cell r="F3637">
            <v>0</v>
          </cell>
          <cell r="G3637">
            <v>0</v>
          </cell>
        </row>
        <row r="3638">
          <cell r="D3638">
            <v>0</v>
          </cell>
          <cell r="F3638">
            <v>0</v>
          </cell>
          <cell r="G3638">
            <v>0</v>
          </cell>
        </row>
        <row r="3639">
          <cell r="D3639">
            <v>0</v>
          </cell>
          <cell r="F3639">
            <v>0</v>
          </cell>
          <cell r="G3639">
            <v>0</v>
          </cell>
        </row>
        <row r="3640">
          <cell r="D3640">
            <v>0</v>
          </cell>
          <cell r="F3640">
            <v>0</v>
          </cell>
          <cell r="G3640">
            <v>0</v>
          </cell>
        </row>
        <row r="3641">
          <cell r="D3641">
            <v>0</v>
          </cell>
          <cell r="F3641">
            <v>0</v>
          </cell>
          <cell r="G3641">
            <v>0</v>
          </cell>
        </row>
        <row r="3642">
          <cell r="D3642">
            <v>0</v>
          </cell>
          <cell r="F3642">
            <v>0</v>
          </cell>
          <cell r="G3642">
            <v>0</v>
          </cell>
        </row>
        <row r="3643">
          <cell r="D3643">
            <v>0</v>
          </cell>
          <cell r="F3643">
            <v>0</v>
          </cell>
          <cell r="G3643">
            <v>0</v>
          </cell>
        </row>
        <row r="3644">
          <cell r="D3644">
            <v>0</v>
          </cell>
          <cell r="F3644">
            <v>0</v>
          </cell>
          <cell r="G3644">
            <v>0</v>
          </cell>
        </row>
        <row r="3645">
          <cell r="D3645">
            <v>0</v>
          </cell>
          <cell r="F3645">
            <v>0</v>
          </cell>
          <cell r="G3645">
            <v>0</v>
          </cell>
        </row>
        <row r="3646">
          <cell r="D3646">
            <v>0</v>
          </cell>
          <cell r="F3646">
            <v>0</v>
          </cell>
          <cell r="G3646">
            <v>0</v>
          </cell>
        </row>
        <row r="3647">
          <cell r="D3647">
            <v>0</v>
          </cell>
          <cell r="F3647">
            <v>0</v>
          </cell>
          <cell r="G3647">
            <v>0</v>
          </cell>
        </row>
        <row r="3648">
          <cell r="D3648">
            <v>0</v>
          </cell>
          <cell r="F3648">
            <v>0</v>
          </cell>
          <cell r="G3648">
            <v>0</v>
          </cell>
        </row>
        <row r="3649">
          <cell r="D3649">
            <v>0</v>
          </cell>
          <cell r="F3649">
            <v>0</v>
          </cell>
          <cell r="G3649">
            <v>0</v>
          </cell>
        </row>
        <row r="3650">
          <cell r="D3650">
            <v>0</v>
          </cell>
          <cell r="F3650">
            <v>0</v>
          </cell>
          <cell r="G3650">
            <v>0</v>
          </cell>
        </row>
        <row r="3651">
          <cell r="D3651">
            <v>0</v>
          </cell>
          <cell r="F3651">
            <v>0</v>
          </cell>
          <cell r="G3651">
            <v>0</v>
          </cell>
        </row>
        <row r="3652">
          <cell r="D3652">
            <v>0</v>
          </cell>
          <cell r="F3652">
            <v>0</v>
          </cell>
          <cell r="G3652">
            <v>0</v>
          </cell>
        </row>
        <row r="3653">
          <cell r="D3653">
            <v>0</v>
          </cell>
          <cell r="F3653">
            <v>0</v>
          </cell>
          <cell r="G3653">
            <v>0</v>
          </cell>
        </row>
        <row r="3654">
          <cell r="D3654">
            <v>0</v>
          </cell>
          <cell r="F3654">
            <v>0</v>
          </cell>
          <cell r="G3654">
            <v>0</v>
          </cell>
        </row>
        <row r="3655">
          <cell r="D3655">
            <v>0</v>
          </cell>
          <cell r="F3655">
            <v>0</v>
          </cell>
          <cell r="G3655">
            <v>0</v>
          </cell>
        </row>
        <row r="3656">
          <cell r="D3656">
            <v>0</v>
          </cell>
          <cell r="F3656">
            <v>0</v>
          </cell>
          <cell r="G3656">
            <v>0</v>
          </cell>
        </row>
        <row r="3657">
          <cell r="D3657">
            <v>0</v>
          </cell>
          <cell r="F3657">
            <v>0</v>
          </cell>
          <cell r="G3657">
            <v>0</v>
          </cell>
        </row>
        <row r="3658">
          <cell r="D3658">
            <v>0</v>
          </cell>
          <cell r="F3658">
            <v>0</v>
          </cell>
          <cell r="G3658">
            <v>0</v>
          </cell>
        </row>
        <row r="3659">
          <cell r="D3659">
            <v>0</v>
          </cell>
          <cell r="F3659">
            <v>0</v>
          </cell>
          <cell r="G3659">
            <v>0</v>
          </cell>
        </row>
        <row r="3660">
          <cell r="D3660">
            <v>0</v>
          </cell>
          <cell r="F3660">
            <v>0</v>
          </cell>
          <cell r="G3660">
            <v>0</v>
          </cell>
        </row>
        <row r="3661">
          <cell r="D3661">
            <v>0</v>
          </cell>
          <cell r="F3661">
            <v>0</v>
          </cell>
          <cell r="G3661">
            <v>0</v>
          </cell>
        </row>
        <row r="3662">
          <cell r="D3662">
            <v>0</v>
          </cell>
          <cell r="F3662">
            <v>0</v>
          </cell>
          <cell r="G3662">
            <v>0</v>
          </cell>
        </row>
        <row r="3663">
          <cell r="D3663">
            <v>0</v>
          </cell>
          <cell r="F3663">
            <v>0</v>
          </cell>
          <cell r="G3663">
            <v>0</v>
          </cell>
        </row>
        <row r="3664">
          <cell r="D3664">
            <v>0</v>
          </cell>
          <cell r="F3664">
            <v>0</v>
          </cell>
          <cell r="G3664">
            <v>0</v>
          </cell>
        </row>
        <row r="3665">
          <cell r="D3665">
            <v>0</v>
          </cell>
          <cell r="F3665">
            <v>0</v>
          </cell>
          <cell r="G3665">
            <v>0</v>
          </cell>
        </row>
        <row r="3666">
          <cell r="D3666">
            <v>0</v>
          </cell>
          <cell r="F3666">
            <v>0</v>
          </cell>
          <cell r="G3666">
            <v>0</v>
          </cell>
        </row>
        <row r="3667">
          <cell r="D3667">
            <v>0</v>
          </cell>
          <cell r="F3667">
            <v>0</v>
          </cell>
          <cell r="G3667">
            <v>0</v>
          </cell>
        </row>
        <row r="3668">
          <cell r="D3668">
            <v>0</v>
          </cell>
          <cell r="F3668">
            <v>0</v>
          </cell>
          <cell r="G3668">
            <v>0</v>
          </cell>
        </row>
        <row r="3669">
          <cell r="D3669">
            <v>0</v>
          </cell>
          <cell r="F3669">
            <v>0</v>
          </cell>
          <cell r="G3669">
            <v>0</v>
          </cell>
        </row>
        <row r="3670">
          <cell r="D3670">
            <v>0</v>
          </cell>
          <cell r="F3670">
            <v>0</v>
          </cell>
          <cell r="G3670">
            <v>0</v>
          </cell>
        </row>
        <row r="3671">
          <cell r="D3671">
            <v>0</v>
          </cell>
          <cell r="F3671">
            <v>0</v>
          </cell>
          <cell r="G3671">
            <v>0</v>
          </cell>
        </row>
        <row r="3672">
          <cell r="D3672">
            <v>0</v>
          </cell>
          <cell r="F3672">
            <v>0</v>
          </cell>
          <cell r="G3672">
            <v>0</v>
          </cell>
        </row>
        <row r="3673">
          <cell r="D3673">
            <v>0</v>
          </cell>
          <cell r="F3673">
            <v>0</v>
          </cell>
          <cell r="G3673">
            <v>0</v>
          </cell>
        </row>
        <row r="3674">
          <cell r="D3674">
            <v>0</v>
          </cell>
          <cell r="F3674">
            <v>0</v>
          </cell>
          <cell r="G3674">
            <v>0</v>
          </cell>
        </row>
        <row r="3675">
          <cell r="D3675">
            <v>0</v>
          </cell>
          <cell r="F3675">
            <v>0</v>
          </cell>
          <cell r="G3675">
            <v>0</v>
          </cell>
        </row>
        <row r="3676">
          <cell r="D3676">
            <v>0</v>
          </cell>
          <cell r="F3676">
            <v>0</v>
          </cell>
          <cell r="G3676">
            <v>0</v>
          </cell>
        </row>
        <row r="3677">
          <cell r="D3677">
            <v>0</v>
          </cell>
          <cell r="F3677">
            <v>0</v>
          </cell>
          <cell r="G3677">
            <v>0</v>
          </cell>
        </row>
        <row r="3678">
          <cell r="D3678">
            <v>0</v>
          </cell>
          <cell r="F3678">
            <v>0</v>
          </cell>
          <cell r="G3678">
            <v>0</v>
          </cell>
        </row>
        <row r="3679">
          <cell r="D3679">
            <v>0</v>
          </cell>
          <cell r="F3679">
            <v>0</v>
          </cell>
          <cell r="G3679">
            <v>0</v>
          </cell>
        </row>
        <row r="3680">
          <cell r="D3680">
            <v>0</v>
          </cell>
          <cell r="F3680">
            <v>0</v>
          </cell>
          <cell r="G3680">
            <v>0</v>
          </cell>
        </row>
        <row r="3681">
          <cell r="D3681">
            <v>0</v>
          </cell>
          <cell r="F3681">
            <v>0</v>
          </cell>
          <cell r="G3681">
            <v>0</v>
          </cell>
        </row>
        <row r="3682">
          <cell r="D3682">
            <v>0</v>
          </cell>
          <cell r="F3682">
            <v>0</v>
          </cell>
          <cell r="G3682">
            <v>0</v>
          </cell>
        </row>
        <row r="3683">
          <cell r="D3683">
            <v>0</v>
          </cell>
          <cell r="F3683">
            <v>0</v>
          </cell>
          <cell r="G3683">
            <v>0</v>
          </cell>
        </row>
        <row r="3684">
          <cell r="D3684">
            <v>0</v>
          </cell>
          <cell r="F3684">
            <v>0</v>
          </cell>
          <cell r="G3684">
            <v>0</v>
          </cell>
        </row>
        <row r="3685">
          <cell r="D3685">
            <v>0</v>
          </cell>
          <cell r="F3685">
            <v>0</v>
          </cell>
          <cell r="G3685">
            <v>0</v>
          </cell>
        </row>
        <row r="3686">
          <cell r="D3686">
            <v>0</v>
          </cell>
          <cell r="F3686">
            <v>0</v>
          </cell>
          <cell r="G3686">
            <v>0</v>
          </cell>
        </row>
        <row r="3687">
          <cell r="D3687">
            <v>0</v>
          </cell>
          <cell r="F3687">
            <v>0</v>
          </cell>
          <cell r="G3687">
            <v>0</v>
          </cell>
        </row>
        <row r="3688">
          <cell r="D3688">
            <v>0</v>
          </cell>
          <cell r="F3688">
            <v>0</v>
          </cell>
          <cell r="G3688">
            <v>0</v>
          </cell>
        </row>
        <row r="3689">
          <cell r="D3689">
            <v>0</v>
          </cell>
          <cell r="F3689">
            <v>0</v>
          </cell>
          <cell r="G3689">
            <v>0</v>
          </cell>
        </row>
        <row r="3690">
          <cell r="D3690">
            <v>0</v>
          </cell>
          <cell r="F3690">
            <v>0</v>
          </cell>
          <cell r="G3690">
            <v>0</v>
          </cell>
        </row>
        <row r="3691">
          <cell r="D3691">
            <v>0</v>
          </cell>
          <cell r="F3691">
            <v>0</v>
          </cell>
          <cell r="G3691">
            <v>0</v>
          </cell>
        </row>
        <row r="3692">
          <cell r="D3692">
            <v>0</v>
          </cell>
          <cell r="F3692">
            <v>0</v>
          </cell>
          <cell r="G3692">
            <v>0</v>
          </cell>
        </row>
        <row r="3693">
          <cell r="D3693">
            <v>0</v>
          </cell>
          <cell r="F3693">
            <v>0</v>
          </cell>
          <cell r="G3693">
            <v>0</v>
          </cell>
        </row>
        <row r="3694">
          <cell r="D3694">
            <v>0</v>
          </cell>
          <cell r="F3694">
            <v>0</v>
          </cell>
          <cell r="G3694">
            <v>0</v>
          </cell>
        </row>
        <row r="3695">
          <cell r="D3695">
            <v>0</v>
          </cell>
          <cell r="F3695">
            <v>0</v>
          </cell>
          <cell r="G3695">
            <v>0</v>
          </cell>
        </row>
        <row r="3696">
          <cell r="D3696">
            <v>0</v>
          </cell>
          <cell r="F3696">
            <v>0</v>
          </cell>
          <cell r="G3696">
            <v>0</v>
          </cell>
        </row>
        <row r="3697">
          <cell r="D3697">
            <v>0</v>
          </cell>
          <cell r="F3697">
            <v>0</v>
          </cell>
          <cell r="G3697">
            <v>0</v>
          </cell>
        </row>
        <row r="3698">
          <cell r="D3698">
            <v>0</v>
          </cell>
          <cell r="F3698">
            <v>0</v>
          </cell>
          <cell r="G3698">
            <v>0</v>
          </cell>
        </row>
        <row r="3699">
          <cell r="D3699">
            <v>0</v>
          </cell>
          <cell r="F3699">
            <v>0</v>
          </cell>
          <cell r="G3699">
            <v>0</v>
          </cell>
        </row>
        <row r="3700">
          <cell r="D3700">
            <v>0</v>
          </cell>
          <cell r="F3700">
            <v>0</v>
          </cell>
          <cell r="G3700">
            <v>0</v>
          </cell>
        </row>
        <row r="3701">
          <cell r="D3701">
            <v>0</v>
          </cell>
          <cell r="F3701">
            <v>0</v>
          </cell>
          <cell r="G3701">
            <v>0</v>
          </cell>
        </row>
        <row r="3702">
          <cell r="D3702">
            <v>0</v>
          </cell>
          <cell r="F3702">
            <v>0</v>
          </cell>
          <cell r="G3702">
            <v>0</v>
          </cell>
        </row>
        <row r="3703">
          <cell r="D3703">
            <v>0</v>
          </cell>
          <cell r="F3703">
            <v>0</v>
          </cell>
          <cell r="G3703">
            <v>0</v>
          </cell>
        </row>
        <row r="3704">
          <cell r="D3704">
            <v>0</v>
          </cell>
          <cell r="F3704">
            <v>0</v>
          </cell>
          <cell r="G3704">
            <v>0</v>
          </cell>
        </row>
        <row r="3705">
          <cell r="D3705">
            <v>0</v>
          </cell>
          <cell r="F3705">
            <v>0</v>
          </cell>
          <cell r="G3705">
            <v>0</v>
          </cell>
        </row>
        <row r="3706">
          <cell r="D3706">
            <v>0</v>
          </cell>
          <cell r="F3706">
            <v>0</v>
          </cell>
          <cell r="G3706">
            <v>0</v>
          </cell>
        </row>
        <row r="3707">
          <cell r="D3707">
            <v>0</v>
          </cell>
          <cell r="F3707">
            <v>0</v>
          </cell>
          <cell r="G3707">
            <v>0</v>
          </cell>
        </row>
        <row r="3708">
          <cell r="D3708">
            <v>0</v>
          </cell>
          <cell r="F3708">
            <v>0</v>
          </cell>
          <cell r="G3708">
            <v>0</v>
          </cell>
        </row>
        <row r="3709">
          <cell r="D3709">
            <v>0</v>
          </cell>
          <cell r="F3709">
            <v>0</v>
          </cell>
          <cell r="G3709">
            <v>0</v>
          </cell>
        </row>
        <row r="3710">
          <cell r="D3710">
            <v>0</v>
          </cell>
          <cell r="F3710">
            <v>0</v>
          </cell>
          <cell r="G3710">
            <v>0</v>
          </cell>
        </row>
        <row r="3711">
          <cell r="D3711">
            <v>0</v>
          </cell>
          <cell r="F3711">
            <v>0</v>
          </cell>
          <cell r="G3711">
            <v>0</v>
          </cell>
        </row>
        <row r="3712">
          <cell r="D3712">
            <v>0</v>
          </cell>
          <cell r="F3712">
            <v>0</v>
          </cell>
          <cell r="G3712">
            <v>0</v>
          </cell>
        </row>
        <row r="3713">
          <cell r="D3713">
            <v>0</v>
          </cell>
          <cell r="F3713">
            <v>0</v>
          </cell>
          <cell r="G3713">
            <v>0</v>
          </cell>
        </row>
        <row r="3714">
          <cell r="D3714">
            <v>0</v>
          </cell>
          <cell r="F3714">
            <v>0</v>
          </cell>
          <cell r="G3714">
            <v>0</v>
          </cell>
        </row>
        <row r="3715">
          <cell r="D3715">
            <v>0</v>
          </cell>
          <cell r="F3715">
            <v>0</v>
          </cell>
          <cell r="G3715">
            <v>0</v>
          </cell>
        </row>
        <row r="3716">
          <cell r="D3716">
            <v>0</v>
          </cell>
          <cell r="F3716">
            <v>0</v>
          </cell>
          <cell r="G3716">
            <v>0</v>
          </cell>
        </row>
        <row r="3717">
          <cell r="D3717">
            <v>0</v>
          </cell>
          <cell r="F3717">
            <v>0</v>
          </cell>
          <cell r="G3717">
            <v>0</v>
          </cell>
        </row>
        <row r="3718">
          <cell r="D3718">
            <v>0</v>
          </cell>
          <cell r="F3718">
            <v>0</v>
          </cell>
          <cell r="G3718">
            <v>0</v>
          </cell>
        </row>
        <row r="3719">
          <cell r="D3719">
            <v>0</v>
          </cell>
          <cell r="F3719">
            <v>0</v>
          </cell>
          <cell r="G3719">
            <v>0</v>
          </cell>
        </row>
        <row r="3720">
          <cell r="D3720">
            <v>0</v>
          </cell>
          <cell r="F3720">
            <v>0</v>
          </cell>
          <cell r="G3720">
            <v>0</v>
          </cell>
        </row>
        <row r="3721">
          <cell r="D3721">
            <v>0</v>
          </cell>
          <cell r="F3721">
            <v>0</v>
          </cell>
          <cell r="G3721">
            <v>0</v>
          </cell>
        </row>
        <row r="3722">
          <cell r="D3722">
            <v>0</v>
          </cell>
          <cell r="F3722">
            <v>0</v>
          </cell>
          <cell r="G3722">
            <v>0</v>
          </cell>
        </row>
        <row r="3723">
          <cell r="D3723">
            <v>0</v>
          </cell>
          <cell r="F3723">
            <v>0</v>
          </cell>
          <cell r="G3723">
            <v>0</v>
          </cell>
        </row>
        <row r="3724">
          <cell r="D3724">
            <v>0</v>
          </cell>
          <cell r="F3724">
            <v>0</v>
          </cell>
          <cell r="G3724">
            <v>0</v>
          </cell>
        </row>
        <row r="3725">
          <cell r="D3725">
            <v>0</v>
          </cell>
          <cell r="F3725">
            <v>0</v>
          </cell>
          <cell r="G3725">
            <v>0</v>
          </cell>
        </row>
        <row r="3726">
          <cell r="D3726">
            <v>0</v>
          </cell>
          <cell r="F3726">
            <v>0</v>
          </cell>
          <cell r="G3726">
            <v>0</v>
          </cell>
        </row>
        <row r="3727">
          <cell r="D3727">
            <v>0</v>
          </cell>
          <cell r="F3727">
            <v>0</v>
          </cell>
          <cell r="G3727">
            <v>0</v>
          </cell>
        </row>
        <row r="3728">
          <cell r="D3728">
            <v>0</v>
          </cell>
          <cell r="F3728">
            <v>0</v>
          </cell>
          <cell r="G3728">
            <v>0</v>
          </cell>
        </row>
        <row r="3729">
          <cell r="D3729">
            <v>0</v>
          </cell>
          <cell r="F3729">
            <v>0</v>
          </cell>
          <cell r="G3729">
            <v>0</v>
          </cell>
        </row>
        <row r="3730">
          <cell r="D3730">
            <v>0</v>
          </cell>
          <cell r="F3730">
            <v>0</v>
          </cell>
          <cell r="G3730">
            <v>0</v>
          </cell>
        </row>
        <row r="3731">
          <cell r="D3731">
            <v>0</v>
          </cell>
          <cell r="F3731">
            <v>0</v>
          </cell>
          <cell r="G3731">
            <v>0</v>
          </cell>
        </row>
        <row r="3732">
          <cell r="D3732">
            <v>0</v>
          </cell>
          <cell r="F3732">
            <v>0</v>
          </cell>
          <cell r="G3732">
            <v>0</v>
          </cell>
        </row>
        <row r="3733">
          <cell r="D3733">
            <v>0</v>
          </cell>
          <cell r="F3733">
            <v>0</v>
          </cell>
          <cell r="G3733">
            <v>0</v>
          </cell>
        </row>
        <row r="3734">
          <cell r="D3734">
            <v>0</v>
          </cell>
          <cell r="F3734">
            <v>0</v>
          </cell>
          <cell r="G3734">
            <v>0</v>
          </cell>
        </row>
        <row r="3735">
          <cell r="D3735">
            <v>0</v>
          </cell>
          <cell r="F3735">
            <v>0</v>
          </cell>
          <cell r="G3735">
            <v>0</v>
          </cell>
        </row>
        <row r="3736">
          <cell r="D3736">
            <v>0</v>
          </cell>
          <cell r="F3736">
            <v>0</v>
          </cell>
          <cell r="G3736">
            <v>0</v>
          </cell>
        </row>
        <row r="3737">
          <cell r="D3737">
            <v>0</v>
          </cell>
          <cell r="F3737">
            <v>0</v>
          </cell>
          <cell r="G3737">
            <v>0</v>
          </cell>
        </row>
        <row r="3738">
          <cell r="D3738">
            <v>0</v>
          </cell>
          <cell r="F3738">
            <v>0</v>
          </cell>
          <cell r="G3738">
            <v>0</v>
          </cell>
        </row>
        <row r="3739">
          <cell r="D3739">
            <v>0</v>
          </cell>
          <cell r="F3739">
            <v>0</v>
          </cell>
          <cell r="G3739">
            <v>0</v>
          </cell>
        </row>
        <row r="3740">
          <cell r="D3740">
            <v>0</v>
          </cell>
          <cell r="F3740">
            <v>0</v>
          </cell>
          <cell r="G3740">
            <v>0</v>
          </cell>
        </row>
        <row r="3741">
          <cell r="D3741">
            <v>0</v>
          </cell>
          <cell r="F3741">
            <v>0</v>
          </cell>
          <cell r="G3741">
            <v>0</v>
          </cell>
        </row>
        <row r="3742">
          <cell r="D3742">
            <v>0</v>
          </cell>
          <cell r="F3742">
            <v>0</v>
          </cell>
          <cell r="G3742">
            <v>0</v>
          </cell>
        </row>
        <row r="3743">
          <cell r="D3743">
            <v>0</v>
          </cell>
          <cell r="F3743">
            <v>0</v>
          </cell>
          <cell r="G3743">
            <v>0</v>
          </cell>
        </row>
        <row r="3744">
          <cell r="D3744">
            <v>0</v>
          </cell>
          <cell r="F3744">
            <v>0</v>
          </cell>
          <cell r="G3744">
            <v>0</v>
          </cell>
        </row>
        <row r="3745">
          <cell r="D3745">
            <v>0</v>
          </cell>
          <cell r="F3745">
            <v>0</v>
          </cell>
          <cell r="G3745">
            <v>0</v>
          </cell>
        </row>
        <row r="3746">
          <cell r="D3746">
            <v>0</v>
          </cell>
          <cell r="F3746">
            <v>0</v>
          </cell>
          <cell r="G3746">
            <v>0</v>
          </cell>
        </row>
        <row r="3747">
          <cell r="D3747">
            <v>0</v>
          </cell>
          <cell r="F3747">
            <v>0</v>
          </cell>
          <cell r="G3747">
            <v>0</v>
          </cell>
        </row>
        <row r="3748">
          <cell r="D3748">
            <v>0</v>
          </cell>
          <cell r="F3748">
            <v>0</v>
          </cell>
          <cell r="G3748">
            <v>0</v>
          </cell>
        </row>
        <row r="3749">
          <cell r="D3749">
            <v>0</v>
          </cell>
          <cell r="F3749">
            <v>0</v>
          </cell>
          <cell r="G3749">
            <v>0</v>
          </cell>
        </row>
        <row r="3750">
          <cell r="D3750">
            <v>0</v>
          </cell>
          <cell r="F3750">
            <v>0</v>
          </cell>
          <cell r="G3750">
            <v>0</v>
          </cell>
        </row>
        <row r="3751">
          <cell r="D3751">
            <v>0</v>
          </cell>
          <cell r="F3751">
            <v>0</v>
          </cell>
          <cell r="G3751">
            <v>0</v>
          </cell>
        </row>
        <row r="3752">
          <cell r="D3752">
            <v>0</v>
          </cell>
          <cell r="F3752">
            <v>0</v>
          </cell>
          <cell r="G3752">
            <v>0</v>
          </cell>
        </row>
        <row r="3753">
          <cell r="D3753">
            <v>0</v>
          </cell>
          <cell r="F3753">
            <v>0</v>
          </cell>
          <cell r="G3753">
            <v>0</v>
          </cell>
        </row>
        <row r="3754">
          <cell r="D3754">
            <v>0</v>
          </cell>
          <cell r="F3754">
            <v>0</v>
          </cell>
          <cell r="G3754">
            <v>0</v>
          </cell>
        </row>
        <row r="3755">
          <cell r="D3755">
            <v>0</v>
          </cell>
          <cell r="F3755">
            <v>0</v>
          </cell>
          <cell r="G3755">
            <v>0</v>
          </cell>
        </row>
        <row r="3756">
          <cell r="D3756">
            <v>0</v>
          </cell>
          <cell r="F3756">
            <v>0</v>
          </cell>
          <cell r="G3756">
            <v>0</v>
          </cell>
        </row>
        <row r="3757">
          <cell r="D3757">
            <v>0</v>
          </cell>
          <cell r="F3757">
            <v>0</v>
          </cell>
          <cell r="G3757">
            <v>0</v>
          </cell>
        </row>
        <row r="3758">
          <cell r="D3758">
            <v>0</v>
          </cell>
          <cell r="F3758">
            <v>0</v>
          </cell>
          <cell r="G3758">
            <v>0</v>
          </cell>
        </row>
        <row r="3759">
          <cell r="D3759">
            <v>0</v>
          </cell>
          <cell r="F3759">
            <v>0</v>
          </cell>
          <cell r="G3759">
            <v>0</v>
          </cell>
        </row>
        <row r="3760">
          <cell r="D3760">
            <v>0</v>
          </cell>
          <cell r="F3760">
            <v>0</v>
          </cell>
          <cell r="G3760">
            <v>0</v>
          </cell>
        </row>
        <row r="3761">
          <cell r="D3761">
            <v>0</v>
          </cell>
          <cell r="F3761">
            <v>0</v>
          </cell>
          <cell r="G3761">
            <v>0</v>
          </cell>
        </row>
        <row r="3762">
          <cell r="D3762">
            <v>0</v>
          </cell>
          <cell r="F3762">
            <v>0</v>
          </cell>
          <cell r="G3762">
            <v>0</v>
          </cell>
        </row>
        <row r="3763">
          <cell r="D3763">
            <v>0</v>
          </cell>
          <cell r="F3763">
            <v>0</v>
          </cell>
          <cell r="G3763">
            <v>0</v>
          </cell>
        </row>
        <row r="3764">
          <cell r="D3764">
            <v>0</v>
          </cell>
          <cell r="F3764">
            <v>0</v>
          </cell>
          <cell r="G3764">
            <v>0</v>
          </cell>
        </row>
        <row r="3765">
          <cell r="D3765">
            <v>0</v>
          </cell>
          <cell r="F3765">
            <v>0</v>
          </cell>
          <cell r="G3765">
            <v>0</v>
          </cell>
        </row>
        <row r="3766">
          <cell r="D3766">
            <v>0</v>
          </cell>
          <cell r="F3766">
            <v>0</v>
          </cell>
          <cell r="G3766">
            <v>0</v>
          </cell>
        </row>
        <row r="3767">
          <cell r="D3767">
            <v>0</v>
          </cell>
          <cell r="F3767">
            <v>0</v>
          </cell>
          <cell r="G3767">
            <v>0</v>
          </cell>
        </row>
        <row r="3768">
          <cell r="D3768">
            <v>0</v>
          </cell>
          <cell r="F3768">
            <v>0</v>
          </cell>
          <cell r="G3768">
            <v>0</v>
          </cell>
        </row>
        <row r="3769">
          <cell r="D3769">
            <v>0</v>
          </cell>
          <cell r="F3769">
            <v>0</v>
          </cell>
          <cell r="G3769">
            <v>0</v>
          </cell>
        </row>
        <row r="3770">
          <cell r="D3770">
            <v>0</v>
          </cell>
          <cell r="F3770">
            <v>0</v>
          </cell>
          <cell r="G3770">
            <v>0</v>
          </cell>
        </row>
        <row r="3771">
          <cell r="D3771">
            <v>0</v>
          </cell>
          <cell r="F3771">
            <v>0</v>
          </cell>
          <cell r="G3771">
            <v>0</v>
          </cell>
        </row>
        <row r="3772">
          <cell r="D3772">
            <v>0</v>
          </cell>
          <cell r="F3772">
            <v>0</v>
          </cell>
          <cell r="G3772">
            <v>0</v>
          </cell>
        </row>
        <row r="3773">
          <cell r="D3773">
            <v>0</v>
          </cell>
          <cell r="F3773">
            <v>0</v>
          </cell>
          <cell r="G3773">
            <v>0</v>
          </cell>
        </row>
        <row r="3774">
          <cell r="D3774">
            <v>0</v>
          </cell>
          <cell r="F3774">
            <v>0</v>
          </cell>
          <cell r="G3774">
            <v>0</v>
          </cell>
        </row>
        <row r="3775">
          <cell r="D3775">
            <v>0</v>
          </cell>
          <cell r="F3775">
            <v>0</v>
          </cell>
          <cell r="G3775">
            <v>0</v>
          </cell>
        </row>
        <row r="3776">
          <cell r="D3776">
            <v>0</v>
          </cell>
          <cell r="F3776">
            <v>0</v>
          </cell>
          <cell r="G3776">
            <v>0</v>
          </cell>
        </row>
        <row r="3777">
          <cell r="D3777">
            <v>0</v>
          </cell>
          <cell r="F3777">
            <v>0</v>
          </cell>
          <cell r="G3777">
            <v>0</v>
          </cell>
        </row>
        <row r="3778">
          <cell r="D3778">
            <v>0</v>
          </cell>
          <cell r="F3778">
            <v>0</v>
          </cell>
          <cell r="G3778">
            <v>0</v>
          </cell>
        </row>
        <row r="3779">
          <cell r="D3779">
            <v>0</v>
          </cell>
          <cell r="F3779">
            <v>0</v>
          </cell>
          <cell r="G3779">
            <v>0</v>
          </cell>
        </row>
        <row r="3780">
          <cell r="D3780">
            <v>0</v>
          </cell>
          <cell r="F3780">
            <v>0</v>
          </cell>
          <cell r="G3780">
            <v>0</v>
          </cell>
        </row>
        <row r="3781">
          <cell r="D3781">
            <v>0</v>
          </cell>
          <cell r="F3781">
            <v>0</v>
          </cell>
          <cell r="G3781">
            <v>0</v>
          </cell>
        </row>
        <row r="3782">
          <cell r="D3782">
            <v>0</v>
          </cell>
          <cell r="F3782">
            <v>0</v>
          </cell>
          <cell r="G3782">
            <v>0</v>
          </cell>
        </row>
        <row r="3783">
          <cell r="D3783">
            <v>0</v>
          </cell>
          <cell r="F3783">
            <v>0</v>
          </cell>
          <cell r="G3783">
            <v>0</v>
          </cell>
        </row>
        <row r="3784">
          <cell r="D3784">
            <v>0</v>
          </cell>
          <cell r="F3784">
            <v>0</v>
          </cell>
          <cell r="G3784">
            <v>0</v>
          </cell>
        </row>
        <row r="3785">
          <cell r="D3785">
            <v>0</v>
          </cell>
          <cell r="F3785">
            <v>0</v>
          </cell>
          <cell r="G3785">
            <v>0</v>
          </cell>
        </row>
        <row r="3786">
          <cell r="D3786">
            <v>0</v>
          </cell>
          <cell r="F3786">
            <v>0</v>
          </cell>
          <cell r="G3786">
            <v>0</v>
          </cell>
        </row>
        <row r="3787">
          <cell r="D3787">
            <v>0</v>
          </cell>
          <cell r="F3787">
            <v>0</v>
          </cell>
          <cell r="G3787">
            <v>0</v>
          </cell>
        </row>
        <row r="3788">
          <cell r="D3788">
            <v>0</v>
          </cell>
          <cell r="F3788">
            <v>0</v>
          </cell>
          <cell r="G3788">
            <v>0</v>
          </cell>
        </row>
        <row r="3789">
          <cell r="D3789">
            <v>0</v>
          </cell>
          <cell r="F3789">
            <v>0</v>
          </cell>
          <cell r="G3789">
            <v>0</v>
          </cell>
        </row>
        <row r="3790">
          <cell r="D3790">
            <v>0</v>
          </cell>
          <cell r="F3790">
            <v>0</v>
          </cell>
          <cell r="G3790">
            <v>0</v>
          </cell>
        </row>
        <row r="3791">
          <cell r="D3791">
            <v>0</v>
          </cell>
          <cell r="F3791">
            <v>0</v>
          </cell>
          <cell r="G3791">
            <v>0</v>
          </cell>
        </row>
        <row r="3792">
          <cell r="D3792">
            <v>0</v>
          </cell>
          <cell r="F3792">
            <v>0</v>
          </cell>
          <cell r="G3792">
            <v>0</v>
          </cell>
        </row>
        <row r="3793">
          <cell r="D3793">
            <v>0</v>
          </cell>
          <cell r="F3793">
            <v>0</v>
          </cell>
          <cell r="G3793">
            <v>0</v>
          </cell>
        </row>
        <row r="3794">
          <cell r="D3794">
            <v>0</v>
          </cell>
          <cell r="F3794">
            <v>0</v>
          </cell>
          <cell r="G3794">
            <v>0</v>
          </cell>
        </row>
        <row r="3795">
          <cell r="D3795">
            <v>0</v>
          </cell>
          <cell r="F3795">
            <v>0</v>
          </cell>
          <cell r="G3795">
            <v>0</v>
          </cell>
        </row>
        <row r="3796">
          <cell r="D3796">
            <v>0</v>
          </cell>
          <cell r="F3796">
            <v>0</v>
          </cell>
          <cell r="G3796">
            <v>0</v>
          </cell>
        </row>
        <row r="3797">
          <cell r="D3797">
            <v>0</v>
          </cell>
          <cell r="F3797">
            <v>0</v>
          </cell>
          <cell r="G3797">
            <v>0</v>
          </cell>
        </row>
        <row r="3798">
          <cell r="D3798">
            <v>0</v>
          </cell>
          <cell r="F3798">
            <v>0</v>
          </cell>
          <cell r="G3798">
            <v>0</v>
          </cell>
        </row>
        <row r="3799">
          <cell r="D3799">
            <v>0</v>
          </cell>
          <cell r="F3799">
            <v>0</v>
          </cell>
          <cell r="G3799">
            <v>0</v>
          </cell>
        </row>
        <row r="3800">
          <cell r="D3800">
            <v>0</v>
          </cell>
          <cell r="F3800">
            <v>0</v>
          </cell>
          <cell r="G3800">
            <v>0</v>
          </cell>
        </row>
        <row r="3801">
          <cell r="D3801">
            <v>0</v>
          </cell>
          <cell r="F3801">
            <v>0</v>
          </cell>
          <cell r="G3801">
            <v>0</v>
          </cell>
        </row>
        <row r="3802">
          <cell r="D3802">
            <v>0</v>
          </cell>
          <cell r="F3802">
            <v>0</v>
          </cell>
          <cell r="G3802">
            <v>0</v>
          </cell>
        </row>
        <row r="3803">
          <cell r="D3803">
            <v>0</v>
          </cell>
          <cell r="F3803">
            <v>0</v>
          </cell>
          <cell r="G3803">
            <v>0</v>
          </cell>
        </row>
        <row r="3804">
          <cell r="D3804">
            <v>0</v>
          </cell>
          <cell r="F3804">
            <v>0</v>
          </cell>
          <cell r="G3804">
            <v>0</v>
          </cell>
        </row>
        <row r="3805">
          <cell r="D3805">
            <v>0</v>
          </cell>
          <cell r="F3805">
            <v>0</v>
          </cell>
          <cell r="G3805">
            <v>0</v>
          </cell>
        </row>
        <row r="3806">
          <cell r="D3806">
            <v>0</v>
          </cell>
          <cell r="F3806">
            <v>0</v>
          </cell>
          <cell r="G3806">
            <v>0</v>
          </cell>
        </row>
        <row r="3807">
          <cell r="D3807">
            <v>0</v>
          </cell>
          <cell r="F3807">
            <v>0</v>
          </cell>
          <cell r="G3807">
            <v>0</v>
          </cell>
        </row>
        <row r="3808">
          <cell r="D3808">
            <v>0</v>
          </cell>
          <cell r="F3808">
            <v>0</v>
          </cell>
          <cell r="G3808">
            <v>0</v>
          </cell>
        </row>
        <row r="3809">
          <cell r="D3809">
            <v>0</v>
          </cell>
          <cell r="F3809">
            <v>0</v>
          </cell>
          <cell r="G3809">
            <v>0</v>
          </cell>
        </row>
        <row r="3810">
          <cell r="D3810">
            <v>0</v>
          </cell>
          <cell r="F3810">
            <v>0</v>
          </cell>
          <cell r="G3810">
            <v>0</v>
          </cell>
        </row>
        <row r="3811">
          <cell r="D3811">
            <v>0</v>
          </cell>
          <cell r="F3811">
            <v>0</v>
          </cell>
          <cell r="G3811">
            <v>0</v>
          </cell>
        </row>
        <row r="3812">
          <cell r="D3812">
            <v>0</v>
          </cell>
          <cell r="F3812">
            <v>0</v>
          </cell>
          <cell r="G3812">
            <v>0</v>
          </cell>
        </row>
        <row r="3813">
          <cell r="D3813">
            <v>0</v>
          </cell>
          <cell r="F3813">
            <v>0</v>
          </cell>
          <cell r="G3813">
            <v>0</v>
          </cell>
        </row>
        <row r="3814">
          <cell r="D3814">
            <v>0</v>
          </cell>
          <cell r="F3814">
            <v>0</v>
          </cell>
          <cell r="G3814">
            <v>0</v>
          </cell>
        </row>
        <row r="3815">
          <cell r="D3815">
            <v>0</v>
          </cell>
          <cell r="F3815">
            <v>0</v>
          </cell>
          <cell r="G3815">
            <v>0</v>
          </cell>
        </row>
        <row r="3816">
          <cell r="D3816">
            <v>0</v>
          </cell>
          <cell r="F3816">
            <v>0</v>
          </cell>
          <cell r="G3816">
            <v>0</v>
          </cell>
        </row>
        <row r="3817">
          <cell r="D3817">
            <v>0</v>
          </cell>
          <cell r="F3817">
            <v>0</v>
          </cell>
          <cell r="G3817">
            <v>0</v>
          </cell>
        </row>
        <row r="3818">
          <cell r="D3818">
            <v>0</v>
          </cell>
          <cell r="F3818">
            <v>0</v>
          </cell>
          <cell r="G3818">
            <v>0</v>
          </cell>
        </row>
        <row r="3819">
          <cell r="D3819">
            <v>0</v>
          </cell>
          <cell r="F3819">
            <v>0</v>
          </cell>
          <cell r="G3819">
            <v>0</v>
          </cell>
        </row>
        <row r="3820">
          <cell r="D3820">
            <v>0</v>
          </cell>
          <cell r="F3820">
            <v>0</v>
          </cell>
          <cell r="G3820">
            <v>0</v>
          </cell>
        </row>
        <row r="3821">
          <cell r="D3821">
            <v>0</v>
          </cell>
          <cell r="F3821">
            <v>0</v>
          </cell>
          <cell r="G3821">
            <v>0</v>
          </cell>
        </row>
        <row r="3822">
          <cell r="D3822">
            <v>0</v>
          </cell>
          <cell r="F3822">
            <v>0</v>
          </cell>
          <cell r="G3822">
            <v>0</v>
          </cell>
        </row>
        <row r="3823">
          <cell r="D3823">
            <v>0</v>
          </cell>
          <cell r="F3823">
            <v>0</v>
          </cell>
          <cell r="G3823">
            <v>0</v>
          </cell>
        </row>
        <row r="3824">
          <cell r="D3824">
            <v>0</v>
          </cell>
          <cell r="F3824">
            <v>0</v>
          </cell>
          <cell r="G3824">
            <v>0</v>
          </cell>
        </row>
        <row r="3825">
          <cell r="D3825">
            <v>0</v>
          </cell>
          <cell r="F3825">
            <v>0</v>
          </cell>
          <cell r="G3825">
            <v>0</v>
          </cell>
        </row>
        <row r="3826">
          <cell r="D3826">
            <v>0</v>
          </cell>
          <cell r="F3826">
            <v>0</v>
          </cell>
          <cell r="G3826">
            <v>0</v>
          </cell>
        </row>
        <row r="3827">
          <cell r="D3827">
            <v>0</v>
          </cell>
          <cell r="F3827">
            <v>0</v>
          </cell>
          <cell r="G3827">
            <v>0</v>
          </cell>
        </row>
        <row r="3828">
          <cell r="D3828">
            <v>0</v>
          </cell>
          <cell r="F3828">
            <v>0</v>
          </cell>
          <cell r="G3828">
            <v>0</v>
          </cell>
        </row>
        <row r="3829">
          <cell r="D3829">
            <v>0</v>
          </cell>
          <cell r="F3829">
            <v>0</v>
          </cell>
          <cell r="G3829">
            <v>0</v>
          </cell>
        </row>
        <row r="3830">
          <cell r="D3830">
            <v>0</v>
          </cell>
          <cell r="F3830">
            <v>0</v>
          </cell>
          <cell r="G3830">
            <v>0</v>
          </cell>
        </row>
        <row r="3831">
          <cell r="D3831">
            <v>0</v>
          </cell>
          <cell r="F3831">
            <v>0</v>
          </cell>
          <cell r="G3831">
            <v>0</v>
          </cell>
        </row>
        <row r="3832">
          <cell r="D3832">
            <v>0</v>
          </cell>
          <cell r="F3832">
            <v>0</v>
          </cell>
          <cell r="G3832">
            <v>0</v>
          </cell>
        </row>
        <row r="3833">
          <cell r="D3833">
            <v>0</v>
          </cell>
          <cell r="F3833">
            <v>0</v>
          </cell>
          <cell r="G3833">
            <v>0</v>
          </cell>
        </row>
        <row r="3834">
          <cell r="D3834">
            <v>0</v>
          </cell>
          <cell r="F3834">
            <v>0</v>
          </cell>
          <cell r="G3834">
            <v>0</v>
          </cell>
        </row>
        <row r="3835">
          <cell r="D3835">
            <v>0</v>
          </cell>
          <cell r="F3835">
            <v>0</v>
          </cell>
          <cell r="G3835">
            <v>0</v>
          </cell>
        </row>
        <row r="3836">
          <cell r="D3836">
            <v>0</v>
          </cell>
          <cell r="F3836">
            <v>0</v>
          </cell>
          <cell r="G3836">
            <v>0</v>
          </cell>
        </row>
        <row r="3837">
          <cell r="D3837">
            <v>0</v>
          </cell>
          <cell r="F3837">
            <v>0</v>
          </cell>
          <cell r="G3837">
            <v>0</v>
          </cell>
        </row>
        <row r="3838">
          <cell r="D3838">
            <v>0</v>
          </cell>
          <cell r="F3838">
            <v>0</v>
          </cell>
          <cell r="G3838">
            <v>0</v>
          </cell>
        </row>
        <row r="3839">
          <cell r="D3839">
            <v>0</v>
          </cell>
          <cell r="F3839">
            <v>0</v>
          </cell>
          <cell r="G3839">
            <v>0</v>
          </cell>
        </row>
        <row r="3840">
          <cell r="D3840">
            <v>0</v>
          </cell>
          <cell r="F3840">
            <v>0</v>
          </cell>
          <cell r="G3840">
            <v>0</v>
          </cell>
        </row>
        <row r="3841">
          <cell r="D3841">
            <v>0</v>
          </cell>
          <cell r="F3841">
            <v>0</v>
          </cell>
          <cell r="G3841">
            <v>0</v>
          </cell>
        </row>
        <row r="3842">
          <cell r="D3842">
            <v>0</v>
          </cell>
          <cell r="F3842">
            <v>0</v>
          </cell>
          <cell r="G3842">
            <v>0</v>
          </cell>
        </row>
        <row r="3843">
          <cell r="D3843">
            <v>0</v>
          </cell>
          <cell r="F3843">
            <v>0</v>
          </cell>
          <cell r="G3843">
            <v>0</v>
          </cell>
        </row>
        <row r="3844">
          <cell r="D3844">
            <v>0</v>
          </cell>
          <cell r="F3844">
            <v>0</v>
          </cell>
          <cell r="G3844">
            <v>0</v>
          </cell>
        </row>
        <row r="3845">
          <cell r="D3845">
            <v>0</v>
          </cell>
          <cell r="F3845">
            <v>0</v>
          </cell>
          <cell r="G3845">
            <v>0</v>
          </cell>
        </row>
        <row r="3846">
          <cell r="D3846">
            <v>0</v>
          </cell>
          <cell r="F3846">
            <v>0</v>
          </cell>
          <cell r="G3846">
            <v>0</v>
          </cell>
        </row>
        <row r="3847">
          <cell r="D3847">
            <v>0</v>
          </cell>
          <cell r="F3847">
            <v>0</v>
          </cell>
          <cell r="G3847">
            <v>0</v>
          </cell>
        </row>
        <row r="3848">
          <cell r="D3848">
            <v>0</v>
          </cell>
          <cell r="F3848">
            <v>0</v>
          </cell>
          <cell r="G3848">
            <v>0</v>
          </cell>
        </row>
        <row r="3849">
          <cell r="D3849">
            <v>0</v>
          </cell>
          <cell r="F3849">
            <v>0</v>
          </cell>
          <cell r="G3849">
            <v>0</v>
          </cell>
        </row>
        <row r="3850">
          <cell r="D3850">
            <v>0</v>
          </cell>
          <cell r="F3850">
            <v>0</v>
          </cell>
          <cell r="G3850">
            <v>0</v>
          </cell>
        </row>
        <row r="3851">
          <cell r="D3851">
            <v>0</v>
          </cell>
          <cell r="F3851">
            <v>0</v>
          </cell>
          <cell r="G3851">
            <v>0</v>
          </cell>
        </row>
        <row r="3852">
          <cell r="D3852">
            <v>0</v>
          </cell>
          <cell r="F3852">
            <v>0</v>
          </cell>
          <cell r="G3852">
            <v>0</v>
          </cell>
        </row>
        <row r="3853">
          <cell r="D3853">
            <v>0</v>
          </cell>
          <cell r="F3853">
            <v>0</v>
          </cell>
          <cell r="G3853">
            <v>0</v>
          </cell>
        </row>
        <row r="3854">
          <cell r="D3854">
            <v>0</v>
          </cell>
          <cell r="F3854">
            <v>0</v>
          </cell>
          <cell r="G3854">
            <v>0</v>
          </cell>
        </row>
        <row r="3855">
          <cell r="D3855">
            <v>0</v>
          </cell>
          <cell r="F3855">
            <v>0</v>
          </cell>
          <cell r="G3855">
            <v>0</v>
          </cell>
        </row>
        <row r="3856">
          <cell r="D3856">
            <v>0</v>
          </cell>
          <cell r="F3856">
            <v>0</v>
          </cell>
          <cell r="G3856">
            <v>0</v>
          </cell>
        </row>
        <row r="3857">
          <cell r="D3857">
            <v>0</v>
          </cell>
          <cell r="F3857">
            <v>0</v>
          </cell>
          <cell r="G3857">
            <v>0</v>
          </cell>
        </row>
        <row r="3858">
          <cell r="D3858">
            <v>0</v>
          </cell>
          <cell r="F3858">
            <v>0</v>
          </cell>
          <cell r="G3858">
            <v>0</v>
          </cell>
        </row>
        <row r="3859">
          <cell r="D3859">
            <v>0</v>
          </cell>
          <cell r="F3859">
            <v>0</v>
          </cell>
          <cell r="G3859">
            <v>0</v>
          </cell>
        </row>
        <row r="3860">
          <cell r="D3860">
            <v>0</v>
          </cell>
          <cell r="F3860">
            <v>0</v>
          </cell>
          <cell r="G3860">
            <v>0</v>
          </cell>
        </row>
        <row r="3861">
          <cell r="D3861">
            <v>0</v>
          </cell>
          <cell r="F3861">
            <v>0</v>
          </cell>
          <cell r="G3861">
            <v>0</v>
          </cell>
        </row>
        <row r="3862">
          <cell r="D3862">
            <v>0</v>
          </cell>
          <cell r="F3862">
            <v>0</v>
          </cell>
          <cell r="G3862">
            <v>0</v>
          </cell>
        </row>
        <row r="3863">
          <cell r="D3863">
            <v>0</v>
          </cell>
          <cell r="F3863">
            <v>0</v>
          </cell>
          <cell r="G3863">
            <v>0</v>
          </cell>
        </row>
        <row r="3864">
          <cell r="D3864">
            <v>0</v>
          </cell>
          <cell r="F3864">
            <v>0</v>
          </cell>
          <cell r="G3864">
            <v>0</v>
          </cell>
        </row>
        <row r="3865">
          <cell r="D3865">
            <v>0</v>
          </cell>
          <cell r="F3865">
            <v>0</v>
          </cell>
          <cell r="G3865">
            <v>0</v>
          </cell>
        </row>
        <row r="3866">
          <cell r="D3866">
            <v>0</v>
          </cell>
          <cell r="F3866">
            <v>0</v>
          </cell>
          <cell r="G3866">
            <v>0</v>
          </cell>
        </row>
        <row r="3867">
          <cell r="D3867">
            <v>0</v>
          </cell>
          <cell r="F3867">
            <v>0</v>
          </cell>
          <cell r="G3867">
            <v>0</v>
          </cell>
        </row>
        <row r="3868">
          <cell r="D3868">
            <v>0</v>
          </cell>
          <cell r="F3868">
            <v>0</v>
          </cell>
          <cell r="G3868">
            <v>0</v>
          </cell>
        </row>
        <row r="3869">
          <cell r="D3869">
            <v>0</v>
          </cell>
          <cell r="F3869">
            <v>0</v>
          </cell>
          <cell r="G3869">
            <v>0</v>
          </cell>
        </row>
        <row r="3870">
          <cell r="D3870">
            <v>0</v>
          </cell>
          <cell r="F3870">
            <v>0</v>
          </cell>
          <cell r="G3870">
            <v>0</v>
          </cell>
        </row>
        <row r="3871">
          <cell r="D3871">
            <v>0</v>
          </cell>
          <cell r="F3871">
            <v>0</v>
          </cell>
          <cell r="G3871">
            <v>0</v>
          </cell>
        </row>
        <row r="3872">
          <cell r="D3872">
            <v>0</v>
          </cell>
          <cell r="F3872">
            <v>0</v>
          </cell>
          <cell r="G3872">
            <v>0</v>
          </cell>
        </row>
        <row r="3873">
          <cell r="D3873">
            <v>0</v>
          </cell>
          <cell r="F3873">
            <v>0</v>
          </cell>
          <cell r="G3873">
            <v>0</v>
          </cell>
        </row>
        <row r="3874">
          <cell r="D3874">
            <v>0</v>
          </cell>
          <cell r="F3874">
            <v>0</v>
          </cell>
          <cell r="G3874">
            <v>0</v>
          </cell>
        </row>
        <row r="3875">
          <cell r="D3875">
            <v>0</v>
          </cell>
          <cell r="F3875">
            <v>0</v>
          </cell>
          <cell r="G3875">
            <v>0</v>
          </cell>
        </row>
        <row r="3876">
          <cell r="D3876">
            <v>0</v>
          </cell>
          <cell r="F3876">
            <v>0</v>
          </cell>
          <cell r="G3876">
            <v>0</v>
          </cell>
        </row>
        <row r="3877">
          <cell r="D3877">
            <v>0</v>
          </cell>
          <cell r="F3877">
            <v>0</v>
          </cell>
          <cell r="G3877">
            <v>0</v>
          </cell>
        </row>
        <row r="3878">
          <cell r="D3878">
            <v>0</v>
          </cell>
          <cell r="F3878">
            <v>0</v>
          </cell>
          <cell r="G3878">
            <v>0</v>
          </cell>
        </row>
        <row r="3879">
          <cell r="D3879">
            <v>0</v>
          </cell>
          <cell r="F3879">
            <v>0</v>
          </cell>
          <cell r="G3879">
            <v>0</v>
          </cell>
        </row>
        <row r="3880">
          <cell r="D3880">
            <v>0</v>
          </cell>
          <cell r="F3880">
            <v>0</v>
          </cell>
          <cell r="G3880">
            <v>0</v>
          </cell>
        </row>
        <row r="3881">
          <cell r="D3881">
            <v>0</v>
          </cell>
          <cell r="F3881">
            <v>0</v>
          </cell>
          <cell r="G3881">
            <v>0</v>
          </cell>
        </row>
        <row r="3882">
          <cell r="D3882">
            <v>0</v>
          </cell>
          <cell r="F3882">
            <v>0</v>
          </cell>
          <cell r="G3882">
            <v>0</v>
          </cell>
        </row>
        <row r="3883">
          <cell r="D3883">
            <v>0</v>
          </cell>
          <cell r="F3883">
            <v>0</v>
          </cell>
          <cell r="G3883">
            <v>0</v>
          </cell>
        </row>
        <row r="3884">
          <cell r="D3884">
            <v>0</v>
          </cell>
          <cell r="F3884">
            <v>0</v>
          </cell>
          <cell r="G3884">
            <v>0</v>
          </cell>
        </row>
        <row r="3885">
          <cell r="D3885">
            <v>0</v>
          </cell>
          <cell r="F3885">
            <v>0</v>
          </cell>
          <cell r="G3885">
            <v>0</v>
          </cell>
        </row>
        <row r="3886">
          <cell r="D3886">
            <v>0</v>
          </cell>
          <cell r="F3886">
            <v>0</v>
          </cell>
          <cell r="G3886">
            <v>0</v>
          </cell>
        </row>
        <row r="3887">
          <cell r="D3887">
            <v>0</v>
          </cell>
          <cell r="F3887">
            <v>0</v>
          </cell>
          <cell r="G3887">
            <v>0</v>
          </cell>
        </row>
        <row r="3888">
          <cell r="D3888">
            <v>0</v>
          </cell>
          <cell r="F3888">
            <v>0</v>
          </cell>
          <cell r="G3888">
            <v>0</v>
          </cell>
        </row>
        <row r="3889">
          <cell r="D3889">
            <v>0</v>
          </cell>
          <cell r="F3889">
            <v>0</v>
          </cell>
          <cell r="G3889">
            <v>0</v>
          </cell>
        </row>
        <row r="3890">
          <cell r="D3890">
            <v>0</v>
          </cell>
          <cell r="F3890">
            <v>0</v>
          </cell>
          <cell r="G3890">
            <v>0</v>
          </cell>
        </row>
        <row r="3891">
          <cell r="D3891">
            <v>0</v>
          </cell>
          <cell r="F3891">
            <v>0</v>
          </cell>
          <cell r="G3891">
            <v>0</v>
          </cell>
        </row>
        <row r="3892">
          <cell r="D3892">
            <v>0</v>
          </cell>
          <cell r="F3892">
            <v>0</v>
          </cell>
          <cell r="G3892">
            <v>0</v>
          </cell>
        </row>
        <row r="3893">
          <cell r="D3893">
            <v>0</v>
          </cell>
          <cell r="F3893">
            <v>0</v>
          </cell>
          <cell r="G3893">
            <v>0</v>
          </cell>
        </row>
        <row r="3894">
          <cell r="D3894">
            <v>0</v>
          </cell>
          <cell r="F3894">
            <v>0</v>
          </cell>
          <cell r="G3894">
            <v>0</v>
          </cell>
        </row>
        <row r="3895">
          <cell r="D3895">
            <v>0</v>
          </cell>
          <cell r="F3895">
            <v>0</v>
          </cell>
          <cell r="G3895">
            <v>0</v>
          </cell>
        </row>
        <row r="3896">
          <cell r="D3896">
            <v>0</v>
          </cell>
          <cell r="F3896">
            <v>0</v>
          </cell>
          <cell r="G3896">
            <v>0</v>
          </cell>
        </row>
        <row r="3897">
          <cell r="D3897">
            <v>0</v>
          </cell>
          <cell r="F3897">
            <v>0</v>
          </cell>
          <cell r="G3897">
            <v>0</v>
          </cell>
        </row>
        <row r="3898">
          <cell r="D3898">
            <v>0</v>
          </cell>
          <cell r="F3898">
            <v>0</v>
          </cell>
          <cell r="G3898">
            <v>0</v>
          </cell>
        </row>
        <row r="3899">
          <cell r="D3899">
            <v>0</v>
          </cell>
          <cell r="F3899">
            <v>0</v>
          </cell>
          <cell r="G3899">
            <v>0</v>
          </cell>
        </row>
        <row r="3900">
          <cell r="D3900">
            <v>0</v>
          </cell>
          <cell r="F3900">
            <v>0</v>
          </cell>
          <cell r="G3900">
            <v>0</v>
          </cell>
        </row>
        <row r="3901">
          <cell r="D3901">
            <v>0</v>
          </cell>
          <cell r="F3901">
            <v>0</v>
          </cell>
          <cell r="G3901">
            <v>0</v>
          </cell>
        </row>
        <row r="3902">
          <cell r="D3902">
            <v>0</v>
          </cell>
          <cell r="F3902">
            <v>0</v>
          </cell>
          <cell r="G3902">
            <v>0</v>
          </cell>
        </row>
        <row r="3903">
          <cell r="D3903">
            <v>0</v>
          </cell>
          <cell r="F3903">
            <v>0</v>
          </cell>
          <cell r="G3903">
            <v>0</v>
          </cell>
        </row>
        <row r="3904">
          <cell r="D3904">
            <v>0</v>
          </cell>
          <cell r="F3904">
            <v>0</v>
          </cell>
          <cell r="G3904">
            <v>0</v>
          </cell>
        </row>
        <row r="3905">
          <cell r="D3905">
            <v>0</v>
          </cell>
          <cell r="F3905">
            <v>0</v>
          </cell>
          <cell r="G3905">
            <v>0</v>
          </cell>
        </row>
        <row r="3906">
          <cell r="D3906">
            <v>0</v>
          </cell>
          <cell r="F3906">
            <v>0</v>
          </cell>
          <cell r="G3906">
            <v>0</v>
          </cell>
        </row>
        <row r="3907">
          <cell r="D3907">
            <v>0</v>
          </cell>
          <cell r="F3907">
            <v>0</v>
          </cell>
          <cell r="G3907">
            <v>0</v>
          </cell>
        </row>
        <row r="3908">
          <cell r="D3908">
            <v>0</v>
          </cell>
          <cell r="F3908">
            <v>0</v>
          </cell>
          <cell r="G3908">
            <v>0</v>
          </cell>
        </row>
        <row r="3909">
          <cell r="D3909">
            <v>0</v>
          </cell>
          <cell r="F3909">
            <v>0</v>
          </cell>
          <cell r="G3909">
            <v>0</v>
          </cell>
        </row>
        <row r="3910">
          <cell r="D3910">
            <v>0</v>
          </cell>
          <cell r="F3910">
            <v>0</v>
          </cell>
          <cell r="G3910">
            <v>0</v>
          </cell>
        </row>
        <row r="3911">
          <cell r="D3911">
            <v>0</v>
          </cell>
          <cell r="F3911">
            <v>0</v>
          </cell>
          <cell r="G3911">
            <v>0</v>
          </cell>
        </row>
        <row r="3912">
          <cell r="D3912">
            <v>0</v>
          </cell>
          <cell r="F3912">
            <v>0</v>
          </cell>
          <cell r="G3912">
            <v>0</v>
          </cell>
        </row>
        <row r="3913">
          <cell r="D3913">
            <v>0</v>
          </cell>
          <cell r="F3913">
            <v>0</v>
          </cell>
          <cell r="G3913">
            <v>0</v>
          </cell>
        </row>
        <row r="3914">
          <cell r="D3914">
            <v>0</v>
          </cell>
          <cell r="F3914">
            <v>0</v>
          </cell>
          <cell r="G3914">
            <v>0</v>
          </cell>
        </row>
        <row r="3915">
          <cell r="D3915">
            <v>0</v>
          </cell>
          <cell r="F3915">
            <v>0</v>
          </cell>
          <cell r="G3915">
            <v>0</v>
          </cell>
        </row>
        <row r="3916">
          <cell r="D3916">
            <v>0</v>
          </cell>
          <cell r="F3916">
            <v>0</v>
          </cell>
          <cell r="G3916">
            <v>0</v>
          </cell>
        </row>
        <row r="3917">
          <cell r="D3917">
            <v>0</v>
          </cell>
          <cell r="F3917">
            <v>0</v>
          </cell>
          <cell r="G3917">
            <v>0</v>
          </cell>
        </row>
        <row r="3918">
          <cell r="D3918">
            <v>0</v>
          </cell>
          <cell r="F3918">
            <v>0</v>
          </cell>
          <cell r="G3918">
            <v>0</v>
          </cell>
        </row>
        <row r="3919">
          <cell r="D3919">
            <v>0</v>
          </cell>
          <cell r="F3919">
            <v>0</v>
          </cell>
          <cell r="G3919">
            <v>0</v>
          </cell>
        </row>
        <row r="3920">
          <cell r="D3920">
            <v>0</v>
          </cell>
          <cell r="F3920">
            <v>0</v>
          </cell>
          <cell r="G3920">
            <v>0</v>
          </cell>
        </row>
        <row r="3921">
          <cell r="D3921">
            <v>0</v>
          </cell>
          <cell r="F3921">
            <v>0</v>
          </cell>
          <cell r="G3921">
            <v>0</v>
          </cell>
        </row>
        <row r="3922">
          <cell r="D3922">
            <v>0</v>
          </cell>
          <cell r="F3922">
            <v>0</v>
          </cell>
          <cell r="G3922">
            <v>0</v>
          </cell>
        </row>
        <row r="3923">
          <cell r="D3923">
            <v>0</v>
          </cell>
          <cell r="F3923">
            <v>0</v>
          </cell>
          <cell r="G3923">
            <v>0</v>
          </cell>
        </row>
        <row r="3924">
          <cell r="D3924">
            <v>0</v>
          </cell>
          <cell r="F3924">
            <v>0</v>
          </cell>
          <cell r="G3924">
            <v>0</v>
          </cell>
        </row>
        <row r="3925">
          <cell r="D3925">
            <v>0</v>
          </cell>
          <cell r="F3925">
            <v>0</v>
          </cell>
          <cell r="G3925">
            <v>0</v>
          </cell>
        </row>
        <row r="3926">
          <cell r="D3926">
            <v>0</v>
          </cell>
          <cell r="F3926">
            <v>0</v>
          </cell>
          <cell r="G3926">
            <v>0</v>
          </cell>
        </row>
        <row r="3927">
          <cell r="D3927">
            <v>0</v>
          </cell>
          <cell r="F3927">
            <v>0</v>
          </cell>
          <cell r="G3927">
            <v>0</v>
          </cell>
        </row>
        <row r="3928">
          <cell r="D3928">
            <v>0</v>
          </cell>
          <cell r="F3928">
            <v>0</v>
          </cell>
          <cell r="G3928">
            <v>0</v>
          </cell>
        </row>
        <row r="3929">
          <cell r="D3929">
            <v>0</v>
          </cell>
          <cell r="F3929">
            <v>0</v>
          </cell>
          <cell r="G3929">
            <v>0</v>
          </cell>
        </row>
        <row r="3930">
          <cell r="D3930">
            <v>0</v>
          </cell>
          <cell r="F3930">
            <v>0</v>
          </cell>
          <cell r="G3930">
            <v>0</v>
          </cell>
        </row>
        <row r="3931">
          <cell r="D3931">
            <v>0</v>
          </cell>
          <cell r="F3931">
            <v>0</v>
          </cell>
          <cell r="G3931">
            <v>0</v>
          </cell>
        </row>
        <row r="3932">
          <cell r="D3932">
            <v>0</v>
          </cell>
          <cell r="F3932">
            <v>0</v>
          </cell>
          <cell r="G3932">
            <v>0</v>
          </cell>
        </row>
        <row r="3933">
          <cell r="D3933">
            <v>0</v>
          </cell>
          <cell r="F3933">
            <v>0</v>
          </cell>
          <cell r="G3933">
            <v>0</v>
          </cell>
        </row>
        <row r="3934">
          <cell r="D3934">
            <v>0</v>
          </cell>
          <cell r="F3934">
            <v>0</v>
          </cell>
          <cell r="G3934">
            <v>0</v>
          </cell>
        </row>
        <row r="3935">
          <cell r="D3935">
            <v>0</v>
          </cell>
          <cell r="F3935">
            <v>0</v>
          </cell>
          <cell r="G3935">
            <v>0</v>
          </cell>
        </row>
        <row r="3936">
          <cell r="D3936">
            <v>0</v>
          </cell>
          <cell r="F3936">
            <v>0</v>
          </cell>
          <cell r="G3936">
            <v>0</v>
          </cell>
        </row>
        <row r="3937">
          <cell r="D3937">
            <v>0</v>
          </cell>
          <cell r="F3937">
            <v>0</v>
          </cell>
          <cell r="G3937">
            <v>0</v>
          </cell>
        </row>
        <row r="3938">
          <cell r="D3938">
            <v>0</v>
          </cell>
          <cell r="F3938">
            <v>0</v>
          </cell>
          <cell r="G3938">
            <v>0</v>
          </cell>
        </row>
        <row r="3939">
          <cell r="D3939">
            <v>0</v>
          </cell>
          <cell r="F3939">
            <v>0</v>
          </cell>
          <cell r="G3939">
            <v>0</v>
          </cell>
        </row>
        <row r="3940">
          <cell r="D3940">
            <v>0</v>
          </cell>
          <cell r="F3940">
            <v>0</v>
          </cell>
          <cell r="G3940">
            <v>0</v>
          </cell>
        </row>
        <row r="3941">
          <cell r="D3941">
            <v>0</v>
          </cell>
          <cell r="F3941">
            <v>0</v>
          </cell>
          <cell r="G3941">
            <v>0</v>
          </cell>
        </row>
        <row r="3942">
          <cell r="D3942">
            <v>0</v>
          </cell>
          <cell r="F3942">
            <v>0</v>
          </cell>
          <cell r="G3942">
            <v>0</v>
          </cell>
        </row>
        <row r="3943">
          <cell r="D3943">
            <v>0</v>
          </cell>
          <cell r="F3943">
            <v>0</v>
          </cell>
          <cell r="G3943">
            <v>0</v>
          </cell>
        </row>
        <row r="3944">
          <cell r="D3944">
            <v>0</v>
          </cell>
          <cell r="F3944">
            <v>0</v>
          </cell>
          <cell r="G3944">
            <v>0</v>
          </cell>
        </row>
        <row r="3945">
          <cell r="D3945">
            <v>0</v>
          </cell>
          <cell r="F3945">
            <v>0</v>
          </cell>
          <cell r="G3945">
            <v>0</v>
          </cell>
        </row>
        <row r="3946">
          <cell r="D3946">
            <v>0</v>
          </cell>
          <cell r="F3946">
            <v>0</v>
          </cell>
          <cell r="G3946">
            <v>0</v>
          </cell>
        </row>
        <row r="3947">
          <cell r="D3947">
            <v>0</v>
          </cell>
          <cell r="F3947">
            <v>0</v>
          </cell>
          <cell r="G3947">
            <v>0</v>
          </cell>
        </row>
        <row r="3948">
          <cell r="D3948">
            <v>0</v>
          </cell>
          <cell r="F3948">
            <v>0</v>
          </cell>
          <cell r="G3948">
            <v>0</v>
          </cell>
        </row>
        <row r="3949">
          <cell r="D3949">
            <v>0</v>
          </cell>
          <cell r="F3949">
            <v>0</v>
          </cell>
          <cell r="G3949">
            <v>0</v>
          </cell>
        </row>
        <row r="3950">
          <cell r="D3950">
            <v>0</v>
          </cell>
          <cell r="F3950">
            <v>0</v>
          </cell>
          <cell r="G3950">
            <v>0</v>
          </cell>
        </row>
        <row r="3951">
          <cell r="D3951">
            <v>0</v>
          </cell>
          <cell r="F3951">
            <v>0</v>
          </cell>
          <cell r="G3951">
            <v>0</v>
          </cell>
        </row>
        <row r="3952">
          <cell r="D3952">
            <v>0</v>
          </cell>
          <cell r="F3952">
            <v>0</v>
          </cell>
          <cell r="G3952">
            <v>0</v>
          </cell>
        </row>
        <row r="3953">
          <cell r="D3953">
            <v>0</v>
          </cell>
          <cell r="F3953">
            <v>0</v>
          </cell>
          <cell r="G3953">
            <v>0</v>
          </cell>
        </row>
        <row r="3954">
          <cell r="D3954">
            <v>0</v>
          </cell>
          <cell r="F3954">
            <v>0</v>
          </cell>
          <cell r="G3954">
            <v>0</v>
          </cell>
        </row>
        <row r="3955">
          <cell r="D3955">
            <v>0</v>
          </cell>
          <cell r="F3955">
            <v>0</v>
          </cell>
          <cell r="G3955">
            <v>0</v>
          </cell>
        </row>
        <row r="3956">
          <cell r="D3956">
            <v>0</v>
          </cell>
          <cell r="F3956">
            <v>0</v>
          </cell>
          <cell r="G3956">
            <v>0</v>
          </cell>
        </row>
        <row r="3957">
          <cell r="D3957">
            <v>0</v>
          </cell>
          <cell r="F3957">
            <v>0</v>
          </cell>
          <cell r="G3957">
            <v>0</v>
          </cell>
        </row>
        <row r="3958">
          <cell r="D3958">
            <v>0</v>
          </cell>
          <cell r="F3958">
            <v>0</v>
          </cell>
          <cell r="G3958">
            <v>0</v>
          </cell>
        </row>
        <row r="3959">
          <cell r="D3959">
            <v>0</v>
          </cell>
          <cell r="F3959">
            <v>0</v>
          </cell>
          <cell r="G3959">
            <v>0</v>
          </cell>
        </row>
        <row r="3960">
          <cell r="D3960">
            <v>0</v>
          </cell>
          <cell r="F3960">
            <v>0</v>
          </cell>
          <cell r="G3960">
            <v>0</v>
          </cell>
        </row>
        <row r="3961">
          <cell r="D3961">
            <v>0</v>
          </cell>
          <cell r="F3961">
            <v>0</v>
          </cell>
          <cell r="G3961">
            <v>0</v>
          </cell>
        </row>
        <row r="3962">
          <cell r="D3962">
            <v>0</v>
          </cell>
          <cell r="F3962">
            <v>0</v>
          </cell>
          <cell r="G3962">
            <v>0</v>
          </cell>
        </row>
        <row r="3963">
          <cell r="D3963">
            <v>0</v>
          </cell>
          <cell r="F3963">
            <v>0</v>
          </cell>
          <cell r="G3963">
            <v>0</v>
          </cell>
        </row>
        <row r="3964">
          <cell r="D3964">
            <v>0</v>
          </cell>
          <cell r="F3964">
            <v>0</v>
          </cell>
          <cell r="G3964">
            <v>0</v>
          </cell>
        </row>
        <row r="3965">
          <cell r="D3965">
            <v>0</v>
          </cell>
          <cell r="F3965">
            <v>0</v>
          </cell>
          <cell r="G3965">
            <v>0</v>
          </cell>
        </row>
        <row r="3966">
          <cell r="D3966">
            <v>0</v>
          </cell>
          <cell r="F3966">
            <v>0</v>
          </cell>
          <cell r="G3966">
            <v>0</v>
          </cell>
        </row>
        <row r="3967">
          <cell r="D3967">
            <v>0</v>
          </cell>
          <cell r="F3967">
            <v>0</v>
          </cell>
          <cell r="G3967">
            <v>0</v>
          </cell>
        </row>
        <row r="3968">
          <cell r="D3968">
            <v>0</v>
          </cell>
          <cell r="F3968">
            <v>0</v>
          </cell>
          <cell r="G3968">
            <v>0</v>
          </cell>
        </row>
        <row r="3969">
          <cell r="D3969">
            <v>0</v>
          </cell>
          <cell r="F3969">
            <v>0</v>
          </cell>
          <cell r="G3969">
            <v>0</v>
          </cell>
        </row>
        <row r="3970">
          <cell r="D3970">
            <v>0</v>
          </cell>
          <cell r="F3970">
            <v>0</v>
          </cell>
          <cell r="G3970">
            <v>0</v>
          </cell>
        </row>
        <row r="3971">
          <cell r="D3971">
            <v>0</v>
          </cell>
          <cell r="F3971">
            <v>0</v>
          </cell>
          <cell r="G3971">
            <v>0</v>
          </cell>
        </row>
        <row r="3972">
          <cell r="D3972">
            <v>0</v>
          </cell>
          <cell r="F3972">
            <v>0</v>
          </cell>
          <cell r="G3972">
            <v>0</v>
          </cell>
        </row>
        <row r="3973">
          <cell r="D3973">
            <v>0</v>
          </cell>
          <cell r="F3973">
            <v>0</v>
          </cell>
          <cell r="G3973">
            <v>0</v>
          </cell>
        </row>
        <row r="3974">
          <cell r="D3974">
            <v>0</v>
          </cell>
          <cell r="F3974">
            <v>0</v>
          </cell>
          <cell r="G3974">
            <v>0</v>
          </cell>
        </row>
        <row r="3975">
          <cell r="D3975">
            <v>0</v>
          </cell>
          <cell r="F3975">
            <v>0</v>
          </cell>
          <cell r="G3975">
            <v>0</v>
          </cell>
        </row>
        <row r="3976">
          <cell r="D3976">
            <v>0</v>
          </cell>
          <cell r="F3976">
            <v>0</v>
          </cell>
          <cell r="G3976">
            <v>0</v>
          </cell>
        </row>
        <row r="3977">
          <cell r="D3977">
            <v>0</v>
          </cell>
          <cell r="F3977">
            <v>0</v>
          </cell>
          <cell r="G3977">
            <v>0</v>
          </cell>
        </row>
        <row r="3978">
          <cell r="D3978">
            <v>0</v>
          </cell>
          <cell r="F3978">
            <v>0</v>
          </cell>
          <cell r="G3978">
            <v>0</v>
          </cell>
        </row>
        <row r="3979">
          <cell r="D3979">
            <v>0</v>
          </cell>
          <cell r="F3979">
            <v>0</v>
          </cell>
          <cell r="G3979">
            <v>0</v>
          </cell>
        </row>
        <row r="3980">
          <cell r="D3980">
            <v>0</v>
          </cell>
          <cell r="F3980">
            <v>0</v>
          </cell>
          <cell r="G3980">
            <v>0</v>
          </cell>
        </row>
        <row r="3981">
          <cell r="D3981">
            <v>0</v>
          </cell>
          <cell r="F3981">
            <v>0</v>
          </cell>
          <cell r="G3981">
            <v>0</v>
          </cell>
        </row>
        <row r="3982">
          <cell r="D3982">
            <v>0</v>
          </cell>
          <cell r="F3982">
            <v>0</v>
          </cell>
          <cell r="G3982">
            <v>0</v>
          </cell>
        </row>
        <row r="3983">
          <cell r="D3983">
            <v>0</v>
          </cell>
          <cell r="F3983">
            <v>0</v>
          </cell>
          <cell r="G3983">
            <v>0</v>
          </cell>
        </row>
        <row r="3984">
          <cell r="D3984">
            <v>0</v>
          </cell>
          <cell r="F3984">
            <v>0</v>
          </cell>
          <cell r="G3984">
            <v>0</v>
          </cell>
        </row>
        <row r="3985">
          <cell r="D3985">
            <v>0</v>
          </cell>
          <cell r="F3985">
            <v>0</v>
          </cell>
          <cell r="G3985">
            <v>0</v>
          </cell>
        </row>
        <row r="3986">
          <cell r="D3986">
            <v>0</v>
          </cell>
          <cell r="F3986">
            <v>0</v>
          </cell>
          <cell r="G3986">
            <v>0</v>
          </cell>
        </row>
        <row r="3987">
          <cell r="D3987">
            <v>0</v>
          </cell>
          <cell r="F3987">
            <v>0</v>
          </cell>
          <cell r="G3987">
            <v>0</v>
          </cell>
        </row>
        <row r="3988">
          <cell r="D3988">
            <v>0</v>
          </cell>
          <cell r="F3988">
            <v>0</v>
          </cell>
          <cell r="G3988">
            <v>0</v>
          </cell>
        </row>
        <row r="3989">
          <cell r="D3989">
            <v>0</v>
          </cell>
          <cell r="F3989">
            <v>0</v>
          </cell>
          <cell r="G3989">
            <v>0</v>
          </cell>
        </row>
        <row r="3990">
          <cell r="D3990">
            <v>0</v>
          </cell>
          <cell r="F3990">
            <v>0</v>
          </cell>
          <cell r="G3990">
            <v>0</v>
          </cell>
        </row>
        <row r="3991">
          <cell r="D3991">
            <v>0</v>
          </cell>
          <cell r="F3991">
            <v>0</v>
          </cell>
          <cell r="G3991">
            <v>0</v>
          </cell>
        </row>
        <row r="3992">
          <cell r="D3992">
            <v>0</v>
          </cell>
          <cell r="F3992">
            <v>0</v>
          </cell>
          <cell r="G3992">
            <v>0</v>
          </cell>
        </row>
        <row r="3993">
          <cell r="D3993">
            <v>0</v>
          </cell>
          <cell r="F3993">
            <v>0</v>
          </cell>
          <cell r="G3993">
            <v>0</v>
          </cell>
        </row>
        <row r="3994">
          <cell r="D3994">
            <v>0</v>
          </cell>
          <cell r="F3994">
            <v>0</v>
          </cell>
          <cell r="G3994">
            <v>0</v>
          </cell>
        </row>
        <row r="3995">
          <cell r="D3995">
            <v>0</v>
          </cell>
          <cell r="F3995">
            <v>0</v>
          </cell>
          <cell r="G3995">
            <v>0</v>
          </cell>
        </row>
        <row r="3996">
          <cell r="D3996">
            <v>0</v>
          </cell>
          <cell r="F3996">
            <v>0</v>
          </cell>
          <cell r="G3996">
            <v>0</v>
          </cell>
        </row>
        <row r="3997">
          <cell r="D3997">
            <v>0</v>
          </cell>
          <cell r="F3997">
            <v>0</v>
          </cell>
          <cell r="G3997">
            <v>0</v>
          </cell>
        </row>
        <row r="3998">
          <cell r="D3998">
            <v>0</v>
          </cell>
          <cell r="F3998">
            <v>0</v>
          </cell>
          <cell r="G3998">
            <v>0</v>
          </cell>
        </row>
        <row r="3999">
          <cell r="D3999">
            <v>0</v>
          </cell>
          <cell r="F3999">
            <v>0</v>
          </cell>
          <cell r="G3999">
            <v>0</v>
          </cell>
        </row>
        <row r="4000">
          <cell r="D4000">
            <v>0</v>
          </cell>
          <cell r="F4000">
            <v>0</v>
          </cell>
          <cell r="G4000">
            <v>0</v>
          </cell>
        </row>
        <row r="4001">
          <cell r="D4001">
            <v>0</v>
          </cell>
          <cell r="F4001">
            <v>0</v>
          </cell>
          <cell r="G4001">
            <v>0</v>
          </cell>
        </row>
        <row r="4002">
          <cell r="D4002">
            <v>0</v>
          </cell>
          <cell r="F4002">
            <v>0</v>
          </cell>
          <cell r="G4002">
            <v>0</v>
          </cell>
        </row>
        <row r="4003">
          <cell r="D4003">
            <v>0</v>
          </cell>
          <cell r="F4003">
            <v>0</v>
          </cell>
          <cell r="G4003">
            <v>0</v>
          </cell>
        </row>
        <row r="4004">
          <cell r="D4004">
            <v>0</v>
          </cell>
          <cell r="F4004">
            <v>0</v>
          </cell>
          <cell r="G4004">
            <v>0</v>
          </cell>
        </row>
        <row r="4005">
          <cell r="D4005">
            <v>0</v>
          </cell>
          <cell r="F4005">
            <v>0</v>
          </cell>
          <cell r="G4005">
            <v>0</v>
          </cell>
        </row>
        <row r="4006">
          <cell r="D4006">
            <v>0</v>
          </cell>
          <cell r="F4006">
            <v>0</v>
          </cell>
          <cell r="G4006">
            <v>0</v>
          </cell>
        </row>
        <row r="4007">
          <cell r="D4007">
            <v>0</v>
          </cell>
          <cell r="F4007">
            <v>0</v>
          </cell>
          <cell r="G4007">
            <v>0</v>
          </cell>
        </row>
        <row r="4008">
          <cell r="D4008">
            <v>0</v>
          </cell>
          <cell r="F4008">
            <v>0</v>
          </cell>
          <cell r="G4008">
            <v>0</v>
          </cell>
        </row>
        <row r="4009">
          <cell r="D4009">
            <v>0</v>
          </cell>
          <cell r="F4009">
            <v>0</v>
          </cell>
          <cell r="G4009">
            <v>0</v>
          </cell>
        </row>
        <row r="4010">
          <cell r="D4010">
            <v>0</v>
          </cell>
          <cell r="F4010">
            <v>0</v>
          </cell>
          <cell r="G4010">
            <v>0</v>
          </cell>
        </row>
        <row r="4011">
          <cell r="D4011">
            <v>0</v>
          </cell>
          <cell r="F4011">
            <v>0</v>
          </cell>
          <cell r="G4011">
            <v>0</v>
          </cell>
        </row>
        <row r="4012">
          <cell r="D4012">
            <v>0</v>
          </cell>
          <cell r="F4012">
            <v>0</v>
          </cell>
          <cell r="G4012">
            <v>0</v>
          </cell>
        </row>
        <row r="4013">
          <cell r="D4013">
            <v>0</v>
          </cell>
          <cell r="F4013">
            <v>0</v>
          </cell>
          <cell r="G4013">
            <v>0</v>
          </cell>
        </row>
        <row r="4014">
          <cell r="D4014">
            <v>0</v>
          </cell>
          <cell r="F4014">
            <v>0</v>
          </cell>
          <cell r="G4014">
            <v>0</v>
          </cell>
        </row>
        <row r="4015">
          <cell r="D4015">
            <v>0</v>
          </cell>
          <cell r="F4015">
            <v>0</v>
          </cell>
          <cell r="G4015">
            <v>0</v>
          </cell>
        </row>
        <row r="4016">
          <cell r="D4016">
            <v>0</v>
          </cell>
          <cell r="F4016">
            <v>0</v>
          </cell>
          <cell r="G4016">
            <v>0</v>
          </cell>
        </row>
        <row r="4017">
          <cell r="D4017">
            <v>0</v>
          </cell>
          <cell r="F4017">
            <v>0</v>
          </cell>
          <cell r="G4017">
            <v>0</v>
          </cell>
        </row>
        <row r="4018">
          <cell r="D4018">
            <v>0</v>
          </cell>
          <cell r="F4018">
            <v>0</v>
          </cell>
          <cell r="G4018">
            <v>0</v>
          </cell>
        </row>
        <row r="4019">
          <cell r="D4019">
            <v>0</v>
          </cell>
          <cell r="F4019">
            <v>0</v>
          </cell>
          <cell r="G4019">
            <v>0</v>
          </cell>
        </row>
        <row r="4020">
          <cell r="D4020">
            <v>0</v>
          </cell>
          <cell r="F4020">
            <v>0</v>
          </cell>
          <cell r="G4020">
            <v>0</v>
          </cell>
        </row>
        <row r="4021">
          <cell r="D4021">
            <v>0</v>
          </cell>
          <cell r="F4021">
            <v>0</v>
          </cell>
          <cell r="G4021">
            <v>0</v>
          </cell>
        </row>
        <row r="4022">
          <cell r="D4022">
            <v>0</v>
          </cell>
          <cell r="F4022">
            <v>0</v>
          </cell>
          <cell r="G4022">
            <v>0</v>
          </cell>
        </row>
        <row r="4023">
          <cell r="D4023">
            <v>0</v>
          </cell>
          <cell r="F4023">
            <v>0</v>
          </cell>
          <cell r="G4023">
            <v>0</v>
          </cell>
        </row>
        <row r="4024">
          <cell r="D4024">
            <v>0</v>
          </cell>
          <cell r="F4024">
            <v>0</v>
          </cell>
          <cell r="G4024">
            <v>0</v>
          </cell>
        </row>
        <row r="4025">
          <cell r="D4025">
            <v>0</v>
          </cell>
          <cell r="F4025">
            <v>0</v>
          </cell>
          <cell r="G4025">
            <v>0</v>
          </cell>
        </row>
        <row r="4026">
          <cell r="D4026">
            <v>0</v>
          </cell>
          <cell r="F4026">
            <v>0</v>
          </cell>
          <cell r="G4026">
            <v>0</v>
          </cell>
        </row>
        <row r="4027">
          <cell r="D4027">
            <v>0</v>
          </cell>
          <cell r="F4027">
            <v>0</v>
          </cell>
          <cell r="G4027">
            <v>0</v>
          </cell>
        </row>
        <row r="4028">
          <cell r="D4028">
            <v>0</v>
          </cell>
          <cell r="F4028">
            <v>0</v>
          </cell>
          <cell r="G4028">
            <v>0</v>
          </cell>
        </row>
        <row r="4029">
          <cell r="D4029">
            <v>0</v>
          </cell>
          <cell r="F4029">
            <v>0</v>
          </cell>
          <cell r="G4029">
            <v>0</v>
          </cell>
        </row>
        <row r="4030">
          <cell r="D4030">
            <v>0</v>
          </cell>
          <cell r="F4030">
            <v>0</v>
          </cell>
          <cell r="G4030">
            <v>0</v>
          </cell>
        </row>
        <row r="4031">
          <cell r="D4031">
            <v>0</v>
          </cell>
          <cell r="F4031">
            <v>0</v>
          </cell>
          <cell r="G4031">
            <v>0</v>
          </cell>
        </row>
        <row r="4032">
          <cell r="D4032">
            <v>0</v>
          </cell>
          <cell r="F4032">
            <v>0</v>
          </cell>
          <cell r="G4032">
            <v>0</v>
          </cell>
        </row>
        <row r="4033">
          <cell r="D4033">
            <v>0</v>
          </cell>
          <cell r="F4033">
            <v>0</v>
          </cell>
          <cell r="G4033">
            <v>0</v>
          </cell>
        </row>
        <row r="4034">
          <cell r="D4034">
            <v>0</v>
          </cell>
          <cell r="F4034">
            <v>0</v>
          </cell>
          <cell r="G4034">
            <v>0</v>
          </cell>
        </row>
        <row r="4035">
          <cell r="D4035">
            <v>0</v>
          </cell>
          <cell r="F4035">
            <v>0</v>
          </cell>
          <cell r="G4035">
            <v>0</v>
          </cell>
        </row>
        <row r="4036">
          <cell r="D4036">
            <v>0</v>
          </cell>
          <cell r="F4036">
            <v>0</v>
          </cell>
          <cell r="G4036">
            <v>0</v>
          </cell>
        </row>
        <row r="4037">
          <cell r="D4037">
            <v>0</v>
          </cell>
          <cell r="F4037">
            <v>0</v>
          </cell>
          <cell r="G4037">
            <v>0</v>
          </cell>
        </row>
        <row r="4038">
          <cell r="D4038">
            <v>0</v>
          </cell>
          <cell r="F4038">
            <v>0</v>
          </cell>
          <cell r="G4038">
            <v>0</v>
          </cell>
        </row>
        <row r="4039">
          <cell r="D4039">
            <v>0</v>
          </cell>
          <cell r="F4039">
            <v>0</v>
          </cell>
          <cell r="G4039">
            <v>0</v>
          </cell>
        </row>
        <row r="4040">
          <cell r="D4040">
            <v>0</v>
          </cell>
          <cell r="F4040">
            <v>0</v>
          </cell>
          <cell r="G4040">
            <v>0</v>
          </cell>
        </row>
        <row r="4041">
          <cell r="D4041">
            <v>0</v>
          </cell>
          <cell r="F4041">
            <v>0</v>
          </cell>
          <cell r="G4041">
            <v>0</v>
          </cell>
        </row>
        <row r="4042">
          <cell r="D4042">
            <v>0</v>
          </cell>
          <cell r="F4042">
            <v>0</v>
          </cell>
          <cell r="G4042">
            <v>0</v>
          </cell>
        </row>
        <row r="4043">
          <cell r="D4043">
            <v>0</v>
          </cell>
          <cell r="F4043">
            <v>0</v>
          </cell>
          <cell r="G4043">
            <v>0</v>
          </cell>
        </row>
        <row r="4044">
          <cell r="D4044">
            <v>0</v>
          </cell>
          <cell r="F4044">
            <v>0</v>
          </cell>
          <cell r="G4044">
            <v>0</v>
          </cell>
        </row>
        <row r="4045">
          <cell r="D4045">
            <v>0</v>
          </cell>
          <cell r="F4045">
            <v>0</v>
          </cell>
          <cell r="G4045">
            <v>0</v>
          </cell>
        </row>
        <row r="4046">
          <cell r="D4046">
            <v>0</v>
          </cell>
          <cell r="F4046">
            <v>0</v>
          </cell>
          <cell r="G4046">
            <v>0</v>
          </cell>
        </row>
        <row r="4047">
          <cell r="D4047">
            <v>0</v>
          </cell>
          <cell r="F4047">
            <v>0</v>
          </cell>
          <cell r="G4047">
            <v>0</v>
          </cell>
        </row>
        <row r="4048">
          <cell r="D4048">
            <v>0</v>
          </cell>
          <cell r="F4048">
            <v>0</v>
          </cell>
          <cell r="G4048">
            <v>0</v>
          </cell>
        </row>
        <row r="4049">
          <cell r="D4049">
            <v>0</v>
          </cell>
          <cell r="F4049">
            <v>0</v>
          </cell>
          <cell r="G4049">
            <v>0</v>
          </cell>
        </row>
        <row r="4050">
          <cell r="D4050">
            <v>0</v>
          </cell>
          <cell r="F4050">
            <v>0</v>
          </cell>
          <cell r="G4050">
            <v>0</v>
          </cell>
        </row>
        <row r="4051">
          <cell r="D4051">
            <v>0</v>
          </cell>
          <cell r="F4051">
            <v>0</v>
          </cell>
          <cell r="G4051">
            <v>0</v>
          </cell>
        </row>
        <row r="4052">
          <cell r="D4052">
            <v>0</v>
          </cell>
          <cell r="F4052">
            <v>0</v>
          </cell>
          <cell r="G4052">
            <v>0</v>
          </cell>
        </row>
        <row r="4053">
          <cell r="D4053">
            <v>0</v>
          </cell>
          <cell r="F4053">
            <v>0</v>
          </cell>
          <cell r="G4053">
            <v>0</v>
          </cell>
        </row>
        <row r="4054">
          <cell r="D4054">
            <v>0</v>
          </cell>
          <cell r="F4054">
            <v>0</v>
          </cell>
          <cell r="G4054">
            <v>0</v>
          </cell>
        </row>
        <row r="4055">
          <cell r="D4055">
            <v>0</v>
          </cell>
          <cell r="F4055">
            <v>0</v>
          </cell>
          <cell r="G4055">
            <v>0</v>
          </cell>
        </row>
        <row r="4056">
          <cell r="D4056">
            <v>0</v>
          </cell>
          <cell r="F4056">
            <v>0</v>
          </cell>
          <cell r="G4056">
            <v>0</v>
          </cell>
        </row>
        <row r="4057">
          <cell r="D4057">
            <v>0</v>
          </cell>
          <cell r="F4057">
            <v>0</v>
          </cell>
          <cell r="G4057">
            <v>0</v>
          </cell>
        </row>
        <row r="4058">
          <cell r="D4058">
            <v>0</v>
          </cell>
          <cell r="F4058">
            <v>0</v>
          </cell>
          <cell r="G4058">
            <v>0</v>
          </cell>
        </row>
        <row r="4059">
          <cell r="D4059">
            <v>0</v>
          </cell>
          <cell r="F4059">
            <v>0</v>
          </cell>
          <cell r="G4059">
            <v>0</v>
          </cell>
        </row>
        <row r="4060">
          <cell r="D4060">
            <v>0</v>
          </cell>
          <cell r="F4060">
            <v>0</v>
          </cell>
          <cell r="G4060">
            <v>0</v>
          </cell>
        </row>
        <row r="4061">
          <cell r="D4061">
            <v>0</v>
          </cell>
          <cell r="F4061">
            <v>0</v>
          </cell>
          <cell r="G4061">
            <v>0</v>
          </cell>
        </row>
        <row r="4062">
          <cell r="D4062">
            <v>0</v>
          </cell>
          <cell r="F4062">
            <v>0</v>
          </cell>
          <cell r="G4062">
            <v>0</v>
          </cell>
        </row>
        <row r="4063">
          <cell r="D4063">
            <v>0</v>
          </cell>
          <cell r="F4063">
            <v>0</v>
          </cell>
          <cell r="G4063">
            <v>0</v>
          </cell>
        </row>
        <row r="4064">
          <cell r="D4064">
            <v>0</v>
          </cell>
          <cell r="F4064">
            <v>0</v>
          </cell>
          <cell r="G4064">
            <v>0</v>
          </cell>
        </row>
        <row r="4065">
          <cell r="D4065">
            <v>0</v>
          </cell>
          <cell r="F4065">
            <v>0</v>
          </cell>
          <cell r="G4065">
            <v>0</v>
          </cell>
        </row>
        <row r="4066">
          <cell r="D4066">
            <v>0</v>
          </cell>
          <cell r="F4066">
            <v>0</v>
          </cell>
          <cell r="G4066">
            <v>0</v>
          </cell>
        </row>
        <row r="4067">
          <cell r="D4067">
            <v>0</v>
          </cell>
          <cell r="F4067">
            <v>0</v>
          </cell>
          <cell r="G4067">
            <v>0</v>
          </cell>
        </row>
        <row r="4068">
          <cell r="D4068">
            <v>0</v>
          </cell>
          <cell r="F4068">
            <v>0</v>
          </cell>
          <cell r="G4068">
            <v>0</v>
          </cell>
        </row>
        <row r="4069">
          <cell r="D4069">
            <v>0</v>
          </cell>
          <cell r="F4069">
            <v>0</v>
          </cell>
          <cell r="G4069">
            <v>0</v>
          </cell>
        </row>
        <row r="4070">
          <cell r="D4070">
            <v>0</v>
          </cell>
          <cell r="F4070">
            <v>0</v>
          </cell>
          <cell r="G4070">
            <v>0</v>
          </cell>
        </row>
        <row r="4071">
          <cell r="D4071">
            <v>0</v>
          </cell>
          <cell r="F4071">
            <v>0</v>
          </cell>
          <cell r="G4071">
            <v>0</v>
          </cell>
        </row>
        <row r="4072">
          <cell r="D4072">
            <v>0</v>
          </cell>
          <cell r="F4072">
            <v>0</v>
          </cell>
          <cell r="G4072">
            <v>0</v>
          </cell>
        </row>
        <row r="4073">
          <cell r="D4073">
            <v>0</v>
          </cell>
          <cell r="F4073">
            <v>0</v>
          </cell>
          <cell r="G4073">
            <v>0</v>
          </cell>
        </row>
        <row r="4074">
          <cell r="D4074">
            <v>0</v>
          </cell>
          <cell r="F4074">
            <v>0</v>
          </cell>
          <cell r="G4074">
            <v>0</v>
          </cell>
        </row>
        <row r="4075">
          <cell r="D4075">
            <v>0</v>
          </cell>
          <cell r="F4075">
            <v>0</v>
          </cell>
          <cell r="G4075">
            <v>0</v>
          </cell>
        </row>
        <row r="4076">
          <cell r="D4076">
            <v>0</v>
          </cell>
          <cell r="F4076">
            <v>0</v>
          </cell>
          <cell r="G4076">
            <v>0</v>
          </cell>
        </row>
        <row r="4077">
          <cell r="D4077">
            <v>0</v>
          </cell>
          <cell r="F4077">
            <v>0</v>
          </cell>
          <cell r="G4077">
            <v>0</v>
          </cell>
        </row>
        <row r="4078">
          <cell r="D4078">
            <v>0</v>
          </cell>
          <cell r="F4078">
            <v>0</v>
          </cell>
          <cell r="G4078">
            <v>0</v>
          </cell>
        </row>
        <row r="4079">
          <cell r="D4079">
            <v>0</v>
          </cell>
          <cell r="F4079">
            <v>0</v>
          </cell>
          <cell r="G4079">
            <v>0</v>
          </cell>
        </row>
        <row r="4080">
          <cell r="D4080">
            <v>0</v>
          </cell>
          <cell r="F4080">
            <v>0</v>
          </cell>
          <cell r="G4080">
            <v>0</v>
          </cell>
        </row>
        <row r="4081">
          <cell r="D4081">
            <v>0</v>
          </cell>
          <cell r="F4081">
            <v>0</v>
          </cell>
          <cell r="G4081">
            <v>0</v>
          </cell>
        </row>
        <row r="4082">
          <cell r="D4082">
            <v>0</v>
          </cell>
          <cell r="F4082">
            <v>0</v>
          </cell>
          <cell r="G4082">
            <v>0</v>
          </cell>
        </row>
        <row r="4083">
          <cell r="D4083">
            <v>0</v>
          </cell>
          <cell r="F4083">
            <v>0</v>
          </cell>
          <cell r="G4083">
            <v>0</v>
          </cell>
        </row>
        <row r="4084">
          <cell r="D4084">
            <v>0</v>
          </cell>
          <cell r="F4084">
            <v>0</v>
          </cell>
          <cell r="G4084">
            <v>0</v>
          </cell>
        </row>
        <row r="4085">
          <cell r="D4085">
            <v>0</v>
          </cell>
          <cell r="F4085">
            <v>0</v>
          </cell>
          <cell r="G4085">
            <v>0</v>
          </cell>
        </row>
        <row r="4086">
          <cell r="D4086">
            <v>0</v>
          </cell>
          <cell r="F4086">
            <v>0</v>
          </cell>
          <cell r="G4086">
            <v>0</v>
          </cell>
        </row>
        <row r="4087">
          <cell r="D4087">
            <v>0</v>
          </cell>
          <cell r="F4087">
            <v>0</v>
          </cell>
          <cell r="G4087">
            <v>0</v>
          </cell>
        </row>
        <row r="4088">
          <cell r="D4088">
            <v>0</v>
          </cell>
          <cell r="F4088">
            <v>0</v>
          </cell>
          <cell r="G4088">
            <v>0</v>
          </cell>
        </row>
        <row r="4089">
          <cell r="D4089">
            <v>0</v>
          </cell>
          <cell r="F4089">
            <v>0</v>
          </cell>
          <cell r="G4089">
            <v>0</v>
          </cell>
        </row>
        <row r="4090">
          <cell r="D4090">
            <v>0</v>
          </cell>
          <cell r="F4090">
            <v>0</v>
          </cell>
          <cell r="G4090">
            <v>0</v>
          </cell>
        </row>
        <row r="4091">
          <cell r="D4091">
            <v>0</v>
          </cell>
          <cell r="F4091">
            <v>0</v>
          </cell>
          <cell r="G4091">
            <v>0</v>
          </cell>
        </row>
        <row r="4092">
          <cell r="D4092">
            <v>0</v>
          </cell>
          <cell r="F4092">
            <v>0</v>
          </cell>
          <cell r="G4092">
            <v>0</v>
          </cell>
        </row>
        <row r="4093">
          <cell r="D4093">
            <v>0</v>
          </cell>
          <cell r="F4093">
            <v>0</v>
          </cell>
          <cell r="G4093">
            <v>0</v>
          </cell>
        </row>
        <row r="4094">
          <cell r="D4094">
            <v>0</v>
          </cell>
          <cell r="F4094">
            <v>0</v>
          </cell>
          <cell r="G4094">
            <v>0</v>
          </cell>
        </row>
        <row r="4095">
          <cell r="D4095">
            <v>0</v>
          </cell>
          <cell r="F4095">
            <v>0</v>
          </cell>
          <cell r="G4095">
            <v>0</v>
          </cell>
        </row>
        <row r="4096">
          <cell r="D4096">
            <v>0</v>
          </cell>
          <cell r="F4096">
            <v>0</v>
          </cell>
          <cell r="G4096">
            <v>0</v>
          </cell>
        </row>
        <row r="4097">
          <cell r="D4097">
            <v>0</v>
          </cell>
          <cell r="F4097">
            <v>0</v>
          </cell>
          <cell r="G4097">
            <v>0</v>
          </cell>
        </row>
        <row r="4098">
          <cell r="D4098">
            <v>0</v>
          </cell>
          <cell r="F4098">
            <v>0</v>
          </cell>
          <cell r="G4098">
            <v>0</v>
          </cell>
        </row>
        <row r="4099">
          <cell r="D4099">
            <v>0</v>
          </cell>
          <cell r="F4099">
            <v>0</v>
          </cell>
          <cell r="G4099">
            <v>0</v>
          </cell>
        </row>
        <row r="4100">
          <cell r="D4100">
            <v>0</v>
          </cell>
          <cell r="F4100">
            <v>0</v>
          </cell>
          <cell r="G4100">
            <v>0</v>
          </cell>
        </row>
        <row r="4101">
          <cell r="D4101">
            <v>0</v>
          </cell>
          <cell r="F4101">
            <v>0</v>
          </cell>
          <cell r="G4101">
            <v>0</v>
          </cell>
        </row>
        <row r="4102">
          <cell r="D4102">
            <v>0</v>
          </cell>
          <cell r="F4102">
            <v>0</v>
          </cell>
          <cell r="G4102">
            <v>0</v>
          </cell>
        </row>
        <row r="4103">
          <cell r="D4103">
            <v>0</v>
          </cell>
          <cell r="F4103">
            <v>0</v>
          </cell>
          <cell r="G4103">
            <v>0</v>
          </cell>
        </row>
        <row r="4104">
          <cell r="D4104">
            <v>0</v>
          </cell>
          <cell r="F4104">
            <v>0</v>
          </cell>
          <cell r="G4104">
            <v>0</v>
          </cell>
        </row>
        <row r="4105">
          <cell r="D4105">
            <v>0</v>
          </cell>
          <cell r="F4105">
            <v>0</v>
          </cell>
          <cell r="G4105">
            <v>0</v>
          </cell>
        </row>
        <row r="4106">
          <cell r="D4106">
            <v>0</v>
          </cell>
          <cell r="F4106">
            <v>0</v>
          </cell>
          <cell r="G4106">
            <v>0</v>
          </cell>
        </row>
        <row r="4107">
          <cell r="D4107">
            <v>0</v>
          </cell>
          <cell r="F4107">
            <v>0</v>
          </cell>
          <cell r="G4107">
            <v>0</v>
          </cell>
        </row>
        <row r="4108">
          <cell r="D4108">
            <v>0</v>
          </cell>
          <cell r="F4108">
            <v>0</v>
          </cell>
          <cell r="G4108">
            <v>0</v>
          </cell>
        </row>
        <row r="4109">
          <cell r="D4109">
            <v>0</v>
          </cell>
          <cell r="F4109">
            <v>0</v>
          </cell>
          <cell r="G4109">
            <v>0</v>
          </cell>
        </row>
        <row r="4110">
          <cell r="D4110">
            <v>0</v>
          </cell>
          <cell r="F4110">
            <v>0</v>
          </cell>
          <cell r="G4110">
            <v>0</v>
          </cell>
        </row>
        <row r="4111">
          <cell r="D4111">
            <v>0</v>
          </cell>
          <cell r="F4111">
            <v>0</v>
          </cell>
          <cell r="G4111">
            <v>0</v>
          </cell>
        </row>
        <row r="4112">
          <cell r="D4112">
            <v>0</v>
          </cell>
          <cell r="F4112">
            <v>0</v>
          </cell>
          <cell r="G4112">
            <v>0</v>
          </cell>
        </row>
        <row r="4113">
          <cell r="D4113">
            <v>0</v>
          </cell>
          <cell r="F4113">
            <v>0</v>
          </cell>
          <cell r="G4113">
            <v>0</v>
          </cell>
        </row>
        <row r="4114">
          <cell r="D4114">
            <v>0</v>
          </cell>
          <cell r="F4114">
            <v>0</v>
          </cell>
          <cell r="G4114">
            <v>0</v>
          </cell>
        </row>
        <row r="4115">
          <cell r="D4115">
            <v>0</v>
          </cell>
          <cell r="F4115">
            <v>0</v>
          </cell>
          <cell r="G4115">
            <v>0</v>
          </cell>
        </row>
        <row r="4116">
          <cell r="D4116">
            <v>0</v>
          </cell>
          <cell r="F4116">
            <v>0</v>
          </cell>
          <cell r="G4116">
            <v>0</v>
          </cell>
        </row>
        <row r="4117">
          <cell r="D4117">
            <v>0</v>
          </cell>
          <cell r="F4117">
            <v>0</v>
          </cell>
          <cell r="G4117">
            <v>0</v>
          </cell>
        </row>
        <row r="4118">
          <cell r="D4118">
            <v>0</v>
          </cell>
          <cell r="F4118">
            <v>0</v>
          </cell>
          <cell r="G4118">
            <v>0</v>
          </cell>
        </row>
        <row r="4119">
          <cell r="D4119">
            <v>0</v>
          </cell>
          <cell r="F4119">
            <v>0</v>
          </cell>
          <cell r="G4119">
            <v>0</v>
          </cell>
        </row>
        <row r="4120">
          <cell r="D4120">
            <v>0</v>
          </cell>
          <cell r="F4120">
            <v>0</v>
          </cell>
          <cell r="G4120">
            <v>0</v>
          </cell>
        </row>
        <row r="4121">
          <cell r="D4121">
            <v>0</v>
          </cell>
          <cell r="F4121">
            <v>0</v>
          </cell>
          <cell r="G4121">
            <v>0</v>
          </cell>
        </row>
        <row r="4122">
          <cell r="D4122">
            <v>0</v>
          </cell>
          <cell r="F4122">
            <v>0</v>
          </cell>
          <cell r="G4122">
            <v>0</v>
          </cell>
        </row>
        <row r="4123">
          <cell r="D4123">
            <v>0</v>
          </cell>
          <cell r="F4123">
            <v>0</v>
          </cell>
          <cell r="G4123">
            <v>0</v>
          </cell>
        </row>
        <row r="4124">
          <cell r="D4124">
            <v>0</v>
          </cell>
          <cell r="F4124">
            <v>0</v>
          </cell>
          <cell r="G4124">
            <v>0</v>
          </cell>
        </row>
        <row r="4125">
          <cell r="D4125">
            <v>0</v>
          </cell>
          <cell r="F4125">
            <v>0</v>
          </cell>
          <cell r="G4125">
            <v>0</v>
          </cell>
        </row>
        <row r="4126">
          <cell r="D4126">
            <v>0</v>
          </cell>
          <cell r="F4126">
            <v>0</v>
          </cell>
          <cell r="G4126">
            <v>0</v>
          </cell>
        </row>
        <row r="4127">
          <cell r="D4127">
            <v>0</v>
          </cell>
          <cell r="F4127">
            <v>0</v>
          </cell>
          <cell r="G4127">
            <v>0</v>
          </cell>
        </row>
        <row r="4128">
          <cell r="D4128">
            <v>0</v>
          </cell>
          <cell r="F4128">
            <v>0</v>
          </cell>
          <cell r="G4128">
            <v>0</v>
          </cell>
        </row>
        <row r="4129">
          <cell r="D4129">
            <v>0</v>
          </cell>
          <cell r="F4129">
            <v>0</v>
          </cell>
          <cell r="G4129">
            <v>0</v>
          </cell>
        </row>
        <row r="4130">
          <cell r="D4130">
            <v>0</v>
          </cell>
          <cell r="F4130">
            <v>0</v>
          </cell>
          <cell r="G4130">
            <v>0</v>
          </cell>
        </row>
        <row r="4131">
          <cell r="D4131">
            <v>0</v>
          </cell>
          <cell r="F4131">
            <v>0</v>
          </cell>
          <cell r="G4131">
            <v>0</v>
          </cell>
        </row>
        <row r="4132">
          <cell r="D4132">
            <v>0</v>
          </cell>
          <cell r="F4132">
            <v>0</v>
          </cell>
          <cell r="G4132">
            <v>0</v>
          </cell>
        </row>
        <row r="4133">
          <cell r="D4133">
            <v>0</v>
          </cell>
          <cell r="F4133">
            <v>0</v>
          </cell>
          <cell r="G4133">
            <v>0</v>
          </cell>
        </row>
        <row r="4134">
          <cell r="D4134">
            <v>0</v>
          </cell>
          <cell r="F4134">
            <v>0</v>
          </cell>
          <cell r="G4134">
            <v>0</v>
          </cell>
        </row>
        <row r="4135">
          <cell r="D4135">
            <v>0</v>
          </cell>
          <cell r="F4135">
            <v>0</v>
          </cell>
          <cell r="G4135">
            <v>0</v>
          </cell>
        </row>
        <row r="4136">
          <cell r="D4136">
            <v>0</v>
          </cell>
          <cell r="F4136">
            <v>0</v>
          </cell>
          <cell r="G4136">
            <v>0</v>
          </cell>
        </row>
        <row r="4137">
          <cell r="D4137">
            <v>0</v>
          </cell>
          <cell r="F4137">
            <v>0</v>
          </cell>
          <cell r="G4137">
            <v>0</v>
          </cell>
        </row>
        <row r="4138">
          <cell r="D4138">
            <v>0</v>
          </cell>
          <cell r="F4138">
            <v>0</v>
          </cell>
          <cell r="G4138">
            <v>0</v>
          </cell>
        </row>
        <row r="4139">
          <cell r="D4139">
            <v>0</v>
          </cell>
          <cell r="F4139">
            <v>0</v>
          </cell>
          <cell r="G4139">
            <v>0</v>
          </cell>
        </row>
        <row r="4140">
          <cell r="D4140">
            <v>0</v>
          </cell>
          <cell r="F4140">
            <v>0</v>
          </cell>
          <cell r="G4140">
            <v>0</v>
          </cell>
        </row>
        <row r="4141">
          <cell r="D4141">
            <v>0</v>
          </cell>
          <cell r="F4141">
            <v>0</v>
          </cell>
          <cell r="G4141">
            <v>0</v>
          </cell>
        </row>
        <row r="4142">
          <cell r="D4142">
            <v>0</v>
          </cell>
          <cell r="F4142">
            <v>0</v>
          </cell>
          <cell r="G4142">
            <v>0</v>
          </cell>
        </row>
        <row r="4143">
          <cell r="D4143">
            <v>0</v>
          </cell>
          <cell r="F4143">
            <v>0</v>
          </cell>
          <cell r="G4143">
            <v>0</v>
          </cell>
        </row>
        <row r="4144">
          <cell r="D4144">
            <v>0</v>
          </cell>
          <cell r="F4144">
            <v>0</v>
          </cell>
          <cell r="G4144">
            <v>0</v>
          </cell>
        </row>
        <row r="4145">
          <cell r="D4145">
            <v>0</v>
          </cell>
          <cell r="F4145">
            <v>0</v>
          </cell>
          <cell r="G4145">
            <v>0</v>
          </cell>
        </row>
        <row r="4146">
          <cell r="D4146">
            <v>0</v>
          </cell>
          <cell r="F4146">
            <v>0</v>
          </cell>
          <cell r="G4146">
            <v>0</v>
          </cell>
        </row>
        <row r="4147">
          <cell r="D4147">
            <v>0</v>
          </cell>
          <cell r="F4147">
            <v>0</v>
          </cell>
          <cell r="G4147">
            <v>0</v>
          </cell>
        </row>
        <row r="4148">
          <cell r="D4148">
            <v>0</v>
          </cell>
          <cell r="F4148">
            <v>0</v>
          </cell>
          <cell r="G4148">
            <v>0</v>
          </cell>
        </row>
        <row r="4149">
          <cell r="D4149">
            <v>0</v>
          </cell>
          <cell r="F4149">
            <v>0</v>
          </cell>
          <cell r="G4149">
            <v>0</v>
          </cell>
        </row>
        <row r="4150">
          <cell r="D4150">
            <v>0</v>
          </cell>
          <cell r="F4150">
            <v>0</v>
          </cell>
          <cell r="G4150">
            <v>0</v>
          </cell>
        </row>
        <row r="4151">
          <cell r="D4151">
            <v>0</v>
          </cell>
          <cell r="F4151">
            <v>0</v>
          </cell>
          <cell r="G4151">
            <v>0</v>
          </cell>
        </row>
        <row r="4152">
          <cell r="D4152">
            <v>0</v>
          </cell>
          <cell r="F4152">
            <v>0</v>
          </cell>
          <cell r="G4152">
            <v>0</v>
          </cell>
        </row>
        <row r="4153">
          <cell r="D4153">
            <v>0</v>
          </cell>
          <cell r="F4153">
            <v>0</v>
          </cell>
          <cell r="G4153">
            <v>0</v>
          </cell>
        </row>
        <row r="4154">
          <cell r="D4154">
            <v>0</v>
          </cell>
          <cell r="F4154">
            <v>0</v>
          </cell>
          <cell r="G4154">
            <v>0</v>
          </cell>
        </row>
        <row r="4155">
          <cell r="D4155">
            <v>0</v>
          </cell>
          <cell r="F4155">
            <v>0</v>
          </cell>
          <cell r="G4155">
            <v>0</v>
          </cell>
        </row>
        <row r="4156">
          <cell r="D4156">
            <v>0</v>
          </cell>
          <cell r="F4156">
            <v>0</v>
          </cell>
          <cell r="G4156">
            <v>0</v>
          </cell>
        </row>
        <row r="4157">
          <cell r="D4157">
            <v>0</v>
          </cell>
          <cell r="F4157">
            <v>0</v>
          </cell>
          <cell r="G4157">
            <v>0</v>
          </cell>
        </row>
        <row r="4158">
          <cell r="D4158">
            <v>0</v>
          </cell>
          <cell r="F4158">
            <v>0</v>
          </cell>
          <cell r="G4158">
            <v>0</v>
          </cell>
        </row>
        <row r="4159">
          <cell r="D4159">
            <v>0</v>
          </cell>
          <cell r="F4159">
            <v>0</v>
          </cell>
          <cell r="G4159">
            <v>0</v>
          </cell>
        </row>
        <row r="4160">
          <cell r="D4160">
            <v>0</v>
          </cell>
          <cell r="F4160">
            <v>0</v>
          </cell>
          <cell r="G4160">
            <v>0</v>
          </cell>
        </row>
        <row r="4161">
          <cell r="D4161">
            <v>0</v>
          </cell>
          <cell r="F4161">
            <v>0</v>
          </cell>
          <cell r="G4161">
            <v>0</v>
          </cell>
        </row>
        <row r="4162">
          <cell r="D4162">
            <v>0</v>
          </cell>
          <cell r="F4162">
            <v>0</v>
          </cell>
          <cell r="G4162">
            <v>0</v>
          </cell>
        </row>
        <row r="4163">
          <cell r="D4163">
            <v>0</v>
          </cell>
          <cell r="F4163">
            <v>0</v>
          </cell>
          <cell r="G4163">
            <v>0</v>
          </cell>
        </row>
        <row r="4164">
          <cell r="D4164">
            <v>0</v>
          </cell>
          <cell r="F4164">
            <v>0</v>
          </cell>
          <cell r="G4164">
            <v>0</v>
          </cell>
        </row>
        <row r="4165">
          <cell r="D4165">
            <v>0</v>
          </cell>
          <cell r="F4165">
            <v>0</v>
          </cell>
          <cell r="G4165">
            <v>0</v>
          </cell>
        </row>
        <row r="4166">
          <cell r="D4166">
            <v>0</v>
          </cell>
          <cell r="F4166">
            <v>0</v>
          </cell>
          <cell r="G4166">
            <v>0</v>
          </cell>
        </row>
        <row r="4167">
          <cell r="D4167">
            <v>0</v>
          </cell>
          <cell r="F4167">
            <v>0</v>
          </cell>
          <cell r="G4167">
            <v>0</v>
          </cell>
        </row>
        <row r="4168">
          <cell r="D4168">
            <v>0</v>
          </cell>
          <cell r="F4168">
            <v>0</v>
          </cell>
          <cell r="G4168">
            <v>0</v>
          </cell>
        </row>
        <row r="4169">
          <cell r="D4169">
            <v>0</v>
          </cell>
          <cell r="F4169">
            <v>0</v>
          </cell>
          <cell r="G4169">
            <v>0</v>
          </cell>
        </row>
        <row r="4170">
          <cell r="D4170">
            <v>0</v>
          </cell>
          <cell r="F4170">
            <v>0</v>
          </cell>
          <cell r="G4170">
            <v>0</v>
          </cell>
        </row>
        <row r="4171">
          <cell r="D4171">
            <v>0</v>
          </cell>
          <cell r="F4171">
            <v>0</v>
          </cell>
          <cell r="G4171">
            <v>0</v>
          </cell>
        </row>
        <row r="4172">
          <cell r="D4172">
            <v>0</v>
          </cell>
          <cell r="F4172">
            <v>0</v>
          </cell>
          <cell r="G4172">
            <v>0</v>
          </cell>
        </row>
        <row r="4173">
          <cell r="D4173">
            <v>0</v>
          </cell>
          <cell r="F4173">
            <v>0</v>
          </cell>
          <cell r="G4173">
            <v>0</v>
          </cell>
        </row>
        <row r="4174">
          <cell r="D4174">
            <v>0</v>
          </cell>
          <cell r="F4174">
            <v>0</v>
          </cell>
          <cell r="G4174">
            <v>0</v>
          </cell>
        </row>
        <row r="4175">
          <cell r="D4175">
            <v>0</v>
          </cell>
          <cell r="F4175">
            <v>0</v>
          </cell>
          <cell r="G4175">
            <v>0</v>
          </cell>
        </row>
        <row r="4176">
          <cell r="D4176">
            <v>0</v>
          </cell>
          <cell r="F4176">
            <v>0</v>
          </cell>
          <cell r="G4176">
            <v>0</v>
          </cell>
        </row>
        <row r="4177">
          <cell r="D4177">
            <v>0</v>
          </cell>
          <cell r="F4177">
            <v>0</v>
          </cell>
          <cell r="G4177">
            <v>0</v>
          </cell>
        </row>
        <row r="4178">
          <cell r="D4178">
            <v>0</v>
          </cell>
          <cell r="F4178">
            <v>0</v>
          </cell>
          <cell r="G4178">
            <v>0</v>
          </cell>
        </row>
        <row r="4179">
          <cell r="D4179">
            <v>0</v>
          </cell>
          <cell r="F4179">
            <v>0</v>
          </cell>
          <cell r="G4179">
            <v>0</v>
          </cell>
        </row>
        <row r="4180">
          <cell r="D4180">
            <v>0</v>
          </cell>
          <cell r="F4180">
            <v>0</v>
          </cell>
          <cell r="G4180">
            <v>0</v>
          </cell>
        </row>
        <row r="4181">
          <cell r="D4181">
            <v>0</v>
          </cell>
          <cell r="F4181">
            <v>0</v>
          </cell>
          <cell r="G4181">
            <v>0</v>
          </cell>
        </row>
        <row r="4182">
          <cell r="D4182">
            <v>0</v>
          </cell>
          <cell r="F4182">
            <v>0</v>
          </cell>
          <cell r="G4182">
            <v>0</v>
          </cell>
        </row>
        <row r="4183">
          <cell r="D4183">
            <v>0</v>
          </cell>
          <cell r="F4183">
            <v>0</v>
          </cell>
          <cell r="G4183">
            <v>0</v>
          </cell>
        </row>
        <row r="4184">
          <cell r="D4184">
            <v>0</v>
          </cell>
          <cell r="F4184">
            <v>0</v>
          </cell>
          <cell r="G4184">
            <v>0</v>
          </cell>
        </row>
        <row r="4185">
          <cell r="D4185">
            <v>0</v>
          </cell>
          <cell r="F4185">
            <v>0</v>
          </cell>
          <cell r="G4185">
            <v>0</v>
          </cell>
        </row>
        <row r="4186">
          <cell r="D4186">
            <v>0</v>
          </cell>
          <cell r="F4186">
            <v>0</v>
          </cell>
          <cell r="G4186">
            <v>0</v>
          </cell>
        </row>
        <row r="4187">
          <cell r="D4187">
            <v>0</v>
          </cell>
          <cell r="F4187">
            <v>0</v>
          </cell>
          <cell r="G4187">
            <v>0</v>
          </cell>
        </row>
        <row r="4188">
          <cell r="D4188">
            <v>0</v>
          </cell>
          <cell r="F4188">
            <v>0</v>
          </cell>
          <cell r="G4188">
            <v>0</v>
          </cell>
        </row>
        <row r="4189">
          <cell r="D4189">
            <v>0</v>
          </cell>
          <cell r="F4189">
            <v>0</v>
          </cell>
          <cell r="G4189">
            <v>0</v>
          </cell>
        </row>
        <row r="4190">
          <cell r="D4190">
            <v>0</v>
          </cell>
          <cell r="F4190">
            <v>0</v>
          </cell>
          <cell r="G4190">
            <v>0</v>
          </cell>
        </row>
        <row r="4191">
          <cell r="D4191">
            <v>0</v>
          </cell>
          <cell r="F4191">
            <v>0</v>
          </cell>
          <cell r="G4191">
            <v>0</v>
          </cell>
        </row>
        <row r="4192">
          <cell r="D4192">
            <v>0</v>
          </cell>
          <cell r="F4192">
            <v>0</v>
          </cell>
          <cell r="G4192">
            <v>0</v>
          </cell>
        </row>
        <row r="4193">
          <cell r="D4193">
            <v>0</v>
          </cell>
          <cell r="F4193">
            <v>0</v>
          </cell>
          <cell r="G4193">
            <v>0</v>
          </cell>
        </row>
        <row r="4194">
          <cell r="D4194">
            <v>0</v>
          </cell>
          <cell r="F4194">
            <v>0</v>
          </cell>
          <cell r="G4194">
            <v>0</v>
          </cell>
        </row>
        <row r="4195">
          <cell r="D4195">
            <v>0</v>
          </cell>
          <cell r="F4195">
            <v>0</v>
          </cell>
          <cell r="G4195">
            <v>0</v>
          </cell>
        </row>
        <row r="4196">
          <cell r="D4196">
            <v>0</v>
          </cell>
          <cell r="F4196">
            <v>0</v>
          </cell>
          <cell r="G4196">
            <v>0</v>
          </cell>
        </row>
        <row r="4197">
          <cell r="D4197">
            <v>0</v>
          </cell>
          <cell r="F4197">
            <v>0</v>
          </cell>
          <cell r="G4197">
            <v>0</v>
          </cell>
        </row>
        <row r="4198">
          <cell r="D4198">
            <v>0</v>
          </cell>
          <cell r="F4198">
            <v>0</v>
          </cell>
          <cell r="G4198">
            <v>0</v>
          </cell>
        </row>
        <row r="4199">
          <cell r="D4199">
            <v>0</v>
          </cell>
          <cell r="F4199">
            <v>0</v>
          </cell>
          <cell r="G4199">
            <v>0</v>
          </cell>
        </row>
        <row r="4200">
          <cell r="D4200">
            <v>0</v>
          </cell>
          <cell r="F4200">
            <v>0</v>
          </cell>
          <cell r="G4200">
            <v>0</v>
          </cell>
        </row>
        <row r="4201">
          <cell r="D4201">
            <v>0</v>
          </cell>
          <cell r="F4201">
            <v>0</v>
          </cell>
          <cell r="G4201">
            <v>0</v>
          </cell>
        </row>
        <row r="4202">
          <cell r="D4202">
            <v>0</v>
          </cell>
          <cell r="F4202">
            <v>0</v>
          </cell>
          <cell r="G4202">
            <v>0</v>
          </cell>
        </row>
        <row r="4203">
          <cell r="D4203">
            <v>0</v>
          </cell>
          <cell r="F4203">
            <v>0</v>
          </cell>
          <cell r="G4203">
            <v>0</v>
          </cell>
        </row>
        <row r="4204">
          <cell r="D4204">
            <v>0</v>
          </cell>
          <cell r="F4204">
            <v>0</v>
          </cell>
          <cell r="G4204">
            <v>0</v>
          </cell>
        </row>
        <row r="4205">
          <cell r="D4205">
            <v>0</v>
          </cell>
          <cell r="F4205">
            <v>0</v>
          </cell>
          <cell r="G4205">
            <v>0</v>
          </cell>
        </row>
        <row r="4206">
          <cell r="D4206">
            <v>0</v>
          </cell>
          <cell r="F4206">
            <v>0</v>
          </cell>
          <cell r="G4206">
            <v>0</v>
          </cell>
        </row>
        <row r="4207">
          <cell r="D4207">
            <v>0</v>
          </cell>
          <cell r="F4207">
            <v>0</v>
          </cell>
          <cell r="G4207">
            <v>0</v>
          </cell>
        </row>
        <row r="4208">
          <cell r="D4208">
            <v>0</v>
          </cell>
          <cell r="F4208">
            <v>0</v>
          </cell>
          <cell r="G4208">
            <v>0</v>
          </cell>
        </row>
        <row r="4209">
          <cell r="D4209">
            <v>0</v>
          </cell>
          <cell r="F4209">
            <v>0</v>
          </cell>
          <cell r="G4209">
            <v>0</v>
          </cell>
        </row>
        <row r="4210">
          <cell r="D4210">
            <v>0</v>
          </cell>
          <cell r="F4210">
            <v>0</v>
          </cell>
          <cell r="G4210">
            <v>0</v>
          </cell>
        </row>
        <row r="4211">
          <cell r="D4211">
            <v>0</v>
          </cell>
          <cell r="F4211">
            <v>0</v>
          </cell>
          <cell r="G4211">
            <v>0</v>
          </cell>
        </row>
        <row r="4212">
          <cell r="D4212">
            <v>0</v>
          </cell>
          <cell r="F4212">
            <v>0</v>
          </cell>
          <cell r="G4212">
            <v>0</v>
          </cell>
        </row>
        <row r="4213">
          <cell r="D4213">
            <v>0</v>
          </cell>
          <cell r="F4213">
            <v>0</v>
          </cell>
          <cell r="G4213">
            <v>0</v>
          </cell>
        </row>
        <row r="4214">
          <cell r="D4214">
            <v>0</v>
          </cell>
          <cell r="F4214">
            <v>0</v>
          </cell>
          <cell r="G4214">
            <v>0</v>
          </cell>
        </row>
        <row r="4215">
          <cell r="D4215">
            <v>0</v>
          </cell>
          <cell r="F4215">
            <v>0</v>
          </cell>
          <cell r="G4215">
            <v>0</v>
          </cell>
        </row>
        <row r="4216">
          <cell r="D4216">
            <v>0</v>
          </cell>
          <cell r="F4216">
            <v>0</v>
          </cell>
          <cell r="G4216">
            <v>0</v>
          </cell>
        </row>
        <row r="4217">
          <cell r="D4217">
            <v>0</v>
          </cell>
          <cell r="F4217">
            <v>0</v>
          </cell>
          <cell r="G4217">
            <v>0</v>
          </cell>
        </row>
        <row r="4218">
          <cell r="D4218">
            <v>0</v>
          </cell>
          <cell r="F4218">
            <v>0</v>
          </cell>
          <cell r="G4218">
            <v>0</v>
          </cell>
        </row>
        <row r="4219">
          <cell r="D4219">
            <v>0</v>
          </cell>
          <cell r="F4219">
            <v>0</v>
          </cell>
          <cell r="G4219">
            <v>0</v>
          </cell>
        </row>
        <row r="4220">
          <cell r="D4220">
            <v>0</v>
          </cell>
          <cell r="F4220">
            <v>0</v>
          </cell>
          <cell r="G4220">
            <v>0</v>
          </cell>
        </row>
        <row r="4221">
          <cell r="D4221">
            <v>0</v>
          </cell>
          <cell r="F4221">
            <v>0</v>
          </cell>
          <cell r="G4221">
            <v>0</v>
          </cell>
        </row>
        <row r="4222">
          <cell r="D4222">
            <v>0</v>
          </cell>
          <cell r="F4222">
            <v>0</v>
          </cell>
          <cell r="G4222">
            <v>0</v>
          </cell>
        </row>
        <row r="4223">
          <cell r="D4223">
            <v>0</v>
          </cell>
          <cell r="F4223">
            <v>0</v>
          </cell>
          <cell r="G4223">
            <v>0</v>
          </cell>
        </row>
        <row r="4224">
          <cell r="D4224">
            <v>0</v>
          </cell>
          <cell r="F4224">
            <v>0</v>
          </cell>
          <cell r="G4224">
            <v>0</v>
          </cell>
        </row>
        <row r="4225">
          <cell r="D4225">
            <v>0</v>
          </cell>
          <cell r="F4225">
            <v>0</v>
          </cell>
          <cell r="G4225">
            <v>0</v>
          </cell>
        </row>
        <row r="4226">
          <cell r="D4226">
            <v>0</v>
          </cell>
          <cell r="F4226">
            <v>0</v>
          </cell>
          <cell r="G4226">
            <v>0</v>
          </cell>
        </row>
        <row r="4227">
          <cell r="D4227">
            <v>0</v>
          </cell>
          <cell r="F4227">
            <v>0</v>
          </cell>
          <cell r="G4227">
            <v>0</v>
          </cell>
        </row>
        <row r="4228">
          <cell r="D4228">
            <v>0</v>
          </cell>
          <cell r="F4228">
            <v>0</v>
          </cell>
          <cell r="G4228">
            <v>0</v>
          </cell>
        </row>
        <row r="4229">
          <cell r="D4229">
            <v>0</v>
          </cell>
          <cell r="F4229">
            <v>0</v>
          </cell>
          <cell r="G4229">
            <v>0</v>
          </cell>
        </row>
        <row r="4230">
          <cell r="D4230">
            <v>0</v>
          </cell>
          <cell r="F4230">
            <v>0</v>
          </cell>
          <cell r="G4230">
            <v>0</v>
          </cell>
        </row>
        <row r="4231">
          <cell r="D4231">
            <v>0</v>
          </cell>
          <cell r="F4231">
            <v>0</v>
          </cell>
          <cell r="G4231">
            <v>0</v>
          </cell>
        </row>
        <row r="4232">
          <cell r="D4232">
            <v>0</v>
          </cell>
          <cell r="F4232">
            <v>0</v>
          </cell>
          <cell r="G4232">
            <v>0</v>
          </cell>
        </row>
        <row r="4233">
          <cell r="D4233">
            <v>0</v>
          </cell>
          <cell r="F4233">
            <v>0</v>
          </cell>
          <cell r="G4233">
            <v>0</v>
          </cell>
        </row>
        <row r="4234">
          <cell r="D4234">
            <v>0</v>
          </cell>
          <cell r="F4234">
            <v>0</v>
          </cell>
          <cell r="G4234">
            <v>0</v>
          </cell>
        </row>
        <row r="4235">
          <cell r="D4235">
            <v>0</v>
          </cell>
          <cell r="F4235">
            <v>0</v>
          </cell>
          <cell r="G4235">
            <v>0</v>
          </cell>
        </row>
        <row r="4236">
          <cell r="D4236">
            <v>0</v>
          </cell>
          <cell r="F4236">
            <v>0</v>
          </cell>
          <cell r="G4236">
            <v>0</v>
          </cell>
        </row>
        <row r="4237">
          <cell r="D4237">
            <v>0</v>
          </cell>
          <cell r="F4237">
            <v>0</v>
          </cell>
          <cell r="G4237">
            <v>0</v>
          </cell>
        </row>
        <row r="4238">
          <cell r="D4238">
            <v>0</v>
          </cell>
          <cell r="F4238">
            <v>0</v>
          </cell>
          <cell r="G4238">
            <v>0</v>
          </cell>
        </row>
        <row r="4239">
          <cell r="D4239">
            <v>0</v>
          </cell>
          <cell r="F4239">
            <v>0</v>
          </cell>
          <cell r="G4239">
            <v>0</v>
          </cell>
        </row>
        <row r="4240">
          <cell r="D4240">
            <v>0</v>
          </cell>
          <cell r="F4240">
            <v>0</v>
          </cell>
          <cell r="G4240">
            <v>0</v>
          </cell>
        </row>
        <row r="4241">
          <cell r="D4241">
            <v>0</v>
          </cell>
          <cell r="F4241">
            <v>0</v>
          </cell>
          <cell r="G4241">
            <v>0</v>
          </cell>
        </row>
        <row r="4242">
          <cell r="D4242">
            <v>0</v>
          </cell>
          <cell r="F4242">
            <v>0</v>
          </cell>
          <cell r="G4242">
            <v>0</v>
          </cell>
        </row>
        <row r="4243">
          <cell r="D4243">
            <v>0</v>
          </cell>
          <cell r="F4243">
            <v>0</v>
          </cell>
          <cell r="G4243">
            <v>0</v>
          </cell>
        </row>
        <row r="4244">
          <cell r="D4244">
            <v>0</v>
          </cell>
          <cell r="F4244">
            <v>0</v>
          </cell>
          <cell r="G4244">
            <v>0</v>
          </cell>
        </row>
        <row r="4245">
          <cell r="D4245">
            <v>0</v>
          </cell>
          <cell r="F4245">
            <v>0</v>
          </cell>
          <cell r="G4245">
            <v>0</v>
          </cell>
        </row>
        <row r="4246">
          <cell r="D4246">
            <v>0</v>
          </cell>
          <cell r="F4246">
            <v>0</v>
          </cell>
          <cell r="G4246">
            <v>0</v>
          </cell>
        </row>
        <row r="4247">
          <cell r="D4247">
            <v>0</v>
          </cell>
          <cell r="F4247">
            <v>0</v>
          </cell>
          <cell r="G4247">
            <v>0</v>
          </cell>
        </row>
        <row r="4248">
          <cell r="D4248">
            <v>0</v>
          </cell>
          <cell r="F4248">
            <v>0</v>
          </cell>
          <cell r="G4248">
            <v>0</v>
          </cell>
        </row>
        <row r="4249">
          <cell r="D4249">
            <v>0</v>
          </cell>
          <cell r="F4249">
            <v>0</v>
          </cell>
          <cell r="G4249">
            <v>0</v>
          </cell>
        </row>
        <row r="4250">
          <cell r="D4250">
            <v>0</v>
          </cell>
          <cell r="F4250">
            <v>0</v>
          </cell>
          <cell r="G4250">
            <v>0</v>
          </cell>
        </row>
        <row r="4251">
          <cell r="D4251">
            <v>0</v>
          </cell>
          <cell r="F4251">
            <v>0</v>
          </cell>
          <cell r="G4251">
            <v>0</v>
          </cell>
        </row>
        <row r="4252">
          <cell r="D4252">
            <v>0</v>
          </cell>
          <cell r="F4252">
            <v>0</v>
          </cell>
          <cell r="G4252">
            <v>0</v>
          </cell>
        </row>
        <row r="4253">
          <cell r="D4253">
            <v>0</v>
          </cell>
          <cell r="F4253">
            <v>0</v>
          </cell>
          <cell r="G4253">
            <v>0</v>
          </cell>
        </row>
        <row r="4254">
          <cell r="D4254">
            <v>0</v>
          </cell>
          <cell r="F4254">
            <v>0</v>
          </cell>
          <cell r="G4254">
            <v>0</v>
          </cell>
        </row>
        <row r="4255">
          <cell r="D4255">
            <v>0</v>
          </cell>
          <cell r="F4255">
            <v>0</v>
          </cell>
          <cell r="G4255">
            <v>0</v>
          </cell>
        </row>
        <row r="4256">
          <cell r="D4256">
            <v>0</v>
          </cell>
          <cell r="F4256">
            <v>0</v>
          </cell>
          <cell r="G4256">
            <v>0</v>
          </cell>
        </row>
        <row r="4257">
          <cell r="D4257">
            <v>0</v>
          </cell>
          <cell r="F4257">
            <v>0</v>
          </cell>
          <cell r="G4257">
            <v>0</v>
          </cell>
        </row>
        <row r="4258">
          <cell r="D4258">
            <v>0</v>
          </cell>
          <cell r="F4258">
            <v>0</v>
          </cell>
          <cell r="G4258">
            <v>0</v>
          </cell>
        </row>
        <row r="4259">
          <cell r="D4259">
            <v>0</v>
          </cell>
          <cell r="F4259">
            <v>0</v>
          </cell>
          <cell r="G4259">
            <v>0</v>
          </cell>
        </row>
        <row r="4260">
          <cell r="D4260">
            <v>0</v>
          </cell>
          <cell r="F4260">
            <v>0</v>
          </cell>
          <cell r="G4260">
            <v>0</v>
          </cell>
        </row>
        <row r="4261">
          <cell r="D4261">
            <v>0</v>
          </cell>
          <cell r="F4261">
            <v>0</v>
          </cell>
          <cell r="G4261">
            <v>0</v>
          </cell>
        </row>
        <row r="4262">
          <cell r="D4262">
            <v>0</v>
          </cell>
          <cell r="F4262">
            <v>0</v>
          </cell>
          <cell r="G4262">
            <v>0</v>
          </cell>
        </row>
        <row r="4263">
          <cell r="D4263">
            <v>0</v>
          </cell>
          <cell r="F4263">
            <v>0</v>
          </cell>
          <cell r="G4263">
            <v>0</v>
          </cell>
        </row>
        <row r="4264">
          <cell r="D4264">
            <v>0</v>
          </cell>
          <cell r="F4264">
            <v>0</v>
          </cell>
          <cell r="G4264">
            <v>0</v>
          </cell>
        </row>
        <row r="4265">
          <cell r="D4265">
            <v>0</v>
          </cell>
          <cell r="F4265">
            <v>0</v>
          </cell>
          <cell r="G4265">
            <v>0</v>
          </cell>
        </row>
        <row r="4266">
          <cell r="D4266">
            <v>0</v>
          </cell>
          <cell r="F4266">
            <v>0</v>
          </cell>
          <cell r="G4266">
            <v>0</v>
          </cell>
        </row>
        <row r="4267">
          <cell r="D4267">
            <v>0</v>
          </cell>
          <cell r="F4267">
            <v>0</v>
          </cell>
          <cell r="G4267">
            <v>0</v>
          </cell>
        </row>
        <row r="4268">
          <cell r="D4268">
            <v>0</v>
          </cell>
          <cell r="F4268">
            <v>0</v>
          </cell>
          <cell r="G4268">
            <v>0</v>
          </cell>
        </row>
        <row r="4269">
          <cell r="D4269">
            <v>0</v>
          </cell>
          <cell r="F4269">
            <v>0</v>
          </cell>
          <cell r="G4269">
            <v>0</v>
          </cell>
        </row>
        <row r="4270">
          <cell r="D4270">
            <v>0</v>
          </cell>
          <cell r="F4270">
            <v>0</v>
          </cell>
          <cell r="G4270">
            <v>0</v>
          </cell>
        </row>
        <row r="4271">
          <cell r="D4271">
            <v>0</v>
          </cell>
          <cell r="F4271">
            <v>0</v>
          </cell>
          <cell r="G4271">
            <v>0</v>
          </cell>
        </row>
        <row r="4272">
          <cell r="D4272">
            <v>0</v>
          </cell>
          <cell r="F4272">
            <v>0</v>
          </cell>
          <cell r="G4272">
            <v>0</v>
          </cell>
        </row>
        <row r="4273">
          <cell r="D4273">
            <v>0</v>
          </cell>
          <cell r="F4273">
            <v>0</v>
          </cell>
          <cell r="G4273">
            <v>0</v>
          </cell>
        </row>
        <row r="4274">
          <cell r="D4274">
            <v>0</v>
          </cell>
          <cell r="F4274">
            <v>0</v>
          </cell>
          <cell r="G4274">
            <v>0</v>
          </cell>
        </row>
        <row r="4275">
          <cell r="D4275">
            <v>0</v>
          </cell>
          <cell r="F4275">
            <v>0</v>
          </cell>
          <cell r="G4275">
            <v>0</v>
          </cell>
        </row>
        <row r="4276">
          <cell r="D4276">
            <v>0</v>
          </cell>
          <cell r="F4276">
            <v>0</v>
          </cell>
          <cell r="G4276">
            <v>0</v>
          </cell>
        </row>
        <row r="4277">
          <cell r="D4277">
            <v>0</v>
          </cell>
          <cell r="F4277">
            <v>0</v>
          </cell>
          <cell r="G4277">
            <v>0</v>
          </cell>
        </row>
        <row r="4278">
          <cell r="D4278">
            <v>0</v>
          </cell>
          <cell r="F4278">
            <v>0</v>
          </cell>
          <cell r="G4278">
            <v>0</v>
          </cell>
        </row>
        <row r="4279">
          <cell r="D4279">
            <v>0</v>
          </cell>
          <cell r="F4279">
            <v>0</v>
          </cell>
          <cell r="G4279">
            <v>0</v>
          </cell>
        </row>
        <row r="4280">
          <cell r="D4280">
            <v>0</v>
          </cell>
          <cell r="F4280">
            <v>0</v>
          </cell>
          <cell r="G4280">
            <v>0</v>
          </cell>
        </row>
        <row r="4281">
          <cell r="D4281">
            <v>0</v>
          </cell>
          <cell r="F4281">
            <v>0</v>
          </cell>
          <cell r="G4281">
            <v>0</v>
          </cell>
        </row>
        <row r="4282">
          <cell r="D4282">
            <v>0</v>
          </cell>
          <cell r="F4282">
            <v>0</v>
          </cell>
          <cell r="G4282">
            <v>0</v>
          </cell>
        </row>
        <row r="4283">
          <cell r="D4283">
            <v>0</v>
          </cell>
          <cell r="F4283">
            <v>0</v>
          </cell>
          <cell r="G4283">
            <v>0</v>
          </cell>
        </row>
        <row r="4284">
          <cell r="D4284">
            <v>0</v>
          </cell>
          <cell r="F4284">
            <v>0</v>
          </cell>
          <cell r="G4284">
            <v>0</v>
          </cell>
        </row>
        <row r="4285">
          <cell r="D4285">
            <v>0</v>
          </cell>
          <cell r="F4285">
            <v>0</v>
          </cell>
          <cell r="G4285">
            <v>0</v>
          </cell>
        </row>
        <row r="4286">
          <cell r="D4286">
            <v>0</v>
          </cell>
          <cell r="F4286">
            <v>0</v>
          </cell>
          <cell r="G4286">
            <v>0</v>
          </cell>
        </row>
        <row r="4287">
          <cell r="D4287">
            <v>0</v>
          </cell>
          <cell r="F4287">
            <v>0</v>
          </cell>
          <cell r="G4287">
            <v>0</v>
          </cell>
        </row>
        <row r="4288">
          <cell r="D4288">
            <v>0</v>
          </cell>
          <cell r="F4288">
            <v>0</v>
          </cell>
          <cell r="G4288">
            <v>0</v>
          </cell>
        </row>
        <row r="4289">
          <cell r="D4289">
            <v>0</v>
          </cell>
          <cell r="F4289">
            <v>0</v>
          </cell>
          <cell r="G4289">
            <v>0</v>
          </cell>
        </row>
        <row r="4290">
          <cell r="D4290">
            <v>0</v>
          </cell>
          <cell r="F4290">
            <v>0</v>
          </cell>
          <cell r="G4290">
            <v>0</v>
          </cell>
        </row>
        <row r="4291">
          <cell r="D4291">
            <v>0</v>
          </cell>
          <cell r="F4291">
            <v>0</v>
          </cell>
          <cell r="G4291">
            <v>0</v>
          </cell>
        </row>
        <row r="4292">
          <cell r="D4292">
            <v>0</v>
          </cell>
          <cell r="F4292">
            <v>0</v>
          </cell>
          <cell r="G4292">
            <v>0</v>
          </cell>
        </row>
        <row r="4293">
          <cell r="D4293">
            <v>0</v>
          </cell>
          <cell r="F4293">
            <v>0</v>
          </cell>
          <cell r="G4293">
            <v>0</v>
          </cell>
        </row>
        <row r="4294">
          <cell r="D4294">
            <v>0</v>
          </cell>
          <cell r="F4294">
            <v>0</v>
          </cell>
          <cell r="G4294">
            <v>0</v>
          </cell>
        </row>
        <row r="4295">
          <cell r="D4295">
            <v>0</v>
          </cell>
          <cell r="F4295">
            <v>0</v>
          </cell>
          <cell r="G4295">
            <v>0</v>
          </cell>
        </row>
        <row r="4296">
          <cell r="D4296">
            <v>0</v>
          </cell>
          <cell r="F4296">
            <v>0</v>
          </cell>
          <cell r="G4296">
            <v>0</v>
          </cell>
        </row>
        <row r="4297">
          <cell r="D4297">
            <v>0</v>
          </cell>
          <cell r="F4297">
            <v>0</v>
          </cell>
          <cell r="G4297">
            <v>0</v>
          </cell>
        </row>
        <row r="4298">
          <cell r="D4298">
            <v>0</v>
          </cell>
          <cell r="F4298">
            <v>0</v>
          </cell>
          <cell r="G4298">
            <v>0</v>
          </cell>
        </row>
        <row r="4299">
          <cell r="D4299">
            <v>0</v>
          </cell>
          <cell r="F4299">
            <v>0</v>
          </cell>
          <cell r="G4299">
            <v>0</v>
          </cell>
        </row>
        <row r="4300">
          <cell r="D4300">
            <v>0</v>
          </cell>
          <cell r="F4300">
            <v>0</v>
          </cell>
          <cell r="G4300">
            <v>0</v>
          </cell>
        </row>
        <row r="4301">
          <cell r="D4301">
            <v>0</v>
          </cell>
          <cell r="F4301">
            <v>0</v>
          </cell>
          <cell r="G4301">
            <v>0</v>
          </cell>
        </row>
        <row r="4302">
          <cell r="D4302">
            <v>0</v>
          </cell>
          <cell r="F4302">
            <v>0</v>
          </cell>
          <cell r="G4302">
            <v>0</v>
          </cell>
        </row>
        <row r="4303">
          <cell r="D4303">
            <v>0</v>
          </cell>
          <cell r="F4303">
            <v>0</v>
          </cell>
          <cell r="G4303">
            <v>0</v>
          </cell>
        </row>
        <row r="4304">
          <cell r="D4304">
            <v>0</v>
          </cell>
          <cell r="F4304">
            <v>0</v>
          </cell>
          <cell r="G4304">
            <v>0</v>
          </cell>
        </row>
        <row r="4305">
          <cell r="D4305">
            <v>0</v>
          </cell>
          <cell r="F4305">
            <v>0</v>
          </cell>
          <cell r="G4305">
            <v>0</v>
          </cell>
        </row>
        <row r="4306">
          <cell r="D4306">
            <v>0</v>
          </cell>
          <cell r="F4306">
            <v>0</v>
          </cell>
          <cell r="G4306">
            <v>0</v>
          </cell>
        </row>
        <row r="4307">
          <cell r="D4307">
            <v>0</v>
          </cell>
          <cell r="F4307">
            <v>0</v>
          </cell>
          <cell r="G4307">
            <v>0</v>
          </cell>
        </row>
        <row r="4308">
          <cell r="D4308">
            <v>0</v>
          </cell>
          <cell r="F4308">
            <v>0</v>
          </cell>
          <cell r="G4308">
            <v>0</v>
          </cell>
        </row>
        <row r="4309">
          <cell r="D4309">
            <v>0</v>
          </cell>
          <cell r="F4309">
            <v>0</v>
          </cell>
          <cell r="G4309">
            <v>0</v>
          </cell>
        </row>
        <row r="4310">
          <cell r="D4310">
            <v>0</v>
          </cell>
          <cell r="F4310">
            <v>0</v>
          </cell>
          <cell r="G4310">
            <v>0</v>
          </cell>
        </row>
        <row r="4311">
          <cell r="D4311">
            <v>0</v>
          </cell>
          <cell r="F4311">
            <v>0</v>
          </cell>
          <cell r="G4311">
            <v>0</v>
          </cell>
        </row>
        <row r="4312">
          <cell r="D4312">
            <v>0</v>
          </cell>
          <cell r="F4312">
            <v>0</v>
          </cell>
          <cell r="G4312">
            <v>0</v>
          </cell>
        </row>
        <row r="4313">
          <cell r="D4313">
            <v>0</v>
          </cell>
          <cell r="F4313">
            <v>0</v>
          </cell>
          <cell r="G4313">
            <v>0</v>
          </cell>
        </row>
        <row r="4314">
          <cell r="D4314">
            <v>0</v>
          </cell>
          <cell r="F4314">
            <v>0</v>
          </cell>
          <cell r="G4314">
            <v>0</v>
          </cell>
        </row>
        <row r="4315">
          <cell r="D4315">
            <v>0</v>
          </cell>
          <cell r="F4315">
            <v>0</v>
          </cell>
          <cell r="G4315">
            <v>0</v>
          </cell>
        </row>
        <row r="4316">
          <cell r="D4316">
            <v>0</v>
          </cell>
          <cell r="F4316">
            <v>0</v>
          </cell>
          <cell r="G4316">
            <v>0</v>
          </cell>
        </row>
        <row r="4317">
          <cell r="D4317">
            <v>0</v>
          </cell>
          <cell r="F4317">
            <v>0</v>
          </cell>
          <cell r="G4317">
            <v>0</v>
          </cell>
        </row>
        <row r="4318">
          <cell r="D4318">
            <v>0</v>
          </cell>
          <cell r="F4318">
            <v>0</v>
          </cell>
          <cell r="G4318">
            <v>0</v>
          </cell>
        </row>
        <row r="4319">
          <cell r="D4319">
            <v>0</v>
          </cell>
          <cell r="F4319">
            <v>0</v>
          </cell>
          <cell r="G4319">
            <v>0</v>
          </cell>
        </row>
        <row r="4320">
          <cell r="D4320">
            <v>0</v>
          </cell>
          <cell r="F4320">
            <v>0</v>
          </cell>
          <cell r="G4320">
            <v>0</v>
          </cell>
        </row>
        <row r="4321">
          <cell r="D4321">
            <v>0</v>
          </cell>
          <cell r="F4321">
            <v>0</v>
          </cell>
          <cell r="G4321">
            <v>0</v>
          </cell>
        </row>
        <row r="4322">
          <cell r="D4322">
            <v>0</v>
          </cell>
          <cell r="F4322">
            <v>0</v>
          </cell>
          <cell r="G4322">
            <v>0</v>
          </cell>
        </row>
        <row r="4323">
          <cell r="D4323">
            <v>0</v>
          </cell>
          <cell r="F4323">
            <v>0</v>
          </cell>
          <cell r="G4323">
            <v>0</v>
          </cell>
        </row>
        <row r="4324">
          <cell r="D4324">
            <v>0</v>
          </cell>
          <cell r="F4324">
            <v>0</v>
          </cell>
          <cell r="G4324">
            <v>0</v>
          </cell>
        </row>
        <row r="4325">
          <cell r="D4325">
            <v>0</v>
          </cell>
          <cell r="F4325">
            <v>0</v>
          </cell>
          <cell r="G4325">
            <v>0</v>
          </cell>
        </row>
        <row r="4326">
          <cell r="D4326">
            <v>0</v>
          </cell>
          <cell r="F4326">
            <v>0</v>
          </cell>
          <cell r="G4326">
            <v>0</v>
          </cell>
        </row>
        <row r="4327">
          <cell r="D4327">
            <v>0</v>
          </cell>
          <cell r="F4327">
            <v>0</v>
          </cell>
          <cell r="G4327">
            <v>0</v>
          </cell>
        </row>
        <row r="4328">
          <cell r="D4328">
            <v>0</v>
          </cell>
          <cell r="F4328">
            <v>0</v>
          </cell>
          <cell r="G4328">
            <v>0</v>
          </cell>
        </row>
        <row r="4329">
          <cell r="D4329">
            <v>0</v>
          </cell>
          <cell r="F4329">
            <v>0</v>
          </cell>
          <cell r="G4329">
            <v>0</v>
          </cell>
        </row>
        <row r="4330">
          <cell r="D4330">
            <v>0</v>
          </cell>
          <cell r="F4330">
            <v>0</v>
          </cell>
          <cell r="G4330">
            <v>0</v>
          </cell>
        </row>
        <row r="4331">
          <cell r="D4331">
            <v>0</v>
          </cell>
          <cell r="F4331">
            <v>0</v>
          </cell>
          <cell r="G4331">
            <v>0</v>
          </cell>
        </row>
        <row r="4332">
          <cell r="D4332">
            <v>0</v>
          </cell>
          <cell r="F4332">
            <v>0</v>
          </cell>
          <cell r="G4332">
            <v>0</v>
          </cell>
        </row>
        <row r="4333">
          <cell r="D4333">
            <v>0</v>
          </cell>
          <cell r="F4333">
            <v>0</v>
          </cell>
          <cell r="G4333">
            <v>0</v>
          </cell>
        </row>
        <row r="4334">
          <cell r="D4334">
            <v>0</v>
          </cell>
          <cell r="F4334">
            <v>0</v>
          </cell>
          <cell r="G4334">
            <v>0</v>
          </cell>
        </row>
        <row r="4335">
          <cell r="D4335">
            <v>0</v>
          </cell>
          <cell r="F4335">
            <v>0</v>
          </cell>
          <cell r="G4335">
            <v>0</v>
          </cell>
        </row>
        <row r="4336">
          <cell r="D4336">
            <v>0</v>
          </cell>
          <cell r="F4336">
            <v>0</v>
          </cell>
          <cell r="G4336">
            <v>0</v>
          </cell>
        </row>
        <row r="4337">
          <cell r="D4337">
            <v>0</v>
          </cell>
          <cell r="F4337">
            <v>0</v>
          </cell>
          <cell r="G4337">
            <v>0</v>
          </cell>
        </row>
        <row r="4338">
          <cell r="D4338">
            <v>0</v>
          </cell>
          <cell r="F4338">
            <v>0</v>
          </cell>
          <cell r="G4338">
            <v>0</v>
          </cell>
        </row>
        <row r="4339">
          <cell r="D4339">
            <v>0</v>
          </cell>
          <cell r="F4339">
            <v>0</v>
          </cell>
          <cell r="G4339">
            <v>0</v>
          </cell>
        </row>
        <row r="4340">
          <cell r="D4340">
            <v>0</v>
          </cell>
          <cell r="F4340">
            <v>0</v>
          </cell>
          <cell r="G4340">
            <v>0</v>
          </cell>
        </row>
        <row r="4341">
          <cell r="D4341">
            <v>0</v>
          </cell>
          <cell r="F4341">
            <v>0</v>
          </cell>
          <cell r="G4341">
            <v>0</v>
          </cell>
        </row>
        <row r="4342">
          <cell r="D4342">
            <v>0</v>
          </cell>
          <cell r="F4342">
            <v>0</v>
          </cell>
          <cell r="G4342">
            <v>0</v>
          </cell>
        </row>
        <row r="4343">
          <cell r="D4343">
            <v>0</v>
          </cell>
          <cell r="F4343">
            <v>0</v>
          </cell>
          <cell r="G4343">
            <v>0</v>
          </cell>
        </row>
        <row r="4344">
          <cell r="D4344">
            <v>0</v>
          </cell>
          <cell r="F4344">
            <v>0</v>
          </cell>
          <cell r="G4344">
            <v>0</v>
          </cell>
        </row>
        <row r="4345">
          <cell r="D4345">
            <v>0</v>
          </cell>
          <cell r="F4345">
            <v>0</v>
          </cell>
          <cell r="G4345">
            <v>0</v>
          </cell>
        </row>
        <row r="4346">
          <cell r="D4346">
            <v>0</v>
          </cell>
          <cell r="F4346">
            <v>0</v>
          </cell>
          <cell r="G4346">
            <v>0</v>
          </cell>
        </row>
        <row r="4347">
          <cell r="D4347">
            <v>0</v>
          </cell>
          <cell r="F4347">
            <v>0</v>
          </cell>
          <cell r="G4347">
            <v>0</v>
          </cell>
        </row>
        <row r="4348">
          <cell r="D4348">
            <v>0</v>
          </cell>
          <cell r="F4348">
            <v>0</v>
          </cell>
          <cell r="G4348">
            <v>0</v>
          </cell>
        </row>
        <row r="4349">
          <cell r="D4349">
            <v>0</v>
          </cell>
          <cell r="F4349">
            <v>0</v>
          </cell>
          <cell r="G4349">
            <v>0</v>
          </cell>
        </row>
        <row r="4350">
          <cell r="D4350">
            <v>0</v>
          </cell>
          <cell r="F4350">
            <v>0</v>
          </cell>
          <cell r="G4350">
            <v>0</v>
          </cell>
        </row>
        <row r="4351">
          <cell r="D4351">
            <v>0</v>
          </cell>
          <cell r="F4351">
            <v>0</v>
          </cell>
          <cell r="G4351">
            <v>0</v>
          </cell>
        </row>
        <row r="4352">
          <cell r="D4352">
            <v>0</v>
          </cell>
          <cell r="F4352">
            <v>0</v>
          </cell>
          <cell r="G4352">
            <v>0</v>
          </cell>
        </row>
        <row r="4353">
          <cell r="D4353">
            <v>0</v>
          </cell>
          <cell r="F4353">
            <v>0</v>
          </cell>
          <cell r="G4353">
            <v>0</v>
          </cell>
        </row>
        <row r="4354">
          <cell r="D4354">
            <v>0</v>
          </cell>
          <cell r="F4354">
            <v>0</v>
          </cell>
          <cell r="G4354">
            <v>0</v>
          </cell>
        </row>
        <row r="4355">
          <cell r="D4355">
            <v>0</v>
          </cell>
          <cell r="F4355">
            <v>0</v>
          </cell>
          <cell r="G4355">
            <v>0</v>
          </cell>
        </row>
        <row r="4356">
          <cell r="D4356">
            <v>0</v>
          </cell>
          <cell r="F4356">
            <v>0</v>
          </cell>
          <cell r="G4356">
            <v>0</v>
          </cell>
        </row>
        <row r="4357">
          <cell r="D4357">
            <v>0</v>
          </cell>
          <cell r="F4357">
            <v>0</v>
          </cell>
          <cell r="G4357">
            <v>0</v>
          </cell>
        </row>
        <row r="4358">
          <cell r="D4358">
            <v>0</v>
          </cell>
          <cell r="F4358">
            <v>0</v>
          </cell>
          <cell r="G4358">
            <v>0</v>
          </cell>
        </row>
        <row r="4359">
          <cell r="D4359">
            <v>0</v>
          </cell>
          <cell r="F4359">
            <v>0</v>
          </cell>
          <cell r="G4359">
            <v>0</v>
          </cell>
        </row>
        <row r="4360">
          <cell r="D4360">
            <v>0</v>
          </cell>
          <cell r="F4360">
            <v>0</v>
          </cell>
          <cell r="G4360">
            <v>0</v>
          </cell>
        </row>
        <row r="4361">
          <cell r="D4361">
            <v>0</v>
          </cell>
          <cell r="F4361">
            <v>0</v>
          </cell>
          <cell r="G4361">
            <v>0</v>
          </cell>
        </row>
        <row r="4362">
          <cell r="D4362">
            <v>0</v>
          </cell>
          <cell r="F4362">
            <v>0</v>
          </cell>
          <cell r="G4362">
            <v>0</v>
          </cell>
        </row>
        <row r="4363">
          <cell r="D4363">
            <v>0</v>
          </cell>
          <cell r="F4363">
            <v>0</v>
          </cell>
          <cell r="G4363">
            <v>0</v>
          </cell>
        </row>
        <row r="4364">
          <cell r="D4364">
            <v>0</v>
          </cell>
          <cell r="F4364">
            <v>0</v>
          </cell>
          <cell r="G4364">
            <v>0</v>
          </cell>
        </row>
        <row r="4365">
          <cell r="D4365">
            <v>0</v>
          </cell>
          <cell r="F4365">
            <v>0</v>
          </cell>
          <cell r="G4365">
            <v>0</v>
          </cell>
        </row>
        <row r="4366">
          <cell r="D4366">
            <v>0</v>
          </cell>
          <cell r="F4366">
            <v>0</v>
          </cell>
          <cell r="G4366">
            <v>0</v>
          </cell>
        </row>
        <row r="4367">
          <cell r="D4367">
            <v>0</v>
          </cell>
          <cell r="F4367">
            <v>0</v>
          </cell>
          <cell r="G4367">
            <v>0</v>
          </cell>
        </row>
        <row r="4368">
          <cell r="D4368">
            <v>0</v>
          </cell>
          <cell r="F4368">
            <v>0</v>
          </cell>
          <cell r="G4368">
            <v>0</v>
          </cell>
        </row>
        <row r="4369">
          <cell r="D4369">
            <v>0</v>
          </cell>
          <cell r="F4369">
            <v>0</v>
          </cell>
          <cell r="G4369">
            <v>0</v>
          </cell>
        </row>
        <row r="4370">
          <cell r="D4370">
            <v>0</v>
          </cell>
          <cell r="F4370">
            <v>0</v>
          </cell>
          <cell r="G4370">
            <v>0</v>
          </cell>
        </row>
        <row r="4371">
          <cell r="D4371">
            <v>0</v>
          </cell>
          <cell r="F4371">
            <v>0</v>
          </cell>
          <cell r="G4371">
            <v>0</v>
          </cell>
        </row>
        <row r="4372">
          <cell r="D4372">
            <v>0</v>
          </cell>
          <cell r="F4372">
            <v>0</v>
          </cell>
          <cell r="G4372">
            <v>0</v>
          </cell>
        </row>
        <row r="4373">
          <cell r="D4373">
            <v>0</v>
          </cell>
          <cell r="F4373">
            <v>0</v>
          </cell>
          <cell r="G4373">
            <v>0</v>
          </cell>
        </row>
        <row r="4374">
          <cell r="D4374">
            <v>0</v>
          </cell>
          <cell r="F4374">
            <v>0</v>
          </cell>
          <cell r="G4374">
            <v>0</v>
          </cell>
        </row>
        <row r="4375">
          <cell r="D4375">
            <v>0</v>
          </cell>
          <cell r="F4375">
            <v>0</v>
          </cell>
          <cell r="G4375">
            <v>0</v>
          </cell>
        </row>
        <row r="4376">
          <cell r="D4376">
            <v>0</v>
          </cell>
          <cell r="F4376">
            <v>0</v>
          </cell>
          <cell r="G4376">
            <v>0</v>
          </cell>
        </row>
        <row r="4377">
          <cell r="D4377">
            <v>0</v>
          </cell>
          <cell r="F4377">
            <v>0</v>
          </cell>
          <cell r="G4377">
            <v>0</v>
          </cell>
        </row>
        <row r="4378">
          <cell r="D4378">
            <v>0</v>
          </cell>
          <cell r="F4378">
            <v>0</v>
          </cell>
          <cell r="G4378">
            <v>0</v>
          </cell>
        </row>
        <row r="4379">
          <cell r="D4379">
            <v>0</v>
          </cell>
          <cell r="F4379">
            <v>0</v>
          </cell>
          <cell r="G4379">
            <v>0</v>
          </cell>
        </row>
        <row r="4380">
          <cell r="D4380">
            <v>0</v>
          </cell>
          <cell r="F4380">
            <v>0</v>
          </cell>
          <cell r="G4380">
            <v>0</v>
          </cell>
        </row>
        <row r="4381">
          <cell r="D4381">
            <v>0</v>
          </cell>
          <cell r="F4381">
            <v>0</v>
          </cell>
          <cell r="G4381">
            <v>0</v>
          </cell>
        </row>
        <row r="4382">
          <cell r="D4382">
            <v>0</v>
          </cell>
          <cell r="F4382">
            <v>0</v>
          </cell>
          <cell r="G4382">
            <v>0</v>
          </cell>
        </row>
        <row r="4383">
          <cell r="D4383">
            <v>0</v>
          </cell>
          <cell r="F4383">
            <v>0</v>
          </cell>
          <cell r="G4383">
            <v>0</v>
          </cell>
        </row>
        <row r="4384">
          <cell r="D4384">
            <v>0</v>
          </cell>
          <cell r="F4384">
            <v>0</v>
          </cell>
          <cell r="G4384">
            <v>0</v>
          </cell>
        </row>
        <row r="4385">
          <cell r="D4385">
            <v>0</v>
          </cell>
          <cell r="F4385">
            <v>0</v>
          </cell>
          <cell r="G4385">
            <v>0</v>
          </cell>
        </row>
        <row r="4386">
          <cell r="D4386">
            <v>0</v>
          </cell>
          <cell r="F4386">
            <v>0</v>
          </cell>
          <cell r="G4386">
            <v>0</v>
          </cell>
        </row>
        <row r="4387">
          <cell r="D4387">
            <v>0</v>
          </cell>
          <cell r="F4387">
            <v>0</v>
          </cell>
          <cell r="G4387">
            <v>0</v>
          </cell>
        </row>
        <row r="4388">
          <cell r="D4388">
            <v>0</v>
          </cell>
          <cell r="F4388">
            <v>0</v>
          </cell>
          <cell r="G4388">
            <v>0</v>
          </cell>
        </row>
        <row r="4389">
          <cell r="D4389">
            <v>0</v>
          </cell>
          <cell r="F4389">
            <v>0</v>
          </cell>
          <cell r="G4389">
            <v>0</v>
          </cell>
        </row>
        <row r="4390">
          <cell r="D4390">
            <v>0</v>
          </cell>
          <cell r="F4390">
            <v>0</v>
          </cell>
          <cell r="G4390">
            <v>0</v>
          </cell>
        </row>
        <row r="4391">
          <cell r="D4391">
            <v>0</v>
          </cell>
          <cell r="F4391">
            <v>0</v>
          </cell>
          <cell r="G4391">
            <v>0</v>
          </cell>
        </row>
        <row r="4392">
          <cell r="D4392">
            <v>0</v>
          </cell>
          <cell r="F4392">
            <v>0</v>
          </cell>
          <cell r="G4392">
            <v>0</v>
          </cell>
        </row>
        <row r="4393">
          <cell r="D4393">
            <v>0</v>
          </cell>
          <cell r="F4393">
            <v>0</v>
          </cell>
          <cell r="G4393">
            <v>0</v>
          </cell>
        </row>
        <row r="4394">
          <cell r="D4394">
            <v>0</v>
          </cell>
          <cell r="F4394">
            <v>0</v>
          </cell>
          <cell r="G4394">
            <v>0</v>
          </cell>
        </row>
        <row r="4395">
          <cell r="D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</row>
        <row r="4396">
          <cell r="D4396">
            <v>0</v>
          </cell>
          <cell r="F4396">
            <v>0</v>
          </cell>
          <cell r="G4396">
            <v>0</v>
          </cell>
        </row>
        <row r="4397">
          <cell r="D4397">
            <v>0</v>
          </cell>
          <cell r="F4397">
            <v>0</v>
          </cell>
          <cell r="G4397">
            <v>0</v>
          </cell>
        </row>
        <row r="4398">
          <cell r="D4398">
            <v>0</v>
          </cell>
          <cell r="F4398">
            <v>0</v>
          </cell>
          <cell r="G4398">
            <v>0</v>
          </cell>
        </row>
        <row r="4399">
          <cell r="D4399">
            <v>0</v>
          </cell>
          <cell r="F4399">
            <v>0</v>
          </cell>
          <cell r="G4399">
            <v>0</v>
          </cell>
        </row>
        <row r="4400">
          <cell r="D4400">
            <v>0</v>
          </cell>
          <cell r="F4400">
            <v>0</v>
          </cell>
          <cell r="G4400">
            <v>0</v>
          </cell>
        </row>
        <row r="4401">
          <cell r="D4401">
            <v>0</v>
          </cell>
          <cell r="F4401">
            <v>0</v>
          </cell>
          <cell r="G4401">
            <v>0</v>
          </cell>
        </row>
        <row r="4402">
          <cell r="D4402">
            <v>0</v>
          </cell>
          <cell r="F4402">
            <v>0</v>
          </cell>
          <cell r="G4402">
            <v>0</v>
          </cell>
        </row>
        <row r="4403">
          <cell r="D4403">
            <v>0</v>
          </cell>
          <cell r="F4403">
            <v>0</v>
          </cell>
          <cell r="G4403">
            <v>0</v>
          </cell>
        </row>
        <row r="4404">
          <cell r="D4404">
            <v>0</v>
          </cell>
          <cell r="F4404">
            <v>0</v>
          </cell>
          <cell r="G4404">
            <v>0</v>
          </cell>
        </row>
        <row r="4405">
          <cell r="D4405">
            <v>0</v>
          </cell>
          <cell r="F4405">
            <v>0</v>
          </cell>
          <cell r="G4405">
            <v>0</v>
          </cell>
        </row>
        <row r="4406">
          <cell r="D4406">
            <v>0</v>
          </cell>
          <cell r="F4406">
            <v>0</v>
          </cell>
          <cell r="G4406">
            <v>0</v>
          </cell>
        </row>
        <row r="4407">
          <cell r="D4407">
            <v>0</v>
          </cell>
          <cell r="F4407">
            <v>0</v>
          </cell>
          <cell r="G4407">
            <v>0</v>
          </cell>
        </row>
        <row r="4408">
          <cell r="D4408">
            <v>0</v>
          </cell>
          <cell r="F4408">
            <v>0</v>
          </cell>
          <cell r="G4408">
            <v>0</v>
          </cell>
        </row>
        <row r="4409">
          <cell r="D4409">
            <v>0</v>
          </cell>
          <cell r="F4409">
            <v>0</v>
          </cell>
          <cell r="G4409">
            <v>0</v>
          </cell>
        </row>
        <row r="4410">
          <cell r="D4410">
            <v>0</v>
          </cell>
          <cell r="F4410">
            <v>0</v>
          </cell>
          <cell r="G4410">
            <v>0</v>
          </cell>
        </row>
        <row r="4411">
          <cell r="D4411">
            <v>0</v>
          </cell>
          <cell r="F4411">
            <v>0</v>
          </cell>
          <cell r="G4411">
            <v>0</v>
          </cell>
        </row>
        <row r="4412">
          <cell r="D4412">
            <v>0</v>
          </cell>
          <cell r="F4412">
            <v>0</v>
          </cell>
          <cell r="G4412">
            <v>0</v>
          </cell>
        </row>
        <row r="4413">
          <cell r="D4413">
            <v>0</v>
          </cell>
          <cell r="F4413">
            <v>0</v>
          </cell>
          <cell r="G4413">
            <v>0</v>
          </cell>
        </row>
        <row r="4414">
          <cell r="D4414">
            <v>0</v>
          </cell>
          <cell r="F4414">
            <v>0</v>
          </cell>
          <cell r="G4414">
            <v>0</v>
          </cell>
        </row>
        <row r="4415">
          <cell r="D4415">
            <v>0</v>
          </cell>
          <cell r="F4415">
            <v>0</v>
          </cell>
          <cell r="G4415">
            <v>0</v>
          </cell>
        </row>
        <row r="4416">
          <cell r="D4416">
            <v>0</v>
          </cell>
          <cell r="F4416">
            <v>0</v>
          </cell>
          <cell r="G4416">
            <v>0</v>
          </cell>
        </row>
        <row r="4417">
          <cell r="D4417">
            <v>0</v>
          </cell>
          <cell r="F4417">
            <v>0</v>
          </cell>
          <cell r="G4417">
            <v>0</v>
          </cell>
        </row>
        <row r="4418">
          <cell r="D4418">
            <v>0</v>
          </cell>
          <cell r="F4418">
            <v>0</v>
          </cell>
          <cell r="G4418">
            <v>0</v>
          </cell>
        </row>
        <row r="4419">
          <cell r="D4419">
            <v>0</v>
          </cell>
          <cell r="F4419">
            <v>0</v>
          </cell>
          <cell r="G4419">
            <v>0</v>
          </cell>
        </row>
        <row r="4420">
          <cell r="D4420">
            <v>0</v>
          </cell>
          <cell r="F4420">
            <v>0</v>
          </cell>
          <cell r="G4420">
            <v>0</v>
          </cell>
        </row>
        <row r="4421">
          <cell r="D4421">
            <v>0</v>
          </cell>
          <cell r="F4421">
            <v>0</v>
          </cell>
          <cell r="G4421">
            <v>0</v>
          </cell>
        </row>
        <row r="4422">
          <cell r="D4422">
            <v>0</v>
          </cell>
          <cell r="F4422">
            <v>0</v>
          </cell>
          <cell r="G4422">
            <v>0</v>
          </cell>
        </row>
        <row r="4423">
          <cell r="D4423">
            <v>0</v>
          </cell>
          <cell r="F4423">
            <v>0</v>
          </cell>
          <cell r="G4423">
            <v>0</v>
          </cell>
        </row>
        <row r="4424">
          <cell r="D4424">
            <v>0</v>
          </cell>
          <cell r="F4424">
            <v>0</v>
          </cell>
          <cell r="G4424">
            <v>0</v>
          </cell>
        </row>
        <row r="4425">
          <cell r="D4425">
            <v>0</v>
          </cell>
          <cell r="F4425">
            <v>0</v>
          </cell>
          <cell r="G4425">
            <v>0</v>
          </cell>
        </row>
        <row r="4426">
          <cell r="D4426">
            <v>0</v>
          </cell>
          <cell r="F4426">
            <v>0</v>
          </cell>
          <cell r="G4426">
            <v>0</v>
          </cell>
        </row>
        <row r="4427">
          <cell r="D4427">
            <v>0</v>
          </cell>
          <cell r="F4427">
            <v>0</v>
          </cell>
          <cell r="G4427">
            <v>0</v>
          </cell>
        </row>
        <row r="4428">
          <cell r="D4428">
            <v>0</v>
          </cell>
          <cell r="F4428">
            <v>0</v>
          </cell>
          <cell r="G4428">
            <v>0</v>
          </cell>
        </row>
        <row r="4429">
          <cell r="D4429">
            <v>0</v>
          </cell>
          <cell r="F4429">
            <v>0</v>
          </cell>
          <cell r="G4429">
            <v>0</v>
          </cell>
        </row>
        <row r="4430">
          <cell r="D4430">
            <v>0</v>
          </cell>
          <cell r="F4430">
            <v>0</v>
          </cell>
          <cell r="G4430">
            <v>0</v>
          </cell>
        </row>
        <row r="4431">
          <cell r="D4431">
            <v>0</v>
          </cell>
          <cell r="F4431">
            <v>0</v>
          </cell>
          <cell r="G4431">
            <v>0</v>
          </cell>
        </row>
        <row r="4432">
          <cell r="D4432">
            <v>0</v>
          </cell>
          <cell r="F4432">
            <v>0</v>
          </cell>
          <cell r="G4432">
            <v>0</v>
          </cell>
        </row>
        <row r="4433">
          <cell r="D4433">
            <v>0</v>
          </cell>
          <cell r="F4433">
            <v>0</v>
          </cell>
          <cell r="G4433">
            <v>0</v>
          </cell>
        </row>
        <row r="4434">
          <cell r="D4434">
            <v>0</v>
          </cell>
          <cell r="F4434">
            <v>0</v>
          </cell>
          <cell r="G4434">
            <v>0</v>
          </cell>
        </row>
        <row r="4435">
          <cell r="D4435">
            <v>0</v>
          </cell>
          <cell r="F4435">
            <v>0</v>
          </cell>
          <cell r="G4435">
            <v>0</v>
          </cell>
        </row>
        <row r="4436">
          <cell r="D4436">
            <v>0</v>
          </cell>
          <cell r="F4436">
            <v>0</v>
          </cell>
          <cell r="G4436">
            <v>0</v>
          </cell>
        </row>
        <row r="4437">
          <cell r="D4437">
            <v>0</v>
          </cell>
          <cell r="F4437">
            <v>0</v>
          </cell>
          <cell r="G4437">
            <v>0</v>
          </cell>
        </row>
        <row r="4438">
          <cell r="D4438">
            <v>0</v>
          </cell>
          <cell r="F4438">
            <v>0</v>
          </cell>
          <cell r="G4438">
            <v>0</v>
          </cell>
        </row>
        <row r="4439">
          <cell r="D4439">
            <v>0</v>
          </cell>
          <cell r="F4439">
            <v>0</v>
          </cell>
          <cell r="G4439">
            <v>0</v>
          </cell>
        </row>
        <row r="4440">
          <cell r="D4440">
            <v>0</v>
          </cell>
          <cell r="F4440">
            <v>0</v>
          </cell>
          <cell r="G4440">
            <v>0</v>
          </cell>
        </row>
        <row r="4441">
          <cell r="D4441">
            <v>0</v>
          </cell>
          <cell r="F4441">
            <v>0</v>
          </cell>
          <cell r="G4441">
            <v>0</v>
          </cell>
        </row>
        <row r="4442">
          <cell r="D4442">
            <v>0</v>
          </cell>
          <cell r="F4442">
            <v>0</v>
          </cell>
          <cell r="G4442">
            <v>0</v>
          </cell>
        </row>
        <row r="4443">
          <cell r="D4443">
            <v>0</v>
          </cell>
          <cell r="F4443">
            <v>0</v>
          </cell>
          <cell r="G4443">
            <v>0</v>
          </cell>
        </row>
        <row r="4444">
          <cell r="D4444">
            <v>0</v>
          </cell>
          <cell r="F4444">
            <v>0</v>
          </cell>
          <cell r="G4444">
            <v>0</v>
          </cell>
        </row>
        <row r="4445">
          <cell r="D4445">
            <v>0</v>
          </cell>
          <cell r="F4445">
            <v>0</v>
          </cell>
          <cell r="G4445">
            <v>0</v>
          </cell>
        </row>
        <row r="4446">
          <cell r="D4446">
            <v>0</v>
          </cell>
          <cell r="F4446">
            <v>0</v>
          </cell>
          <cell r="G4446">
            <v>0</v>
          </cell>
        </row>
        <row r="4447">
          <cell r="D4447">
            <v>0</v>
          </cell>
          <cell r="F4447">
            <v>0</v>
          </cell>
          <cell r="G4447">
            <v>0</v>
          </cell>
        </row>
        <row r="4448">
          <cell r="D4448">
            <v>0</v>
          </cell>
          <cell r="F4448">
            <v>0</v>
          </cell>
          <cell r="G4448">
            <v>0</v>
          </cell>
        </row>
        <row r="4449">
          <cell r="D4449">
            <v>0</v>
          </cell>
          <cell r="F4449">
            <v>0</v>
          </cell>
          <cell r="G4449">
            <v>0</v>
          </cell>
        </row>
        <row r="4450">
          <cell r="D4450">
            <v>0</v>
          </cell>
          <cell r="F4450">
            <v>0</v>
          </cell>
          <cell r="G4450">
            <v>0</v>
          </cell>
        </row>
        <row r="4451">
          <cell r="D4451">
            <v>0</v>
          </cell>
          <cell r="F4451">
            <v>0</v>
          </cell>
          <cell r="G4451">
            <v>0</v>
          </cell>
        </row>
        <row r="4452">
          <cell r="D4452">
            <v>0</v>
          </cell>
          <cell r="F4452">
            <v>0</v>
          </cell>
          <cell r="G4452">
            <v>0</v>
          </cell>
        </row>
        <row r="4453">
          <cell r="D4453">
            <v>0</v>
          </cell>
          <cell r="F4453">
            <v>0</v>
          </cell>
          <cell r="G4453">
            <v>0</v>
          </cell>
        </row>
        <row r="4454">
          <cell r="D4454">
            <v>0</v>
          </cell>
          <cell r="F4454">
            <v>0</v>
          </cell>
          <cell r="G4454">
            <v>0</v>
          </cell>
        </row>
        <row r="4455">
          <cell r="D4455">
            <v>0</v>
          </cell>
          <cell r="F4455">
            <v>0</v>
          </cell>
          <cell r="G4455">
            <v>0</v>
          </cell>
        </row>
        <row r="4456">
          <cell r="D4456">
            <v>0</v>
          </cell>
          <cell r="F4456">
            <v>0</v>
          </cell>
          <cell r="G4456">
            <v>0</v>
          </cell>
        </row>
        <row r="4457">
          <cell r="D4457">
            <v>0</v>
          </cell>
          <cell r="F4457">
            <v>0</v>
          </cell>
          <cell r="G4457">
            <v>0</v>
          </cell>
        </row>
        <row r="4458">
          <cell r="D4458">
            <v>0</v>
          </cell>
          <cell r="F4458">
            <v>0</v>
          </cell>
          <cell r="G4458">
            <v>0</v>
          </cell>
        </row>
        <row r="4459">
          <cell r="D4459">
            <v>0</v>
          </cell>
          <cell r="F4459">
            <v>0</v>
          </cell>
          <cell r="G4459">
            <v>0</v>
          </cell>
        </row>
        <row r="4460">
          <cell r="D4460">
            <v>0</v>
          </cell>
          <cell r="F4460">
            <v>0</v>
          </cell>
          <cell r="G4460">
            <v>0</v>
          </cell>
        </row>
        <row r="4461">
          <cell r="D4461">
            <v>0</v>
          </cell>
          <cell r="F4461">
            <v>0</v>
          </cell>
          <cell r="G4461">
            <v>0</v>
          </cell>
        </row>
        <row r="4462">
          <cell r="D4462">
            <v>0</v>
          </cell>
          <cell r="F4462">
            <v>0</v>
          </cell>
          <cell r="G4462">
            <v>0</v>
          </cell>
        </row>
        <row r="4463">
          <cell r="D4463">
            <v>0</v>
          </cell>
          <cell r="F4463">
            <v>0</v>
          </cell>
          <cell r="G4463">
            <v>0</v>
          </cell>
        </row>
        <row r="4464">
          <cell r="D4464">
            <v>0</v>
          </cell>
          <cell r="F4464">
            <v>0</v>
          </cell>
          <cell r="G4464">
            <v>0</v>
          </cell>
        </row>
        <row r="4465">
          <cell r="D4465">
            <v>0</v>
          </cell>
          <cell r="F4465">
            <v>0</v>
          </cell>
          <cell r="G4465">
            <v>0</v>
          </cell>
        </row>
        <row r="4466">
          <cell r="D4466">
            <v>0</v>
          </cell>
          <cell r="F4466">
            <v>0</v>
          </cell>
          <cell r="G4466">
            <v>0</v>
          </cell>
        </row>
        <row r="4467">
          <cell r="D4467">
            <v>0</v>
          </cell>
          <cell r="F4467">
            <v>0</v>
          </cell>
          <cell r="G4467">
            <v>0</v>
          </cell>
        </row>
        <row r="4468">
          <cell r="D4468">
            <v>0</v>
          </cell>
          <cell r="F4468">
            <v>0</v>
          </cell>
          <cell r="G4468">
            <v>0</v>
          </cell>
        </row>
        <row r="4469">
          <cell r="D4469">
            <v>0</v>
          </cell>
          <cell r="F4469">
            <v>0</v>
          </cell>
          <cell r="G4469">
            <v>0</v>
          </cell>
        </row>
        <row r="4470">
          <cell r="D4470">
            <v>0</v>
          </cell>
          <cell r="F4470">
            <v>0</v>
          </cell>
          <cell r="G4470">
            <v>0</v>
          </cell>
        </row>
        <row r="4471">
          <cell r="D4471">
            <v>0</v>
          </cell>
          <cell r="F4471">
            <v>0</v>
          </cell>
          <cell r="G4471">
            <v>0</v>
          </cell>
        </row>
        <row r="4472">
          <cell r="D4472">
            <v>0</v>
          </cell>
          <cell r="F4472">
            <v>0</v>
          </cell>
          <cell r="G4472">
            <v>0</v>
          </cell>
        </row>
        <row r="4473">
          <cell r="D4473">
            <v>0</v>
          </cell>
          <cell r="F4473">
            <v>0</v>
          </cell>
          <cell r="G4473">
            <v>0</v>
          </cell>
        </row>
        <row r="4474">
          <cell r="D4474">
            <v>0</v>
          </cell>
          <cell r="F4474">
            <v>0</v>
          </cell>
          <cell r="G4474">
            <v>0</v>
          </cell>
        </row>
        <row r="4475">
          <cell r="D4475">
            <v>0</v>
          </cell>
          <cell r="F4475">
            <v>0</v>
          </cell>
          <cell r="G4475">
            <v>0</v>
          </cell>
        </row>
        <row r="4476">
          <cell r="D4476">
            <v>0</v>
          </cell>
          <cell r="F4476">
            <v>0</v>
          </cell>
          <cell r="G4476">
            <v>0</v>
          </cell>
        </row>
        <row r="4477">
          <cell r="D4477">
            <v>0</v>
          </cell>
          <cell r="F4477">
            <v>0</v>
          </cell>
          <cell r="G4477">
            <v>0</v>
          </cell>
        </row>
        <row r="4478">
          <cell r="D4478">
            <v>0</v>
          </cell>
          <cell r="F4478">
            <v>0</v>
          </cell>
          <cell r="G4478">
            <v>0</v>
          </cell>
        </row>
        <row r="4479">
          <cell r="D4479">
            <v>0</v>
          </cell>
          <cell r="F4479">
            <v>0</v>
          </cell>
          <cell r="G4479">
            <v>0</v>
          </cell>
        </row>
        <row r="4480">
          <cell r="D4480">
            <v>0</v>
          </cell>
          <cell r="F4480">
            <v>0</v>
          </cell>
          <cell r="G4480">
            <v>0</v>
          </cell>
        </row>
        <row r="4481">
          <cell r="D4481">
            <v>0</v>
          </cell>
          <cell r="F4481">
            <v>0</v>
          </cell>
          <cell r="G4481">
            <v>0</v>
          </cell>
        </row>
        <row r="4482">
          <cell r="D4482">
            <v>0</v>
          </cell>
          <cell r="F4482">
            <v>0</v>
          </cell>
          <cell r="G4482">
            <v>0</v>
          </cell>
        </row>
        <row r="4483">
          <cell r="D4483">
            <v>0</v>
          </cell>
          <cell r="F4483">
            <v>0</v>
          </cell>
          <cell r="G4483">
            <v>0</v>
          </cell>
        </row>
        <row r="4484">
          <cell r="D4484">
            <v>0</v>
          </cell>
          <cell r="F4484">
            <v>0</v>
          </cell>
          <cell r="G4484">
            <v>0</v>
          </cell>
        </row>
        <row r="4485">
          <cell r="D4485">
            <v>0</v>
          </cell>
          <cell r="F4485">
            <v>0</v>
          </cell>
          <cell r="G4485">
            <v>0</v>
          </cell>
        </row>
        <row r="4486">
          <cell r="D4486">
            <v>0</v>
          </cell>
          <cell r="F4486">
            <v>0</v>
          </cell>
          <cell r="G4486">
            <v>0</v>
          </cell>
        </row>
        <row r="4487">
          <cell r="D4487">
            <v>0</v>
          </cell>
          <cell r="F4487">
            <v>0</v>
          </cell>
          <cell r="G4487">
            <v>0</v>
          </cell>
        </row>
        <row r="4488">
          <cell r="D4488">
            <v>0</v>
          </cell>
          <cell r="F4488">
            <v>0</v>
          </cell>
          <cell r="G4488">
            <v>0</v>
          </cell>
        </row>
        <row r="4489">
          <cell r="D4489">
            <v>0</v>
          </cell>
          <cell r="F4489">
            <v>0</v>
          </cell>
          <cell r="G4489">
            <v>0</v>
          </cell>
        </row>
        <row r="4490">
          <cell r="D4490">
            <v>0</v>
          </cell>
          <cell r="F4490">
            <v>0</v>
          </cell>
          <cell r="G4490">
            <v>0</v>
          </cell>
        </row>
        <row r="4491">
          <cell r="D4491">
            <v>0</v>
          </cell>
          <cell r="F4491">
            <v>0</v>
          </cell>
          <cell r="G4491">
            <v>0</v>
          </cell>
        </row>
        <row r="4492">
          <cell r="D4492">
            <v>0</v>
          </cell>
          <cell r="F4492">
            <v>0</v>
          </cell>
          <cell r="G4492">
            <v>0</v>
          </cell>
        </row>
        <row r="4493">
          <cell r="D4493">
            <v>0</v>
          </cell>
          <cell r="F4493">
            <v>0</v>
          </cell>
          <cell r="G4493">
            <v>0</v>
          </cell>
        </row>
        <row r="4494">
          <cell r="D4494">
            <v>0</v>
          </cell>
          <cell r="F4494">
            <v>0</v>
          </cell>
          <cell r="G4494">
            <v>0</v>
          </cell>
        </row>
        <row r="4495">
          <cell r="D4495">
            <v>0</v>
          </cell>
          <cell r="F4495">
            <v>0</v>
          </cell>
          <cell r="G4495">
            <v>0</v>
          </cell>
        </row>
        <row r="4496">
          <cell r="D4496">
            <v>0</v>
          </cell>
          <cell r="F4496">
            <v>0</v>
          </cell>
          <cell r="G4496">
            <v>0</v>
          </cell>
        </row>
        <row r="4497">
          <cell r="D4497">
            <v>0</v>
          </cell>
          <cell r="F4497">
            <v>0</v>
          </cell>
          <cell r="G4497">
            <v>0</v>
          </cell>
        </row>
        <row r="4498">
          <cell r="D4498">
            <v>0</v>
          </cell>
          <cell r="F4498">
            <v>0</v>
          </cell>
          <cell r="G4498">
            <v>0</v>
          </cell>
        </row>
        <row r="4499">
          <cell r="D4499">
            <v>0</v>
          </cell>
          <cell r="F4499">
            <v>0</v>
          </cell>
          <cell r="G4499">
            <v>0</v>
          </cell>
        </row>
        <row r="4500">
          <cell r="D4500">
            <v>0</v>
          </cell>
          <cell r="F4500">
            <v>0</v>
          </cell>
          <cell r="G4500">
            <v>0</v>
          </cell>
        </row>
        <row r="4501">
          <cell r="D4501">
            <v>0</v>
          </cell>
          <cell r="F4501">
            <v>0</v>
          </cell>
          <cell r="G4501">
            <v>0</v>
          </cell>
        </row>
        <row r="4502">
          <cell r="D4502">
            <v>0</v>
          </cell>
          <cell r="F4502">
            <v>0</v>
          </cell>
          <cell r="G4502">
            <v>0</v>
          </cell>
        </row>
        <row r="4503">
          <cell r="D4503">
            <v>0</v>
          </cell>
          <cell r="F4503">
            <v>0</v>
          </cell>
          <cell r="G4503">
            <v>0</v>
          </cell>
        </row>
        <row r="4504">
          <cell r="D4504">
            <v>0</v>
          </cell>
          <cell r="F4504">
            <v>0</v>
          </cell>
          <cell r="G4504">
            <v>0</v>
          </cell>
        </row>
        <row r="4505">
          <cell r="D4505">
            <v>0</v>
          </cell>
          <cell r="F4505">
            <v>0</v>
          </cell>
          <cell r="G4505">
            <v>0</v>
          </cell>
        </row>
        <row r="4506">
          <cell r="D4506">
            <v>0</v>
          </cell>
          <cell r="F4506">
            <v>0</v>
          </cell>
          <cell r="G4506">
            <v>0</v>
          </cell>
        </row>
        <row r="4507">
          <cell r="D4507">
            <v>0</v>
          </cell>
          <cell r="F4507">
            <v>0</v>
          </cell>
          <cell r="G4507">
            <v>0</v>
          </cell>
        </row>
        <row r="4508">
          <cell r="D4508">
            <v>0</v>
          </cell>
          <cell r="F4508">
            <v>0</v>
          </cell>
          <cell r="G4508">
            <v>0</v>
          </cell>
        </row>
        <row r="4509">
          <cell r="D4509">
            <v>0</v>
          </cell>
          <cell r="F4509">
            <v>0</v>
          </cell>
          <cell r="G4509">
            <v>0</v>
          </cell>
        </row>
        <row r="4510">
          <cell r="D4510">
            <v>0</v>
          </cell>
          <cell r="F4510">
            <v>0</v>
          </cell>
          <cell r="G4510">
            <v>0</v>
          </cell>
        </row>
        <row r="4511">
          <cell r="D4511">
            <v>0</v>
          </cell>
          <cell r="F4511">
            <v>0</v>
          </cell>
          <cell r="G4511">
            <v>0</v>
          </cell>
        </row>
        <row r="4512">
          <cell r="D4512">
            <v>0</v>
          </cell>
          <cell r="F4512">
            <v>0</v>
          </cell>
          <cell r="G4512">
            <v>0</v>
          </cell>
        </row>
        <row r="4513">
          <cell r="D4513">
            <v>0</v>
          </cell>
          <cell r="F4513">
            <v>0</v>
          </cell>
          <cell r="G4513">
            <v>0</v>
          </cell>
        </row>
        <row r="4514">
          <cell r="D4514">
            <v>0</v>
          </cell>
          <cell r="F4514">
            <v>0</v>
          </cell>
          <cell r="G4514">
            <v>0</v>
          </cell>
        </row>
        <row r="4515">
          <cell r="D4515">
            <v>0</v>
          </cell>
          <cell r="F4515">
            <v>0</v>
          </cell>
          <cell r="G4515">
            <v>0</v>
          </cell>
        </row>
        <row r="4516">
          <cell r="D4516">
            <v>0</v>
          </cell>
          <cell r="F4516">
            <v>0</v>
          </cell>
          <cell r="G4516">
            <v>0</v>
          </cell>
        </row>
        <row r="4517">
          <cell r="D4517">
            <v>0</v>
          </cell>
          <cell r="F4517">
            <v>0</v>
          </cell>
          <cell r="G4517">
            <v>0</v>
          </cell>
        </row>
        <row r="4518">
          <cell r="D4518">
            <v>0</v>
          </cell>
          <cell r="F4518">
            <v>0</v>
          </cell>
          <cell r="G4518">
            <v>0</v>
          </cell>
        </row>
        <row r="4519">
          <cell r="D4519">
            <v>0</v>
          </cell>
          <cell r="F4519">
            <v>0</v>
          </cell>
          <cell r="G4519">
            <v>0</v>
          </cell>
        </row>
        <row r="4520">
          <cell r="D4520">
            <v>0</v>
          </cell>
          <cell r="F4520">
            <v>0</v>
          </cell>
          <cell r="G4520">
            <v>0</v>
          </cell>
        </row>
        <row r="4521">
          <cell r="D4521">
            <v>0</v>
          </cell>
          <cell r="F4521">
            <v>0</v>
          </cell>
          <cell r="G4521">
            <v>0</v>
          </cell>
        </row>
        <row r="4522">
          <cell r="D4522">
            <v>0</v>
          </cell>
          <cell r="F4522">
            <v>0</v>
          </cell>
          <cell r="G4522">
            <v>0</v>
          </cell>
        </row>
        <row r="4523">
          <cell r="D4523">
            <v>0</v>
          </cell>
          <cell r="F4523">
            <v>0</v>
          </cell>
          <cell r="G4523">
            <v>0</v>
          </cell>
        </row>
        <row r="4524">
          <cell r="D4524">
            <v>0</v>
          </cell>
          <cell r="F4524">
            <v>0</v>
          </cell>
          <cell r="G4524">
            <v>0</v>
          </cell>
        </row>
        <row r="4525">
          <cell r="D4525">
            <v>0</v>
          </cell>
          <cell r="F4525">
            <v>0</v>
          </cell>
          <cell r="G4525">
            <v>0</v>
          </cell>
        </row>
        <row r="4526">
          <cell r="D4526">
            <v>0</v>
          </cell>
          <cell r="F4526">
            <v>0</v>
          </cell>
          <cell r="G4526">
            <v>0</v>
          </cell>
        </row>
        <row r="4527">
          <cell r="D4527">
            <v>0</v>
          </cell>
          <cell r="F4527">
            <v>0</v>
          </cell>
          <cell r="G4527">
            <v>0</v>
          </cell>
        </row>
        <row r="4528">
          <cell r="D4528">
            <v>0</v>
          </cell>
          <cell r="F4528">
            <v>0</v>
          </cell>
          <cell r="G4528">
            <v>0</v>
          </cell>
        </row>
        <row r="4529">
          <cell r="D4529">
            <v>0</v>
          </cell>
          <cell r="F4529">
            <v>0</v>
          </cell>
          <cell r="G4529">
            <v>0</v>
          </cell>
        </row>
        <row r="4530">
          <cell r="D4530">
            <v>0</v>
          </cell>
          <cell r="F4530">
            <v>0</v>
          </cell>
          <cell r="G4530">
            <v>0</v>
          </cell>
        </row>
        <row r="4531">
          <cell r="D4531">
            <v>0</v>
          </cell>
          <cell r="F4531">
            <v>0</v>
          </cell>
          <cell r="G4531">
            <v>0</v>
          </cell>
        </row>
        <row r="4532">
          <cell r="D4532">
            <v>0</v>
          </cell>
          <cell r="F4532">
            <v>0</v>
          </cell>
          <cell r="G4532">
            <v>0</v>
          </cell>
        </row>
        <row r="4533">
          <cell r="D4533">
            <v>0</v>
          </cell>
          <cell r="F4533">
            <v>0</v>
          </cell>
          <cell r="G4533">
            <v>0</v>
          </cell>
        </row>
        <row r="4534">
          <cell r="D4534">
            <v>0</v>
          </cell>
          <cell r="F4534">
            <v>0</v>
          </cell>
          <cell r="G4534">
            <v>0</v>
          </cell>
        </row>
        <row r="4535">
          <cell r="D4535">
            <v>0</v>
          </cell>
          <cell r="F4535">
            <v>0</v>
          </cell>
          <cell r="G4535">
            <v>0</v>
          </cell>
        </row>
        <row r="4536">
          <cell r="D4536">
            <v>0</v>
          </cell>
          <cell r="F4536">
            <v>0</v>
          </cell>
          <cell r="G4536">
            <v>0</v>
          </cell>
        </row>
        <row r="4537">
          <cell r="D4537">
            <v>0</v>
          </cell>
          <cell r="F4537">
            <v>0</v>
          </cell>
          <cell r="G4537">
            <v>0</v>
          </cell>
        </row>
        <row r="4538">
          <cell r="D4538">
            <v>0</v>
          </cell>
          <cell r="F4538">
            <v>0</v>
          </cell>
          <cell r="G4538">
            <v>0</v>
          </cell>
        </row>
        <row r="4539">
          <cell r="D4539">
            <v>0</v>
          </cell>
          <cell r="F4539">
            <v>0</v>
          </cell>
          <cell r="G4539">
            <v>0</v>
          </cell>
        </row>
        <row r="4540">
          <cell r="D4540">
            <v>0</v>
          </cell>
          <cell r="F4540">
            <v>0</v>
          </cell>
          <cell r="G4540">
            <v>0</v>
          </cell>
        </row>
        <row r="4541">
          <cell r="D4541">
            <v>0</v>
          </cell>
          <cell r="F4541">
            <v>0</v>
          </cell>
          <cell r="G4541">
            <v>0</v>
          </cell>
        </row>
        <row r="4542">
          <cell r="D4542">
            <v>0</v>
          </cell>
          <cell r="F4542">
            <v>0</v>
          </cell>
          <cell r="G4542">
            <v>0</v>
          </cell>
        </row>
        <row r="4543">
          <cell r="D4543">
            <v>0</v>
          </cell>
          <cell r="F4543">
            <v>0</v>
          </cell>
          <cell r="G4543">
            <v>0</v>
          </cell>
        </row>
        <row r="4544">
          <cell r="D4544">
            <v>0</v>
          </cell>
          <cell r="F4544">
            <v>0</v>
          </cell>
          <cell r="G4544">
            <v>0</v>
          </cell>
        </row>
        <row r="4545">
          <cell r="D4545">
            <v>0</v>
          </cell>
          <cell r="F4545">
            <v>0</v>
          </cell>
          <cell r="G4545">
            <v>0</v>
          </cell>
        </row>
        <row r="4546">
          <cell r="D4546">
            <v>0</v>
          </cell>
          <cell r="F4546">
            <v>0</v>
          </cell>
          <cell r="G4546">
            <v>0</v>
          </cell>
        </row>
        <row r="4547">
          <cell r="D4547">
            <v>0</v>
          </cell>
          <cell r="F4547">
            <v>0</v>
          </cell>
          <cell r="G4547">
            <v>0</v>
          </cell>
        </row>
        <row r="4548">
          <cell r="D4548">
            <v>0</v>
          </cell>
          <cell r="F4548">
            <v>0</v>
          </cell>
          <cell r="G4548">
            <v>0</v>
          </cell>
        </row>
        <row r="4549">
          <cell r="D4549">
            <v>0</v>
          </cell>
          <cell r="F4549">
            <v>0</v>
          </cell>
          <cell r="G4549">
            <v>0</v>
          </cell>
        </row>
        <row r="4550">
          <cell r="D4550">
            <v>0</v>
          </cell>
          <cell r="F4550">
            <v>0</v>
          </cell>
          <cell r="G4550">
            <v>0</v>
          </cell>
        </row>
        <row r="4551">
          <cell r="D4551">
            <v>0</v>
          </cell>
          <cell r="F4551">
            <v>0</v>
          </cell>
          <cell r="G4551">
            <v>0</v>
          </cell>
        </row>
        <row r="4552">
          <cell r="D4552">
            <v>0</v>
          </cell>
          <cell r="F4552">
            <v>0</v>
          </cell>
          <cell r="G4552">
            <v>0</v>
          </cell>
        </row>
        <row r="4553">
          <cell r="D4553">
            <v>0</v>
          </cell>
          <cell r="F4553">
            <v>0</v>
          </cell>
          <cell r="G4553">
            <v>0</v>
          </cell>
        </row>
        <row r="4554">
          <cell r="D4554">
            <v>0</v>
          </cell>
          <cell r="F4554">
            <v>0</v>
          </cell>
          <cell r="G4554">
            <v>0</v>
          </cell>
        </row>
        <row r="4555">
          <cell r="D4555">
            <v>0</v>
          </cell>
          <cell r="F4555">
            <v>0</v>
          </cell>
          <cell r="G4555">
            <v>0</v>
          </cell>
        </row>
        <row r="4556">
          <cell r="D4556">
            <v>0</v>
          </cell>
          <cell r="F4556">
            <v>0</v>
          </cell>
          <cell r="G4556">
            <v>0</v>
          </cell>
        </row>
        <row r="4557">
          <cell r="D4557">
            <v>0</v>
          </cell>
          <cell r="F4557">
            <v>0</v>
          </cell>
          <cell r="G4557">
            <v>0</v>
          </cell>
        </row>
        <row r="4558">
          <cell r="D4558">
            <v>0</v>
          </cell>
          <cell r="F4558">
            <v>0</v>
          </cell>
          <cell r="G4558">
            <v>0</v>
          </cell>
        </row>
        <row r="4559">
          <cell r="D4559">
            <v>0</v>
          </cell>
          <cell r="F4559">
            <v>0</v>
          </cell>
          <cell r="G4559">
            <v>0</v>
          </cell>
        </row>
        <row r="4560">
          <cell r="D4560">
            <v>0</v>
          </cell>
          <cell r="F4560">
            <v>0</v>
          </cell>
          <cell r="G4560">
            <v>0</v>
          </cell>
        </row>
        <row r="4561">
          <cell r="D4561">
            <v>0</v>
          </cell>
          <cell r="F4561">
            <v>0</v>
          </cell>
          <cell r="G4561">
            <v>0</v>
          </cell>
        </row>
        <row r="4562">
          <cell r="D4562">
            <v>0</v>
          </cell>
          <cell r="F4562">
            <v>0</v>
          </cell>
          <cell r="G4562">
            <v>0</v>
          </cell>
        </row>
        <row r="4563">
          <cell r="D4563">
            <v>0</v>
          </cell>
          <cell r="F4563">
            <v>0</v>
          </cell>
          <cell r="G4563">
            <v>0</v>
          </cell>
        </row>
        <row r="4564">
          <cell r="D4564">
            <v>0</v>
          </cell>
          <cell r="F4564">
            <v>0</v>
          </cell>
          <cell r="G4564">
            <v>0</v>
          </cell>
        </row>
        <row r="4565">
          <cell r="D4565">
            <v>0</v>
          </cell>
          <cell r="F4565">
            <v>0</v>
          </cell>
          <cell r="G4565">
            <v>0</v>
          </cell>
        </row>
        <row r="4566">
          <cell r="D4566">
            <v>0</v>
          </cell>
          <cell r="F4566">
            <v>0</v>
          </cell>
          <cell r="G4566">
            <v>0</v>
          </cell>
        </row>
        <row r="4567">
          <cell r="D4567">
            <v>0</v>
          </cell>
          <cell r="F4567">
            <v>0</v>
          </cell>
          <cell r="G4567">
            <v>0</v>
          </cell>
        </row>
        <row r="4568">
          <cell r="D4568">
            <v>0</v>
          </cell>
          <cell r="F4568">
            <v>0</v>
          </cell>
          <cell r="G4568">
            <v>0</v>
          </cell>
        </row>
        <row r="4569">
          <cell r="D4569">
            <v>0</v>
          </cell>
          <cell r="F4569">
            <v>0</v>
          </cell>
          <cell r="G4569">
            <v>0</v>
          </cell>
        </row>
        <row r="4570">
          <cell r="D4570">
            <v>0</v>
          </cell>
          <cell r="F4570">
            <v>0</v>
          </cell>
          <cell r="G4570">
            <v>0</v>
          </cell>
        </row>
        <row r="4571">
          <cell r="D4571">
            <v>0</v>
          </cell>
          <cell r="F4571">
            <v>0</v>
          </cell>
          <cell r="G4571">
            <v>0</v>
          </cell>
        </row>
        <row r="4572">
          <cell r="D4572">
            <v>0</v>
          </cell>
          <cell r="F4572">
            <v>0</v>
          </cell>
          <cell r="G4572">
            <v>0</v>
          </cell>
        </row>
        <row r="4573">
          <cell r="D4573">
            <v>0</v>
          </cell>
          <cell r="F4573">
            <v>0</v>
          </cell>
          <cell r="G4573">
            <v>0</v>
          </cell>
        </row>
        <row r="4574">
          <cell r="D4574">
            <v>0</v>
          </cell>
          <cell r="F4574">
            <v>0</v>
          </cell>
          <cell r="G4574">
            <v>0</v>
          </cell>
        </row>
        <row r="4575">
          <cell r="D4575">
            <v>0</v>
          </cell>
          <cell r="F4575">
            <v>0</v>
          </cell>
          <cell r="G4575">
            <v>0</v>
          </cell>
        </row>
        <row r="4576">
          <cell r="D4576">
            <v>0</v>
          </cell>
          <cell r="F4576">
            <v>0</v>
          </cell>
          <cell r="G4576">
            <v>0</v>
          </cell>
        </row>
        <row r="4577">
          <cell r="D4577">
            <v>0</v>
          </cell>
          <cell r="F4577">
            <v>0</v>
          </cell>
          <cell r="G4577">
            <v>0</v>
          </cell>
        </row>
        <row r="4578">
          <cell r="D4578">
            <v>0</v>
          </cell>
          <cell r="F4578">
            <v>0</v>
          </cell>
          <cell r="G4578">
            <v>0</v>
          </cell>
        </row>
        <row r="4579">
          <cell r="D4579">
            <v>0</v>
          </cell>
          <cell r="F4579">
            <v>0</v>
          </cell>
          <cell r="G4579">
            <v>0</v>
          </cell>
        </row>
        <row r="4580">
          <cell r="D4580">
            <v>0</v>
          </cell>
          <cell r="F4580">
            <v>0</v>
          </cell>
          <cell r="G4580">
            <v>0</v>
          </cell>
        </row>
        <row r="4581">
          <cell r="D4581">
            <v>0</v>
          </cell>
          <cell r="F4581">
            <v>0</v>
          </cell>
          <cell r="G4581">
            <v>0</v>
          </cell>
        </row>
        <row r="4582">
          <cell r="D4582">
            <v>0</v>
          </cell>
          <cell r="F4582">
            <v>0</v>
          </cell>
          <cell r="G4582">
            <v>0</v>
          </cell>
        </row>
        <row r="4583">
          <cell r="D4583">
            <v>0</v>
          </cell>
          <cell r="F4583">
            <v>0</v>
          </cell>
          <cell r="G4583">
            <v>0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ynamic Ranges"/>
    </sheetNames>
    <sheetDataSet>
      <sheetData sheetId="0" refreshError="1">
        <row r="5">
          <cell r="E5">
            <v>1</v>
          </cell>
          <cell r="G5">
            <v>1</v>
          </cell>
          <cell r="J5">
            <v>100</v>
          </cell>
        </row>
        <row r="20">
          <cell r="L20" t="str">
            <v xml:space="preserve">      ------ Amend workbook &amp; worksheet names ------</v>
          </cell>
          <cell r="O20" t="e">
            <v>#REF!</v>
          </cell>
        </row>
        <row r="28">
          <cell r="E28" t="str">
            <v>Market</v>
          </cell>
          <cell r="F28" t="str">
            <v>Actuals</v>
          </cell>
          <cell r="G28" t="str">
            <v>Budget</v>
          </cell>
          <cell r="H28" t="str">
            <v>Forecast</v>
          </cell>
          <cell r="I28" t="str">
            <v>&lt;blank&gt;</v>
          </cell>
          <cell r="J28" t="str">
            <v>Actuals</v>
          </cell>
          <cell r="K28" t="str">
            <v>Budget</v>
          </cell>
          <cell r="L28" t="str">
            <v>Forecast</v>
          </cell>
          <cell r="M28" t="str">
            <v>&lt;blank&gt;</v>
          </cell>
        </row>
        <row r="29">
          <cell r="E29" t="str">
            <v>Header addr</v>
          </cell>
          <cell r="F29" t="str">
            <v>Not found!</v>
          </cell>
          <cell r="G29" t="str">
            <v>Not found!</v>
          </cell>
          <cell r="H29" t="str">
            <v>Not found!</v>
          </cell>
          <cell r="I29" t="str">
            <v>Not found!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</row>
        <row r="30">
          <cell r="E30" t="str">
            <v>UK</v>
          </cell>
          <cell r="F30" t="str">
            <v>Not found!</v>
          </cell>
          <cell r="G30" t="str">
            <v>Not found!</v>
          </cell>
          <cell r="H30" t="str">
            <v>Not found!</v>
          </cell>
          <cell r="I30" t="str">
            <v>Not found!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</row>
        <row r="31">
          <cell r="E31" t="str">
            <v>Germany</v>
          </cell>
          <cell r="F31" t="str">
            <v>Not found!</v>
          </cell>
          <cell r="G31" t="str">
            <v>Not found!</v>
          </cell>
          <cell r="H31" t="str">
            <v>Not found!</v>
          </cell>
          <cell r="I31" t="str">
            <v>Not found!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</row>
        <row r="32">
          <cell r="E32" t="str">
            <v>France</v>
          </cell>
          <cell r="F32" t="str">
            <v>Not found!</v>
          </cell>
          <cell r="G32" t="str">
            <v>Not found!</v>
          </cell>
          <cell r="H32" t="str">
            <v>Not found!</v>
          </cell>
          <cell r="I32" t="str">
            <v>Not found!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</row>
        <row r="33">
          <cell r="E33" t="str">
            <v>Italy</v>
          </cell>
          <cell r="F33" t="str">
            <v>Not found!</v>
          </cell>
          <cell r="G33" t="str">
            <v>Not found!</v>
          </cell>
          <cell r="H33" t="str">
            <v>Not found!</v>
          </cell>
          <cell r="I33" t="str">
            <v>Not found!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</row>
        <row r="34">
          <cell r="E34" t="str">
            <v>Spain</v>
          </cell>
          <cell r="F34" t="str">
            <v>Not found!</v>
          </cell>
          <cell r="G34" t="str">
            <v>Not found!</v>
          </cell>
          <cell r="H34" t="str">
            <v>Not found!</v>
          </cell>
          <cell r="I34" t="str">
            <v>Not found!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</row>
        <row r="35">
          <cell r="E35" t="str">
            <v>Belgium</v>
          </cell>
          <cell r="F35" t="str">
            <v>Not found!</v>
          </cell>
          <cell r="G35" t="str">
            <v>Not found!</v>
          </cell>
          <cell r="H35" t="str">
            <v>Not found!</v>
          </cell>
          <cell r="I35" t="str">
            <v>Not found!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</row>
        <row r="36">
          <cell r="E36" t="str">
            <v>Netherlands</v>
          </cell>
          <cell r="F36" t="str">
            <v>Not found!</v>
          </cell>
          <cell r="G36" t="str">
            <v>Not found!</v>
          </cell>
          <cell r="H36" t="str">
            <v>Not found!</v>
          </cell>
          <cell r="I36" t="str">
            <v>Not found!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</row>
        <row r="37">
          <cell r="E37" t="str">
            <v>Switzerland</v>
          </cell>
          <cell r="F37" t="str">
            <v>Not found!</v>
          </cell>
          <cell r="G37" t="str">
            <v>Not found!</v>
          </cell>
          <cell r="H37" t="str">
            <v>Not found!</v>
          </cell>
          <cell r="I37" t="str">
            <v>Not found!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</row>
        <row r="38">
          <cell r="E38" t="str">
            <v>Sweden</v>
          </cell>
          <cell r="F38" t="str">
            <v>Not found!</v>
          </cell>
          <cell r="G38" t="str">
            <v>Not found!</v>
          </cell>
          <cell r="H38" t="str">
            <v>Not found!</v>
          </cell>
          <cell r="I38" t="str">
            <v>Not found!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</row>
        <row r="39">
          <cell r="E39" t="str">
            <v>N&amp;S</v>
          </cell>
          <cell r="F39" t="str">
            <v>Not found!</v>
          </cell>
          <cell r="G39" t="str">
            <v>Not found!</v>
          </cell>
          <cell r="H39" t="str">
            <v>Not found!</v>
          </cell>
          <cell r="I39" t="str">
            <v>Not found!</v>
          </cell>
          <cell r="J39" t="str">
            <v>na</v>
          </cell>
          <cell r="K39" t="str">
            <v>na</v>
          </cell>
          <cell r="L39" t="str">
            <v>na</v>
          </cell>
          <cell r="M39" t="str">
            <v>na</v>
          </cell>
        </row>
        <row r="40">
          <cell r="E40" t="str">
            <v>Norway</v>
          </cell>
          <cell r="F40" t="str">
            <v>Not found!</v>
          </cell>
          <cell r="G40" t="str">
            <v>Not found!</v>
          </cell>
          <cell r="H40" t="str">
            <v>Not found!</v>
          </cell>
          <cell r="I40" t="str">
            <v>Not found!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</row>
        <row r="41">
          <cell r="E41" t="str">
            <v>Austria</v>
          </cell>
          <cell r="F41" t="str">
            <v>Not found!</v>
          </cell>
          <cell r="G41" t="str">
            <v>Not found!</v>
          </cell>
          <cell r="H41" t="str">
            <v>Not found!</v>
          </cell>
          <cell r="I41" t="str">
            <v>Not found!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</row>
        <row r="42">
          <cell r="E42" t="str">
            <v>Denmark</v>
          </cell>
          <cell r="F42" t="str">
            <v>Not found!</v>
          </cell>
          <cell r="G42" t="str">
            <v>Not found!</v>
          </cell>
          <cell r="H42" t="str">
            <v>Not found!</v>
          </cell>
          <cell r="I42" t="str">
            <v>Not found!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</row>
        <row r="43">
          <cell r="E43" t="str">
            <v>EMEA HQ</v>
          </cell>
          <cell r="F43" t="str">
            <v>Not found!</v>
          </cell>
          <cell r="G43" t="str">
            <v>Not found!</v>
          </cell>
          <cell r="H43" t="str">
            <v>Not found!</v>
          </cell>
          <cell r="I43" t="str">
            <v>Not found!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</row>
        <row r="44">
          <cell r="E44" t="str">
            <v>Ireland</v>
          </cell>
          <cell r="F44" t="str">
            <v>Not found!</v>
          </cell>
          <cell r="G44" t="str">
            <v>Not found!</v>
          </cell>
          <cell r="H44" t="str">
            <v>Not found!</v>
          </cell>
          <cell r="I44" t="str">
            <v>Not found!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</row>
        <row r="45">
          <cell r="E45" t="str">
            <v>Europe</v>
          </cell>
          <cell r="F45" t="str">
            <v>Not found!</v>
          </cell>
          <cell r="G45" t="str">
            <v>Not found!</v>
          </cell>
          <cell r="H45" t="str">
            <v>Not found!</v>
          </cell>
          <cell r="I45" t="str">
            <v>Not found!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</row>
        <row r="46">
          <cell r="E46" t="str">
            <v>&lt;Unused&gt;</v>
          </cell>
          <cell r="F46" t="str">
            <v>Not found!</v>
          </cell>
          <cell r="G46" t="str">
            <v>Not found!</v>
          </cell>
          <cell r="H46" t="str">
            <v>Not found!</v>
          </cell>
          <cell r="I46" t="str">
            <v>Not found!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</row>
        <row r="47">
          <cell r="E47" t="str">
            <v>&lt;Unused&gt;</v>
          </cell>
          <cell r="F47" t="str">
            <v>Not found!</v>
          </cell>
          <cell r="G47" t="str">
            <v>Not found!</v>
          </cell>
          <cell r="H47" t="str">
            <v>Not found!</v>
          </cell>
          <cell r="I47" t="str">
            <v>Not found!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</row>
        <row r="49">
          <cell r="F49" t="str">
            <v>Database</v>
          </cell>
        </row>
        <row r="53">
          <cell r="I53" t="str">
            <v>Database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ngan sach"/>
      <sheetName val="doanh thu"/>
      <sheetName val="Sheet1"/>
      <sheetName val="PHAN TICH"/>
      <sheetName val="SSKM"/>
      <sheetName val="SSPB"/>
      <sheetName val="Mar"/>
      <sheetName val="PR"/>
      <sheetName val="KDQT"/>
      <sheetName val="GFS"/>
      <sheetName val="DFS"/>
      <sheetName val="ThietKe"/>
      <sheetName val="KHBH"/>
      <sheetName val="Sna"/>
      <sheetName val="Coo"/>
      <sheetName val="Cra"/>
      <sheetName val="Bmi"/>
      <sheetName val="Keo"/>
      <sheetName val="RD"/>
      <sheetName val="QA"/>
      <sheetName val="KTCP"/>
      <sheetName val="KiemToan"/>
      <sheetName val="NganQuy"/>
      <sheetName val="Credit"/>
      <sheetName val="CK"/>
      <sheetName val="CungTieu"/>
      <sheetName val="HanhChanh"/>
      <sheetName val="NhanSu"/>
      <sheetName val="IT"/>
      <sheetName val="Solomon"/>
      <sheetName val="KyThuat"/>
      <sheetName val="PhapChe"/>
      <sheetName val="TTTT"/>
      <sheetName val="BTGD"/>
      <sheetName val="PTGDSX"/>
      <sheetName val="DA"/>
      <sheetName val="PE"/>
      <sheetName val="CMA"/>
    </sheetNames>
    <sheetDataSet>
      <sheetData sheetId="0" refreshError="1"/>
      <sheetData sheetId="1" refreshError="1">
        <row r="13">
          <cell r="B13">
            <v>78600.593227000005</v>
          </cell>
          <cell r="C13">
            <v>22089.717289</v>
          </cell>
          <cell r="D13">
            <v>39998.656402000001</v>
          </cell>
          <cell r="E13">
            <v>40798.896851999998</v>
          </cell>
          <cell r="F13">
            <v>39955.066339999998</v>
          </cell>
          <cell r="G13">
            <v>42297.243721999999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HATKY"/>
      <sheetName val="SOCAI"/>
      <sheetName val="MATK"/>
      <sheetName val="CANDOI"/>
      <sheetName val="CDKT"/>
      <sheetName val="KQKD"/>
      <sheetName val="TKHAI"/>
    </sheetNames>
    <sheetDataSet>
      <sheetData sheetId="0" refreshError="1"/>
      <sheetData sheetId="1" refreshError="1"/>
      <sheetData sheetId="2" refreshError="1"/>
      <sheetData sheetId="3" refreshError="1">
        <row r="7">
          <cell r="A7">
            <v>111</v>
          </cell>
          <cell r="B7" t="str">
            <v>TiÒn mÆt</v>
          </cell>
          <cell r="C7">
            <v>600000000</v>
          </cell>
          <cell r="E7">
            <v>262255490</v>
          </cell>
          <cell r="F7">
            <v>728983786</v>
          </cell>
          <cell r="G7">
            <v>133271704</v>
          </cell>
          <cell r="H7">
            <v>0</v>
          </cell>
        </row>
        <row r="8">
          <cell r="A8">
            <v>112</v>
          </cell>
          <cell r="B8" t="str">
            <v>TiÒn gëi ng©n hµng</v>
          </cell>
          <cell r="C8">
            <v>200000000</v>
          </cell>
          <cell r="E8">
            <v>112812641</v>
          </cell>
          <cell r="F8">
            <v>160078209</v>
          </cell>
          <cell r="G8">
            <v>152734432</v>
          </cell>
          <cell r="H8">
            <v>0</v>
          </cell>
        </row>
        <row r="9">
          <cell r="A9">
            <v>113</v>
          </cell>
          <cell r="B9" t="str">
            <v>TiÒn ®ang chuyÓn</v>
          </cell>
          <cell r="C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A10">
            <v>131</v>
          </cell>
          <cell r="B10" t="str">
            <v>Ph¶i thu cña kh¸ch hµng</v>
          </cell>
          <cell r="C10">
            <v>300000000</v>
          </cell>
          <cell r="E10">
            <v>83297373</v>
          </cell>
          <cell r="F10">
            <v>151310331</v>
          </cell>
          <cell r="G10">
            <v>231987042</v>
          </cell>
          <cell r="H10">
            <v>0</v>
          </cell>
        </row>
        <row r="11">
          <cell r="A11">
            <v>133</v>
          </cell>
          <cell r="B11" t="str">
            <v>ThuÕ GTGT ®­îc khÊu trõ</v>
          </cell>
          <cell r="E11">
            <v>33363569</v>
          </cell>
          <cell r="F11">
            <v>14732288</v>
          </cell>
          <cell r="G11">
            <v>18631281</v>
          </cell>
          <cell r="H11">
            <v>0</v>
          </cell>
        </row>
        <row r="12">
          <cell r="A12">
            <v>136</v>
          </cell>
          <cell r="B12" t="str">
            <v>Ph¶i thu néi bé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>
            <v>138</v>
          </cell>
          <cell r="B13" t="str">
            <v>Ph¶i thu kh¸c</v>
          </cell>
          <cell r="C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141</v>
          </cell>
          <cell r="B14" t="str">
            <v>Tµi kho¶n t¹m øng néi bé</v>
          </cell>
          <cell r="C14">
            <v>30000000</v>
          </cell>
          <cell r="E14">
            <v>0</v>
          </cell>
          <cell r="F14">
            <v>0</v>
          </cell>
          <cell r="G14">
            <v>30000000</v>
          </cell>
          <cell r="H14">
            <v>0</v>
          </cell>
        </row>
        <row r="15">
          <cell r="A15">
            <v>142</v>
          </cell>
          <cell r="B15" t="str">
            <v>Chi tr¶ tr­íc</v>
          </cell>
          <cell r="E15">
            <v>38950000</v>
          </cell>
          <cell r="F15">
            <v>0</v>
          </cell>
          <cell r="G15">
            <v>38950000</v>
          </cell>
          <cell r="H15">
            <v>0</v>
          </cell>
        </row>
        <row r="16">
          <cell r="A16">
            <v>144</v>
          </cell>
          <cell r="B16" t="str">
            <v>ThÕ chÊp,ký c­îc,ký quü Ng.h¹n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>
            <v>152</v>
          </cell>
          <cell r="B17" t="str">
            <v>Nguyªn liÖu, vËt liÖu</v>
          </cell>
          <cell r="C17">
            <v>80000000</v>
          </cell>
          <cell r="E17">
            <v>0</v>
          </cell>
          <cell r="F17">
            <v>0</v>
          </cell>
          <cell r="G17">
            <v>80000000</v>
          </cell>
          <cell r="H17">
            <v>0</v>
          </cell>
        </row>
        <row r="18">
          <cell r="A18">
            <v>153</v>
          </cell>
          <cell r="B18" t="str">
            <v>C«ng cô, dông cô</v>
          </cell>
          <cell r="C18">
            <v>20000000</v>
          </cell>
          <cell r="E18">
            <v>0</v>
          </cell>
          <cell r="F18">
            <v>0</v>
          </cell>
          <cell r="G18">
            <v>20000000</v>
          </cell>
          <cell r="H18">
            <v>0</v>
          </cell>
        </row>
        <row r="19">
          <cell r="A19">
            <v>155</v>
          </cell>
          <cell r="B19" t="str">
            <v>Thµnh phÈm</v>
          </cell>
          <cell r="C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>
            <v>156</v>
          </cell>
          <cell r="B20" t="str">
            <v>Hµng ho¸</v>
          </cell>
          <cell r="C20">
            <v>100000000</v>
          </cell>
          <cell r="E20">
            <v>328628309</v>
          </cell>
          <cell r="F20">
            <v>129131036</v>
          </cell>
          <cell r="G20">
            <v>299497273</v>
          </cell>
          <cell r="H20">
            <v>0</v>
          </cell>
        </row>
        <row r="21">
          <cell r="A21">
            <v>159</v>
          </cell>
          <cell r="B21" t="str">
            <v>Dù phßng gi¶m gi¸ hµng tån kho</v>
          </cell>
          <cell r="C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211</v>
          </cell>
          <cell r="B22" t="str">
            <v>Tµi s¶n cè ®Þnh h÷u h×nh</v>
          </cell>
          <cell r="C22">
            <v>50000000</v>
          </cell>
          <cell r="E22">
            <v>0</v>
          </cell>
          <cell r="F22">
            <v>0</v>
          </cell>
          <cell r="G22">
            <v>50000000</v>
          </cell>
          <cell r="H22">
            <v>0</v>
          </cell>
        </row>
        <row r="23">
          <cell r="A23">
            <v>212</v>
          </cell>
          <cell r="B23" t="str">
            <v>TSC§ thuª tµi chÝnh</v>
          </cell>
          <cell r="C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213</v>
          </cell>
          <cell r="B24" t="str">
            <v>TSC§ v« h×nh</v>
          </cell>
          <cell r="C24">
            <v>10000000</v>
          </cell>
          <cell r="E24">
            <v>0</v>
          </cell>
          <cell r="F24">
            <v>0</v>
          </cell>
          <cell r="G24">
            <v>10000000</v>
          </cell>
          <cell r="H24">
            <v>0</v>
          </cell>
        </row>
        <row r="25">
          <cell r="A25">
            <v>214</v>
          </cell>
          <cell r="B25" t="str">
            <v>Hao mßn TSC§</v>
          </cell>
          <cell r="D25">
            <v>40000000</v>
          </cell>
          <cell r="E25">
            <v>0</v>
          </cell>
          <cell r="F25">
            <v>1990801</v>
          </cell>
          <cell r="G25">
            <v>0</v>
          </cell>
          <cell r="H25">
            <v>41990801</v>
          </cell>
        </row>
        <row r="26">
          <cell r="A26">
            <v>222</v>
          </cell>
          <cell r="B26" t="str">
            <v>Gãp vèn liªn doanh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241</v>
          </cell>
          <cell r="B27" t="str">
            <v>X©y dùng c¬ b¶n dë dang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311</v>
          </cell>
          <cell r="B28" t="str">
            <v>Vay ng¾n h¹n</v>
          </cell>
          <cell r="D28">
            <v>300000000</v>
          </cell>
          <cell r="E28">
            <v>130000000</v>
          </cell>
          <cell r="F28">
            <v>0</v>
          </cell>
          <cell r="G28">
            <v>0</v>
          </cell>
          <cell r="H28">
            <v>170000000</v>
          </cell>
        </row>
        <row r="29">
          <cell r="A29">
            <v>331</v>
          </cell>
          <cell r="B29" t="str">
            <v>Ph¶i tr¶ cho ng­êi b¸n</v>
          </cell>
          <cell r="D29">
            <v>300000000</v>
          </cell>
          <cell r="E29">
            <v>424413301</v>
          </cell>
          <cell r="F29">
            <v>332693450</v>
          </cell>
          <cell r="G29">
            <v>0</v>
          </cell>
          <cell r="H29">
            <v>208280149</v>
          </cell>
        </row>
        <row r="30">
          <cell r="A30">
            <v>333</v>
          </cell>
          <cell r="B30" t="str">
            <v>ThuÕ vµ c¸c kho¶n ph¶i nép NN</v>
          </cell>
          <cell r="D30">
            <v>150000000</v>
          </cell>
          <cell r="E30">
            <v>145571487</v>
          </cell>
          <cell r="F30">
            <v>40880746</v>
          </cell>
          <cell r="G30">
            <v>0</v>
          </cell>
          <cell r="H30">
            <v>45309259</v>
          </cell>
        </row>
        <row r="31">
          <cell r="A31">
            <v>334</v>
          </cell>
          <cell r="B31" t="str">
            <v>Ph¶i tr¶ c«ng nh©n viªn</v>
          </cell>
          <cell r="E31">
            <v>30050000</v>
          </cell>
          <cell r="F31">
            <v>30050000</v>
          </cell>
          <cell r="G31">
            <v>0</v>
          </cell>
          <cell r="H31">
            <v>0</v>
          </cell>
        </row>
        <row r="32">
          <cell r="A32">
            <v>335</v>
          </cell>
          <cell r="B32" t="str">
            <v>Chi phÝ ph¶i tr¶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>
            <v>336</v>
          </cell>
          <cell r="B33" t="str">
            <v>Ph¶i tr¶ néi bé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>
            <v>338</v>
          </cell>
          <cell r="B34" t="str">
            <v>Ph¶i tr¶, ph¶i nép kh¸c</v>
          </cell>
          <cell r="C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>
            <v>342</v>
          </cell>
          <cell r="B35" t="str">
            <v>Nî dµi h¹n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411</v>
          </cell>
          <cell r="B36" t="str">
            <v>Nguån vèn kinh doanh, vèn gãp</v>
          </cell>
          <cell r="D36">
            <v>600000000</v>
          </cell>
          <cell r="E36">
            <v>0</v>
          </cell>
          <cell r="F36">
            <v>0</v>
          </cell>
          <cell r="G36">
            <v>0</v>
          </cell>
          <cell r="H36">
            <v>600000000</v>
          </cell>
        </row>
        <row r="37">
          <cell r="A37">
            <v>414</v>
          </cell>
          <cell r="B37" t="str">
            <v>Quü ph¸t triÓn Kinh doanh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415</v>
          </cell>
          <cell r="B38" t="str">
            <v>Quü dù tr÷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421</v>
          </cell>
          <cell r="B39" t="str">
            <v>L·i ch­a ph©n phèi</v>
          </cell>
          <cell r="E39">
            <v>513436</v>
          </cell>
          <cell r="F39">
            <v>4959</v>
          </cell>
          <cell r="G39">
            <v>508477</v>
          </cell>
          <cell r="H39">
            <v>0</v>
          </cell>
        </row>
        <row r="40">
          <cell r="A40">
            <v>431</v>
          </cell>
          <cell r="B40" t="str">
            <v>Quü khen th­ëng, phóc lîi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>
            <v>441</v>
          </cell>
          <cell r="B41" t="str">
            <v>Nguån vèn ®Çu t­ XDCB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451</v>
          </cell>
          <cell r="B42" t="str">
            <v>Quü qu¶n lý cña cÊp trªn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>
            <v>511</v>
          </cell>
          <cell r="B43" t="str">
            <v>Doanh thu b¸n hµng</v>
          </cell>
          <cell r="E43">
            <v>147322885</v>
          </cell>
          <cell r="F43">
            <v>147322885</v>
          </cell>
          <cell r="G43">
            <v>0</v>
          </cell>
          <cell r="H43">
            <v>0</v>
          </cell>
        </row>
        <row r="44">
          <cell r="A44">
            <v>521</v>
          </cell>
          <cell r="B44" t="str">
            <v>ChiÕt khÊu b¸n hµng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531</v>
          </cell>
          <cell r="B45" t="str">
            <v>Hµng b¸n bÞ tr¶ l¹i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>
            <v>532</v>
          </cell>
          <cell r="B46" t="str">
            <v>Gi¶m gi¸ hµng b¸n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621</v>
          </cell>
          <cell r="B47" t="str">
            <v>Chi phÝ NVL trùc tiÕp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 t="str">
            <v>622</v>
          </cell>
          <cell r="B48" t="str">
            <v>Chi phÝ nh©n c«ng trùc tiÕp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627</v>
          </cell>
          <cell r="B49" t="str">
            <v>Chi phÝ s¶n xuÊt chung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631</v>
          </cell>
          <cell r="B50" t="str">
            <v>Gi¸ thµnh s¶n xuÊt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632</v>
          </cell>
          <cell r="B51" t="str">
            <v>Gi¸ vèn hµng b¸n</v>
          </cell>
          <cell r="E51">
            <v>129131036</v>
          </cell>
          <cell r="F51">
            <v>129131036</v>
          </cell>
          <cell r="G51">
            <v>0</v>
          </cell>
          <cell r="H51">
            <v>0</v>
          </cell>
        </row>
        <row r="52">
          <cell r="A52">
            <v>641</v>
          </cell>
          <cell r="B52" t="str">
            <v>Chi phÝ b¸n hµng</v>
          </cell>
          <cell r="E52">
            <v>28945827</v>
          </cell>
          <cell r="F52">
            <v>28945827</v>
          </cell>
          <cell r="G52">
            <v>0</v>
          </cell>
          <cell r="H52">
            <v>0</v>
          </cell>
        </row>
        <row r="53">
          <cell r="A53">
            <v>642</v>
          </cell>
          <cell r="B53" t="str">
            <v>Chi phÝ qu¶n lý xÝ nghiÖp</v>
          </cell>
          <cell r="E53">
            <v>28709380</v>
          </cell>
          <cell r="F53">
            <v>28709380</v>
          </cell>
          <cell r="G53">
            <v>0</v>
          </cell>
          <cell r="H53">
            <v>0</v>
          </cell>
        </row>
        <row r="54">
          <cell r="A54">
            <v>711</v>
          </cell>
          <cell r="B54" t="str">
            <v>Thu nhËp ho¹t ®éng tµi chÝnh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721</v>
          </cell>
          <cell r="B55" t="str">
            <v>C¸c kho¶n thu nhËp bÊt th­êng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811</v>
          </cell>
          <cell r="B56" t="str">
            <v>Chi phÝ ho¹t ®éng tµi chÝnh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821</v>
          </cell>
          <cell r="B57" t="str">
            <v>Chi phÝ bÊt th­êng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911</v>
          </cell>
          <cell r="B58" t="str">
            <v>X¸c ®Þnh kÕt qu¶ KD</v>
          </cell>
          <cell r="E58">
            <v>147836243</v>
          </cell>
          <cell r="F58">
            <v>147836243</v>
          </cell>
          <cell r="G58">
            <v>0</v>
          </cell>
          <cell r="H58">
            <v>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_10KV"/>
      <sheetName val="TT_0,4KV"/>
      <sheetName val="TBA"/>
      <sheetName val="T_TBA"/>
      <sheetName val="10KV"/>
      <sheetName val="T_10KV"/>
      <sheetName val="0,4KV"/>
      <sheetName val="T_0,4KV"/>
      <sheetName val="CP_Xaylap"/>
      <sheetName val="CP_Thietbi"/>
      <sheetName val="CP_Khac"/>
      <sheetName val="Tong_DT"/>
      <sheetName val="TTVanChuyen"/>
      <sheetName val="Gia_GC_Satthep"/>
      <sheetName val="Phulu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7">
          <cell r="C7">
            <v>3546</v>
          </cell>
        </row>
      </sheetData>
      <sheetData sheetId="1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_GC_Satthep"/>
    </sheetNames>
    <sheetDataSet>
      <sheetData sheetId="0" refreshError="1">
        <row r="7">
          <cell r="C7">
            <v>3546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"/>
      <sheetName val="B.tinh"/>
      <sheetName val="QToan"/>
      <sheetName val="T-Hop"/>
      <sheetName val="Bia"/>
    </sheetNames>
    <sheetDataSet>
      <sheetData sheetId="0" refreshError="1">
        <row r="1">
          <cell r="A1" t="str">
            <v>Tªn c«ng viÖc x©y l¾p</v>
          </cell>
          <cell r="B1" t="str">
            <v>§¬n vÞ 
tÝnh</v>
          </cell>
          <cell r="C1" t="str">
            <v>§¬n gi¸ 
bá thÇu (®)</v>
          </cell>
          <cell r="D1" t="str">
            <v>Nguån gèc 
xuÊt sø
vËt t­</v>
          </cell>
          <cell r="F1">
            <v>0.80361757604447426</v>
          </cell>
        </row>
        <row r="2">
          <cell r="A2" t="str">
            <v>C¸p ngÇm XLPE 24kV M3x240</v>
          </cell>
          <cell r="B2" t="str">
            <v>m</v>
          </cell>
        </row>
        <row r="3">
          <cell r="A3" t="str">
            <v>Hép ®Çu c¸p trong nhµ 24kV - 240</v>
          </cell>
          <cell r="B3" t="str">
            <v>hép</v>
          </cell>
        </row>
        <row r="4">
          <cell r="A4" t="str">
            <v>Hép ®Çu c¸p ngoµi trêi 24kV - 240</v>
          </cell>
          <cell r="B4" t="str">
            <v>hép</v>
          </cell>
        </row>
        <row r="5">
          <cell r="A5" t="str">
            <v>Hép nèi c¸p 24kV - 240</v>
          </cell>
          <cell r="B5" t="str">
            <v>hép</v>
          </cell>
        </row>
        <row r="10">
          <cell r="A10" t="str">
            <v>R¶i c¸p ngÇm XLPE 24kV M3x240</v>
          </cell>
          <cell r="B10" t="str">
            <v>m</v>
          </cell>
          <cell r="C10">
            <v>3823.6124268196086</v>
          </cell>
          <cell r="F10">
            <v>4758</v>
          </cell>
        </row>
        <row r="11">
          <cell r="A11" t="str">
            <v>L¾p hép ®Çu c¸p trong nhµ 24kV - 240</v>
          </cell>
          <cell r="B11" t="str">
            <v>hép</v>
          </cell>
          <cell r="C11">
            <v>127456.15841338175</v>
          </cell>
          <cell r="F11">
            <v>158603</v>
          </cell>
        </row>
        <row r="12">
          <cell r="A12" t="str">
            <v>L¾p hép ®Çu c¸p ngoµi trêi 24kV - 240</v>
          </cell>
          <cell r="B12" t="str">
            <v>hép</v>
          </cell>
          <cell r="C12">
            <v>127456.15841338175</v>
          </cell>
          <cell r="F12">
            <v>158603</v>
          </cell>
        </row>
        <row r="13">
          <cell r="A13" t="str">
            <v>L¾p hép nèi c¸p 24kV - 240</v>
          </cell>
          <cell r="B13" t="str">
            <v>hép</v>
          </cell>
          <cell r="C13">
            <v>20028.560847756431</v>
          </cell>
          <cell r="F13">
            <v>24923</v>
          </cell>
        </row>
        <row r="14">
          <cell r="A14" t="str">
            <v>CÇu dao ngoµi trêi 24kV - 600A</v>
          </cell>
          <cell r="B14" t="str">
            <v>bé</v>
          </cell>
          <cell r="C14">
            <v>2612896.6518673724</v>
          </cell>
          <cell r="D14" t="str">
            <v>§«ng Anh</v>
          </cell>
          <cell r="F14">
            <v>3251418</v>
          </cell>
        </row>
        <row r="15">
          <cell r="A15" t="str">
            <v>CÇu dao 24kV - 600A</v>
          </cell>
          <cell r="B15" t="str">
            <v>bé</v>
          </cell>
          <cell r="C15">
            <v>2612896.6518673724</v>
          </cell>
          <cell r="D15" t="str">
            <v>§«ng Anh</v>
          </cell>
          <cell r="F15">
            <v>3251418</v>
          </cell>
        </row>
        <row r="16">
          <cell r="A16" t="str">
            <v>Chèng sÐt van 6kV</v>
          </cell>
          <cell r="B16" t="str">
            <v>bé</v>
          </cell>
          <cell r="C16">
            <v>1110313.4022363916</v>
          </cell>
          <cell r="D16" t="str">
            <v>CTy VLCN</v>
          </cell>
          <cell r="F16">
            <v>1381644</v>
          </cell>
        </row>
        <row r="17">
          <cell r="A17" t="str">
            <v>Chèng sÐt van 10kV</v>
          </cell>
          <cell r="B17" t="str">
            <v>bé</v>
          </cell>
          <cell r="C17">
            <v>1274291.5686282665</v>
          </cell>
          <cell r="D17" t="str">
            <v>CTy VLCN</v>
          </cell>
          <cell r="F17">
            <v>1585694</v>
          </cell>
        </row>
        <row r="18">
          <cell r="A18" t="str">
            <v>èng thÐp D150</v>
          </cell>
          <cell r="B18" t="str">
            <v>m</v>
          </cell>
          <cell r="C18">
            <v>130628.84060360533</v>
          </cell>
          <cell r="D18" t="str">
            <v>VN</v>
          </cell>
          <cell r="F18">
            <v>162551</v>
          </cell>
        </row>
        <row r="19">
          <cell r="A19" t="str">
            <v xml:space="preserve">C¸t ®en </v>
          </cell>
          <cell r="B19" t="str">
            <v>m3</v>
          </cell>
          <cell r="C19">
            <v>36170.827097761787</v>
          </cell>
          <cell r="F19">
            <v>45010</v>
          </cell>
        </row>
        <row r="20">
          <cell r="A20" t="str">
            <v>G¹ch chØ</v>
          </cell>
          <cell r="B20" t="str">
            <v>n.viªn</v>
          </cell>
          <cell r="C20">
            <v>664623.07647424599</v>
          </cell>
          <cell r="F20">
            <v>827039</v>
          </cell>
        </row>
        <row r="21">
          <cell r="A21" t="str">
            <v>L­íi ni l«ng</v>
          </cell>
          <cell r="B21" t="str">
            <v>m2</v>
          </cell>
          <cell r="C21">
            <v>2264.5943292933284</v>
          </cell>
          <cell r="D21" t="str">
            <v>VN</v>
          </cell>
          <cell r="F21">
            <v>2818</v>
          </cell>
        </row>
        <row r="22">
          <cell r="A22" t="str">
            <v>Gi¸ ®ì c¸p (42kg)</v>
          </cell>
          <cell r="B22" t="str">
            <v>bé</v>
          </cell>
          <cell r="C22">
            <v>470851.59206809814</v>
          </cell>
          <cell r="D22" t="str">
            <v>Th¸i nguyªn m¹ kÏm</v>
          </cell>
          <cell r="F22">
            <v>585915</v>
          </cell>
        </row>
        <row r="23">
          <cell r="A23" t="str">
            <v>Xµ ®ì cÇu dao chèng sÐt vµ ®Çu c¸p (75,47kg)</v>
          </cell>
          <cell r="B23" t="str">
            <v>bé</v>
          </cell>
          <cell r="C23">
            <v>834361.57365120773</v>
          </cell>
          <cell r="D23" t="str">
            <v>Th¸i nguyªn m¹ kÏm</v>
          </cell>
          <cell r="F23">
            <v>1038257</v>
          </cell>
        </row>
        <row r="24">
          <cell r="A24" t="str">
            <v>Thang s¾t 33,6kg</v>
          </cell>
          <cell r="B24" t="str">
            <v>c¸i</v>
          </cell>
          <cell r="C24">
            <v>383453.35896780528</v>
          </cell>
          <cell r="D24" t="str">
            <v>Th¸i nguyªn m¹ kÏm</v>
          </cell>
          <cell r="F24">
            <v>477159</v>
          </cell>
        </row>
        <row r="25">
          <cell r="A25" t="str">
            <v>GhÕ c¸ch ®iÖn 86,37kg</v>
          </cell>
          <cell r="B25" t="str">
            <v>bé</v>
          </cell>
          <cell r="C25">
            <v>944875.06270884385</v>
          </cell>
          <cell r="D25" t="str">
            <v>Th¸i nguyªn m¹ kÏm</v>
          </cell>
          <cell r="F25">
            <v>1175777</v>
          </cell>
        </row>
        <row r="26">
          <cell r="A26" t="str">
            <v>D©y AC 120</v>
          </cell>
          <cell r="B26" t="str">
            <v>m</v>
          </cell>
          <cell r="C26">
            <v>13897.762360113138</v>
          </cell>
          <cell r="D26" t="str">
            <v>Tù C­êng</v>
          </cell>
          <cell r="F26">
            <v>17294</v>
          </cell>
        </row>
        <row r="27">
          <cell r="A27" t="str">
            <v>§Çu cèt sö lý AM 120</v>
          </cell>
          <cell r="B27" t="str">
            <v>c¸i</v>
          </cell>
          <cell r="C27">
            <v>143129.91561655319</v>
          </cell>
          <cell r="D27" t="str">
            <v>óc</v>
          </cell>
          <cell r="F27">
            <v>178107</v>
          </cell>
        </row>
        <row r="28">
          <cell r="A28" t="str">
            <v>§Çu cèt ®ång M 240</v>
          </cell>
          <cell r="B28" t="str">
            <v>c¸i</v>
          </cell>
          <cell r="C28">
            <v>88825.457915347826</v>
          </cell>
          <cell r="D28" t="str">
            <v>óc</v>
          </cell>
          <cell r="F28">
            <v>110532</v>
          </cell>
        </row>
        <row r="29">
          <cell r="A29" t="str">
            <v>§Çu cèt M35</v>
          </cell>
          <cell r="B29" t="str">
            <v>c¸i</v>
          </cell>
          <cell r="C29">
            <v>16419.514313740699</v>
          </cell>
          <cell r="D29" t="str">
            <v>óc</v>
          </cell>
          <cell r="F29">
            <v>20432</v>
          </cell>
        </row>
        <row r="30">
          <cell r="A30" t="str">
            <v>D©y tiÕp ®Êt CT3-10</v>
          </cell>
          <cell r="B30" t="str">
            <v>kg</v>
          </cell>
          <cell r="C30">
            <v>5323.9664412946422</v>
          </cell>
          <cell r="D30" t="str">
            <v>Th¸i nguyªn m¹ kÏm</v>
          </cell>
          <cell r="F30">
            <v>6625</v>
          </cell>
        </row>
        <row r="31">
          <cell r="A31" t="str">
            <v>GhÝp nh«m 3 bu l«ng 120</v>
          </cell>
          <cell r="B31" t="str">
            <v>bé</v>
          </cell>
          <cell r="C31">
            <v>28132.24048458891</v>
          </cell>
          <cell r="D31" t="str">
            <v>Z29-T.quang</v>
          </cell>
          <cell r="F31">
            <v>35007</v>
          </cell>
        </row>
        <row r="32">
          <cell r="A32" t="str">
            <v>Thanh ®ång MT 50x5</v>
          </cell>
          <cell r="B32" t="str">
            <v>m</v>
          </cell>
          <cell r="C32">
            <v>94287.646579722117</v>
          </cell>
          <cell r="D32" t="str">
            <v>TrÇn Phó</v>
          </cell>
          <cell r="F32">
            <v>117329</v>
          </cell>
        </row>
        <row r="33">
          <cell r="A33" t="str">
            <v>D©y ®ång mÒm M35</v>
          </cell>
          <cell r="B33" t="str">
            <v>m</v>
          </cell>
          <cell r="C33">
            <v>14907.106035624998</v>
          </cell>
          <cell r="D33" t="str">
            <v>Tù C­êng</v>
          </cell>
          <cell r="F33">
            <v>18550</v>
          </cell>
        </row>
        <row r="34">
          <cell r="A34" t="str">
            <v>Nhùa ®­êng</v>
          </cell>
          <cell r="B34" t="str">
            <v>kg</v>
          </cell>
          <cell r="C34">
            <v>2129.5865765178569</v>
          </cell>
          <cell r="D34" t="str">
            <v>VN</v>
          </cell>
          <cell r="F34">
            <v>2650</v>
          </cell>
        </row>
        <row r="35">
          <cell r="A35" t="str">
            <v>D©y ®ay</v>
          </cell>
          <cell r="B35" t="str">
            <v>kg</v>
          </cell>
          <cell r="C35">
            <v>7453.5530178124991</v>
          </cell>
          <cell r="D35" t="str">
            <v>VN</v>
          </cell>
          <cell r="F35">
            <v>9275</v>
          </cell>
        </row>
        <row r="36">
          <cell r="A36" t="str">
            <v>èng thÐp chuyÓn ®éng dao d37/42</v>
          </cell>
          <cell r="B36" t="str">
            <v>m</v>
          </cell>
          <cell r="C36">
            <v>27684.625494732139</v>
          </cell>
          <cell r="D36" t="str">
            <v>Th¸i nguyªn m¹ kÏm</v>
          </cell>
          <cell r="F36">
            <v>34450</v>
          </cell>
        </row>
        <row r="37">
          <cell r="A37" t="str">
            <v>§µo r·nh c¸p cÊp III</v>
          </cell>
          <cell r="B37" t="str">
            <v>m3</v>
          </cell>
          <cell r="C37">
            <v>40057.925313088912</v>
          </cell>
          <cell r="F37">
            <v>49847</v>
          </cell>
        </row>
        <row r="38">
          <cell r="A38" t="str">
            <v>Ph¸ hÌ ®­êng g¹ch xi m¨ng</v>
          </cell>
          <cell r="B38" t="str">
            <v>m2</v>
          </cell>
          <cell r="C38">
            <v>103785.60271099176</v>
          </cell>
          <cell r="F38">
            <v>129148</v>
          </cell>
        </row>
        <row r="39">
          <cell r="A39" t="str">
            <v>Ph¸ ®­êng bª t«ng</v>
          </cell>
          <cell r="B39" t="str">
            <v>m2</v>
          </cell>
          <cell r="C39">
            <v>103785.60271099176</v>
          </cell>
          <cell r="F39">
            <v>129148</v>
          </cell>
        </row>
        <row r="40">
          <cell r="A40" t="str">
            <v>BiÓn chØ dÉn c¸p</v>
          </cell>
          <cell r="B40" t="str">
            <v>biÓn</v>
          </cell>
          <cell r="C40">
            <v>21295.865765178569</v>
          </cell>
          <cell r="F40">
            <v>26500</v>
          </cell>
        </row>
        <row r="41">
          <cell r="A41" t="str">
            <v>Cäc mèc b¸o hiÖu c¸p</v>
          </cell>
          <cell r="B41" t="str">
            <v>c¸i</v>
          </cell>
          <cell r="C41">
            <v>16110.121546963575</v>
          </cell>
          <cell r="F41">
            <v>20047</v>
          </cell>
        </row>
        <row r="42">
          <cell r="A42" t="str">
            <v>LÊp ®Êt r·nh c¸p</v>
          </cell>
          <cell r="B42" t="str">
            <v>m3</v>
          </cell>
          <cell r="C42">
            <v>18208.367038015698</v>
          </cell>
          <cell r="F42">
            <v>22658</v>
          </cell>
        </row>
        <row r="43">
          <cell r="A43" t="str">
            <v>V/C ®Êt thõa khái TP</v>
          </cell>
          <cell r="B43" t="str">
            <v>m3</v>
          </cell>
          <cell r="C43">
            <v>91040.227954926406</v>
          </cell>
          <cell r="F43">
            <v>113288</v>
          </cell>
        </row>
        <row r="44">
          <cell r="A44" t="str">
            <v>GhÕ c¸ch ®iÖn (86,37kg/bé)</v>
          </cell>
          <cell r="C44">
            <v>927599.25280877622</v>
          </cell>
          <cell r="D44" t="str">
            <v>Th¸i nguyªn m¹ kÏm</v>
          </cell>
        </row>
        <row r="45">
          <cell r="A45" t="str">
            <v>Thang s¾t (33,6kg/bé)</v>
          </cell>
          <cell r="C45">
            <v>383563.77160877618</v>
          </cell>
          <cell r="D45" t="str">
            <v>Th¸i nguyªn m¹ kÏm</v>
          </cell>
        </row>
        <row r="46">
          <cell r="A46" t="str">
            <v>§æ bª t«ng sö lý nÒn mãng m¸c 100</v>
          </cell>
          <cell r="B46" t="str">
            <v>m3</v>
          </cell>
          <cell r="C46">
            <v>379118.71557840001</v>
          </cell>
        </row>
        <row r="47">
          <cell r="A47" t="str">
            <v>Cäc tre 2,5m</v>
          </cell>
          <cell r="B47" t="str">
            <v>c¸i</v>
          </cell>
          <cell r="C47">
            <v>6294.4427406340001</v>
          </cell>
        </row>
        <row r="48">
          <cell r="A48" t="str">
            <v xml:space="preserve">G¹ch chØ x©y bÖ mãng + bËc </v>
          </cell>
          <cell r="B48" t="str">
            <v>viªn</v>
          </cell>
          <cell r="C48">
            <v>556.5</v>
          </cell>
        </row>
        <row r="49">
          <cell r="A49" t="str">
            <v>ThÐp F6 lµm cèt thÐp</v>
          </cell>
          <cell r="B49" t="str">
            <v>kg</v>
          </cell>
          <cell r="C49">
            <v>4358.72</v>
          </cell>
        </row>
        <row r="50">
          <cell r="A50" t="str">
            <v>C¸t ®en ®æ hè mãng + x©y</v>
          </cell>
          <cell r="B50" t="str">
            <v>m3</v>
          </cell>
          <cell r="C50">
            <v>30740</v>
          </cell>
        </row>
        <row r="51">
          <cell r="A51" t="str">
            <v>Xµ X1 ®Çu tr¹m (25,5kg/b«)</v>
          </cell>
          <cell r="B51" t="str">
            <v>bé</v>
          </cell>
          <cell r="C51">
            <v>263360.57230801397</v>
          </cell>
        </row>
        <row r="52">
          <cell r="A52" t="str">
            <v>§ai «m cæ sø (1,5kg)</v>
          </cell>
          <cell r="B52" t="str">
            <v>bé</v>
          </cell>
          <cell r="C52">
            <v>15520.525840801402</v>
          </cell>
        </row>
        <row r="53">
          <cell r="C53">
            <v>0</v>
          </cell>
        </row>
        <row r="54">
          <cell r="A54" t="str">
            <v>CÇu ch× HRC 24kV-25A</v>
          </cell>
          <cell r="B54" t="str">
            <v>c¸i</v>
          </cell>
          <cell r="C54">
            <v>0</v>
          </cell>
        </row>
        <row r="55">
          <cell r="A55" t="str">
            <v>MBA 320KVA-10/0,4KV</v>
          </cell>
          <cell r="B55" t="str">
            <v>m¸y</v>
          </cell>
          <cell r="C55">
            <v>0</v>
          </cell>
        </row>
        <row r="56">
          <cell r="A56" t="str">
            <v>MBA 250KVA-10/0,4KV</v>
          </cell>
          <cell r="B56" t="str">
            <v>m¸y</v>
          </cell>
        </row>
        <row r="57">
          <cell r="A57" t="str">
            <v>MBA 250KVA-6/0,4KV</v>
          </cell>
          <cell r="B57" t="str">
            <v>m¸y</v>
          </cell>
          <cell r="C57">
            <v>0</v>
          </cell>
        </row>
        <row r="58">
          <cell r="A58" t="str">
            <v>Tr¹m kiot hîp bé</v>
          </cell>
          <cell r="B58" t="str">
            <v>tr¹m</v>
          </cell>
          <cell r="C58">
            <v>0</v>
          </cell>
        </row>
        <row r="59">
          <cell r="A59" t="str">
            <v>§Çu c¸p ELBOW</v>
          </cell>
          <cell r="B59" t="str">
            <v>bé</v>
          </cell>
          <cell r="C59">
            <v>4102456</v>
          </cell>
        </row>
        <row r="60">
          <cell r="A60" t="str">
            <v>L¾p MBA 250KVA-6/0,4KV</v>
          </cell>
          <cell r="B60" t="str">
            <v>m¸y</v>
          </cell>
          <cell r="C60">
            <v>819358.83712403337</v>
          </cell>
          <cell r="F60">
            <v>1019588</v>
          </cell>
        </row>
        <row r="61">
          <cell r="A61" t="str">
            <v>L¾p MBA 250KVA-10/0,4KV</v>
          </cell>
          <cell r="B61" t="str">
            <v>m¸y</v>
          </cell>
          <cell r="C61">
            <v>819358.83712403337</v>
          </cell>
          <cell r="F61">
            <v>1019588</v>
          </cell>
        </row>
        <row r="62">
          <cell r="A62" t="str">
            <v>L¾p MBA 320KVA-10/0,4KV</v>
          </cell>
          <cell r="B62" t="str">
            <v>m¸y</v>
          </cell>
          <cell r="C62">
            <v>819358.83712403337</v>
          </cell>
          <cell r="F62">
            <v>1019588</v>
          </cell>
        </row>
        <row r="63">
          <cell r="A63" t="str">
            <v>L¾p MBA 320KVA-6/0,4KV</v>
          </cell>
          <cell r="B63" t="str">
            <v>m¸y</v>
          </cell>
          <cell r="C63">
            <v>819358.83712403337</v>
          </cell>
          <cell r="F63">
            <v>1019588</v>
          </cell>
        </row>
        <row r="64">
          <cell r="A64" t="str">
            <v>L¾p tr¹m kiot hîp bé</v>
          </cell>
          <cell r="B64" t="str">
            <v>tr¹m</v>
          </cell>
          <cell r="C64">
            <v>264015.6967281953</v>
          </cell>
          <cell r="F64">
            <v>328534</v>
          </cell>
        </row>
        <row r="65">
          <cell r="A65" t="str">
            <v>C¸p PVCM(3x150+1x120)</v>
          </cell>
          <cell r="B65" t="str">
            <v>m</v>
          </cell>
          <cell r="C65">
            <v>193329.49473932336</v>
          </cell>
          <cell r="D65" t="str">
            <v>Hµn Quèc - LG</v>
          </cell>
          <cell r="F65">
            <v>240574</v>
          </cell>
        </row>
        <row r="66">
          <cell r="A66" t="str">
            <v>C¸p XLPE 24kV-M50</v>
          </cell>
          <cell r="B66" t="str">
            <v>m</v>
          </cell>
          <cell r="C66">
            <v>48517.607536109092</v>
          </cell>
          <cell r="D66" t="str">
            <v>Hµn Quèc - LG</v>
          </cell>
          <cell r="F66">
            <v>60374</v>
          </cell>
        </row>
        <row r="67">
          <cell r="A67" t="str">
            <v>§Çu cèt Ðp M150</v>
          </cell>
          <cell r="B67" t="str">
            <v>c¸i</v>
          </cell>
          <cell r="C67">
            <v>44104.139808472835</v>
          </cell>
          <cell r="D67" t="str">
            <v>óc</v>
          </cell>
          <cell r="F67">
            <v>54882</v>
          </cell>
        </row>
        <row r="68">
          <cell r="A68" t="str">
            <v>§Çu cèt Ðp M120</v>
          </cell>
          <cell r="B68" t="str">
            <v>c¸i</v>
          </cell>
          <cell r="C68">
            <v>35585.793502401408</v>
          </cell>
          <cell r="D68" t="str">
            <v>óc</v>
          </cell>
          <cell r="F68">
            <v>44282</v>
          </cell>
        </row>
        <row r="69">
          <cell r="A69" t="str">
            <v>§Çu cèt Ðp M95</v>
          </cell>
          <cell r="B69" t="str">
            <v>c¸i</v>
          </cell>
          <cell r="C69">
            <v>23873.067331553197</v>
          </cell>
          <cell r="D69" t="str">
            <v>óc</v>
          </cell>
          <cell r="F69">
            <v>29707</v>
          </cell>
        </row>
        <row r="70">
          <cell r="A70" t="str">
            <v>§Çu cèt Ðp M50</v>
          </cell>
          <cell r="B70" t="str">
            <v>c¸i</v>
          </cell>
          <cell r="C70">
            <v>16419.514313740699</v>
          </cell>
          <cell r="D70" t="str">
            <v>óc</v>
          </cell>
          <cell r="F70">
            <v>20432</v>
          </cell>
        </row>
        <row r="71">
          <cell r="A71" t="str">
            <v>Mãng bª t«ng ®óc s½n ®Æt m¸y biÕn ¸p</v>
          </cell>
          <cell r="B71" t="str">
            <v>mãng</v>
          </cell>
          <cell r="C71">
            <v>9307400.7244028226</v>
          </cell>
          <cell r="D71" t="str">
            <v>VN</v>
          </cell>
          <cell r="F71">
            <v>11581878</v>
          </cell>
        </row>
        <row r="72">
          <cell r="A72" t="str">
            <v>TiÕp ®Þa dÑt 40x4</v>
          </cell>
          <cell r="B72" t="str">
            <v>m</v>
          </cell>
          <cell r="C72">
            <v>18239.708123481432</v>
          </cell>
          <cell r="D72" t="str">
            <v>Th¸i nguyªn- m¹ kÏm</v>
          </cell>
          <cell r="F72">
            <v>22697</v>
          </cell>
        </row>
        <row r="73">
          <cell r="A73" t="str">
            <v>Cäc tiÕp ®Þa 14,3kg</v>
          </cell>
          <cell r="B73" t="str">
            <v>cäc</v>
          </cell>
          <cell r="C73">
            <v>154980.86401048105</v>
          </cell>
          <cell r="D73" t="str">
            <v>Th¸i nguyªn- m¹ kÏm</v>
          </cell>
          <cell r="F73">
            <v>192854</v>
          </cell>
        </row>
        <row r="74">
          <cell r="A74" t="str">
            <v>S¬n xanh, vµng, ®á</v>
          </cell>
          <cell r="B74" t="str">
            <v>kg</v>
          </cell>
          <cell r="C74">
            <v>21295.865765178569</v>
          </cell>
          <cell r="D74" t="str">
            <v>VN</v>
          </cell>
          <cell r="F74">
            <v>26500</v>
          </cell>
        </row>
        <row r="75">
          <cell r="A75" t="str">
            <v>B¨ng dÝnh c¸ch ®iÖn</v>
          </cell>
          <cell r="B75" t="str">
            <v>cuén</v>
          </cell>
          <cell r="C75">
            <v>6921.5581824710571</v>
          </cell>
          <cell r="D75" t="str">
            <v>VN</v>
          </cell>
          <cell r="F75">
            <v>8613</v>
          </cell>
        </row>
        <row r="76">
          <cell r="A76" t="str">
            <v>D©y ®ång mÒm lµm trung tÝnh M95</v>
          </cell>
          <cell r="B76" t="str">
            <v>m</v>
          </cell>
          <cell r="C76">
            <v>37267.765089062494</v>
          </cell>
          <cell r="D76" t="str">
            <v>Tù C­êng</v>
          </cell>
          <cell r="F76">
            <v>46375</v>
          </cell>
        </row>
        <row r="77">
          <cell r="A77" t="str">
            <v>B×nh chèng ch¸y MFZ4</v>
          </cell>
          <cell r="B77" t="str">
            <v>b×nh</v>
          </cell>
          <cell r="C77">
            <v>798594.96619419625</v>
          </cell>
          <cell r="D77" t="str">
            <v>TQ</v>
          </cell>
          <cell r="F77">
            <v>993750</v>
          </cell>
        </row>
        <row r="78">
          <cell r="A78" t="str">
            <v>Kho¸ Minh Khai</v>
          </cell>
          <cell r="B78" t="str">
            <v>c¸i</v>
          </cell>
          <cell r="C78">
            <v>19166.279188660712</v>
          </cell>
          <cell r="D78" t="str">
            <v>Minh Khai</v>
          </cell>
          <cell r="F78">
            <v>23850</v>
          </cell>
        </row>
        <row r="79">
          <cell r="A79" t="str">
            <v>BiÓn an toµn 18x24cm</v>
          </cell>
          <cell r="B79" t="str">
            <v>c¸i</v>
          </cell>
          <cell r="C79">
            <v>21295.865765178569</v>
          </cell>
          <cell r="D79" t="str">
            <v>VN</v>
          </cell>
          <cell r="F79">
            <v>26500</v>
          </cell>
        </row>
        <row r="80">
          <cell r="A80" t="str">
            <v>BiÓn tªn tr¹m 18x24cm</v>
          </cell>
          <cell r="B80" t="str">
            <v>c¸i</v>
          </cell>
          <cell r="C80">
            <v>26758.05442955286</v>
          </cell>
          <cell r="D80" t="str">
            <v>VN</v>
          </cell>
          <cell r="F80">
            <v>33297</v>
          </cell>
        </row>
        <row r="81">
          <cell r="A81" t="str">
            <v>BiÓn s¬ ®å 1 sîi 30x40cm</v>
          </cell>
          <cell r="B81" t="str">
            <v>c¸i</v>
          </cell>
          <cell r="C81">
            <v>26758.05442955286</v>
          </cell>
          <cell r="D81" t="str">
            <v>VN</v>
          </cell>
          <cell r="F81">
            <v>33297</v>
          </cell>
        </row>
        <row r="82">
          <cell r="A82" t="str">
            <v>§µo ®Êt hè mãng tr¹m biÕn ¸p 2,8x1,3x0,6</v>
          </cell>
          <cell r="B82" t="str">
            <v>m2</v>
          </cell>
          <cell r="C82">
            <v>40057.925313088912</v>
          </cell>
          <cell r="F82">
            <v>49847</v>
          </cell>
        </row>
        <row r="83">
          <cell r="A83" t="str">
            <v>ThÐp dÑt lµm tiÕp ®Þa 40x4</v>
          </cell>
          <cell r="B83" t="str">
            <v>m</v>
          </cell>
          <cell r="C83">
            <v>18239.708123481432</v>
          </cell>
          <cell r="D83" t="str">
            <v>Th¸i nguyªn- m¹ kÏm</v>
          </cell>
          <cell r="F83">
            <v>22697</v>
          </cell>
        </row>
        <row r="84">
          <cell r="A84" t="str">
            <v>V/C ®Êt thõa khái TP</v>
          </cell>
          <cell r="B84" t="str">
            <v>m3</v>
          </cell>
          <cell r="C84">
            <v>91040.227954926406</v>
          </cell>
          <cell r="F84">
            <v>113288</v>
          </cell>
        </row>
        <row r="85">
          <cell r="A85" t="str">
            <v>GhÕ thao t¸c (86,37kg/bé)</v>
          </cell>
          <cell r="B85" t="str">
            <v>bé</v>
          </cell>
          <cell r="C85">
            <v>927599.25280877622</v>
          </cell>
          <cell r="D85" t="str">
            <v>Th¸i nguyªn- m¹ kÏm</v>
          </cell>
        </row>
        <row r="86">
          <cell r="A86" t="str">
            <v>Thang trÌo (33,6kg/bé)</v>
          </cell>
          <cell r="B86" t="str">
            <v>bé</v>
          </cell>
          <cell r="C86">
            <v>383563.77160877618</v>
          </cell>
          <cell r="D86" t="str">
            <v>Th¸i nguyªn- m¹ kÏm</v>
          </cell>
        </row>
        <row r="87">
          <cell r="A87" t="str">
            <v>Xµ ®ì sø 3 pha (26kg/bé)</v>
          </cell>
          <cell r="B87" t="str">
            <v>bé</v>
          </cell>
          <cell r="C87">
            <v>301136.31686819997</v>
          </cell>
          <cell r="D87" t="str">
            <v>Th¸i nguyªn- m¹ kÏm</v>
          </cell>
        </row>
        <row r="88">
          <cell r="A88" t="str">
            <v>Xµ ®ì sø 2 pha (13kg/bé)</v>
          </cell>
          <cell r="B88" t="str">
            <v>bé</v>
          </cell>
          <cell r="C88">
            <v>167112.0368682</v>
          </cell>
          <cell r="D88" t="str">
            <v>Th¸i nguyªn- m¹ kÏm</v>
          </cell>
        </row>
        <row r="89">
          <cell r="A89" t="str">
            <v>Xµ ®ì sø 1 pha (8kg/bé)</v>
          </cell>
          <cell r="B89" t="str">
            <v>bé</v>
          </cell>
          <cell r="C89">
            <v>115564.23686820001</v>
          </cell>
          <cell r="D89" t="str">
            <v>Th¸i nguyªn- m¹ kÏm</v>
          </cell>
        </row>
        <row r="90">
          <cell r="A90" t="str">
            <v>Sø VHD 24kV c¶ ty</v>
          </cell>
          <cell r="B90" t="str">
            <v>qu¶</v>
          </cell>
          <cell r="C90">
            <v>77861.555439040007</v>
          </cell>
        </row>
        <row r="97">
          <cell r="A97" t="str">
            <v>Lµm ®Çu c¸p HT</v>
          </cell>
          <cell r="B97" t="str">
            <v>c¸i</v>
          </cell>
          <cell r="C97">
            <v>45935.937325799998</v>
          </cell>
        </row>
        <row r="98">
          <cell r="A98" t="str">
            <v>§Çu cèt M150</v>
          </cell>
          <cell r="B98" t="str">
            <v>c¸i</v>
          </cell>
          <cell r="C98">
            <v>0</v>
          </cell>
        </row>
        <row r="99">
          <cell r="A99" t="str">
            <v>C¸p ngÇm h¹ thÕ A4x150</v>
          </cell>
          <cell r="B99" t="str">
            <v>m</v>
          </cell>
          <cell r="C99">
            <v>0</v>
          </cell>
        </row>
        <row r="100">
          <cell r="A100" t="str">
            <v>C¸p ngÇm h¹ thÕ M4x95</v>
          </cell>
          <cell r="B100" t="str">
            <v>m</v>
          </cell>
          <cell r="C100">
            <v>0</v>
          </cell>
        </row>
        <row r="101">
          <cell r="A101" t="str">
            <v>R¶i c¸p ngÇm h¹ thÕ A 4x150</v>
          </cell>
          <cell r="B101" t="str">
            <v>m</v>
          </cell>
          <cell r="C101">
            <v>0</v>
          </cell>
        </row>
        <row r="102">
          <cell r="A102" t="str">
            <v>R¶i c¸p ngÇm h¹ thÕ M4x95</v>
          </cell>
          <cell r="B102" t="str">
            <v>m</v>
          </cell>
          <cell r="C102">
            <v>1769.5659024499323</v>
          </cell>
          <cell r="F102">
            <v>2202</v>
          </cell>
        </row>
        <row r="103">
          <cell r="A103" t="str">
            <v xml:space="preserve">R¶i c¸p ngÇm h¹ thÕ </v>
          </cell>
          <cell r="B103" t="str">
            <v>m</v>
          </cell>
          <cell r="C103">
            <v>1769.5659024499323</v>
          </cell>
          <cell r="F103">
            <v>2202</v>
          </cell>
        </row>
        <row r="104">
          <cell r="A104" t="str">
            <v>§Çu cèt M95</v>
          </cell>
          <cell r="B104" t="str">
            <v>c¸i</v>
          </cell>
          <cell r="C104">
            <v>23873.067331553197</v>
          </cell>
          <cell r="D104" t="str">
            <v>óc</v>
          </cell>
          <cell r="F104">
            <v>29707</v>
          </cell>
        </row>
        <row r="105">
          <cell r="A105" t="str">
            <v xml:space="preserve">C¸t ®en </v>
          </cell>
          <cell r="B105" t="str">
            <v>m3</v>
          </cell>
          <cell r="C105">
            <v>36170.827097761787</v>
          </cell>
          <cell r="F105">
            <v>45010</v>
          </cell>
        </row>
        <row r="106">
          <cell r="A106" t="str">
            <v>G¹ch chØ</v>
          </cell>
          <cell r="B106" t="str">
            <v>n.viªn</v>
          </cell>
          <cell r="C106">
            <v>664623.07647424599</v>
          </cell>
          <cell r="D106" t="str">
            <v>VN</v>
          </cell>
          <cell r="F106">
            <v>827039</v>
          </cell>
        </row>
        <row r="107">
          <cell r="A107" t="str">
            <v>L­íi nilon</v>
          </cell>
          <cell r="B107" t="str">
            <v>m2</v>
          </cell>
          <cell r="C107">
            <v>2262.1834765651952</v>
          </cell>
          <cell r="D107" t="str">
            <v>VN</v>
          </cell>
          <cell r="F107">
            <v>2815</v>
          </cell>
        </row>
        <row r="108">
          <cell r="A108" t="str">
            <v>èng nhùa F120</v>
          </cell>
          <cell r="B108" t="str">
            <v>m</v>
          </cell>
          <cell r="C108">
            <v>34128.83483703278</v>
          </cell>
          <cell r="D108" t="str">
            <v>TiÒn Phong</v>
          </cell>
          <cell r="F108">
            <v>42469</v>
          </cell>
        </row>
        <row r="109">
          <cell r="A109" t="str">
            <v>èng thÐp d120</v>
          </cell>
          <cell r="B109" t="str">
            <v>m</v>
          </cell>
          <cell r="C109">
            <v>115859.95679105999</v>
          </cell>
          <cell r="D109" t="str">
            <v>TiÒn Phong</v>
          </cell>
          <cell r="F109">
            <v>144173</v>
          </cell>
        </row>
        <row r="110">
          <cell r="A110" t="str">
            <v>Hép ®Êu d©y</v>
          </cell>
          <cell r="B110" t="str">
            <v>hép</v>
          </cell>
          <cell r="C110">
            <v>419496.41087097599</v>
          </cell>
          <cell r="D110" t="str">
            <v>Compossit VN</v>
          </cell>
          <cell r="F110">
            <v>522010</v>
          </cell>
        </row>
        <row r="111">
          <cell r="A111" t="str">
            <v>C«liª «m èng</v>
          </cell>
          <cell r="B111" t="str">
            <v>bé</v>
          </cell>
          <cell r="C111">
            <v>2507.2868372587595</v>
          </cell>
          <cell r="D111" t="str">
            <v>VN</v>
          </cell>
          <cell r="F111">
            <v>3120</v>
          </cell>
        </row>
        <row r="112">
          <cell r="A112" t="str">
            <v>§µo r·nh c¸p cÊp III</v>
          </cell>
          <cell r="B112" t="str">
            <v>m3</v>
          </cell>
          <cell r="C112">
            <v>40057.925313088912</v>
          </cell>
          <cell r="F112">
            <v>49847</v>
          </cell>
        </row>
        <row r="113">
          <cell r="A113" t="str">
            <v>Ph¸ ®­êng nhùa</v>
          </cell>
          <cell r="B113" t="str">
            <v>m2</v>
          </cell>
          <cell r="C113">
            <v>36415.930458455354</v>
          </cell>
          <cell r="F113">
            <v>45315</v>
          </cell>
        </row>
        <row r="114">
          <cell r="A114" t="str">
            <v>§µo mãng ®­êng nhùa</v>
          </cell>
          <cell r="B114" t="str">
            <v>m3</v>
          </cell>
          <cell r="C114">
            <v>103785.60271099176</v>
          </cell>
          <cell r="F114">
            <v>129148</v>
          </cell>
        </row>
        <row r="115">
          <cell r="A115" t="str">
            <v>§Æt g¹ch chØ b¸o c¸p</v>
          </cell>
          <cell r="B115" t="str">
            <v>n.viªn</v>
          </cell>
          <cell r="C115">
            <v>504904.08323540667</v>
          </cell>
          <cell r="F115">
            <v>628289</v>
          </cell>
        </row>
        <row r="116">
          <cell r="A116" t="str">
            <v>BiÓn chØ dÉn tªn c¸p</v>
          </cell>
          <cell r="B116" t="str">
            <v>biÓn</v>
          </cell>
          <cell r="C116">
            <v>21295.865765178569</v>
          </cell>
          <cell r="D116" t="str">
            <v>VN</v>
          </cell>
          <cell r="F116">
            <v>26500</v>
          </cell>
        </row>
        <row r="117">
          <cell r="A117" t="str">
            <v>V/C ®Êt thõa khái TP</v>
          </cell>
          <cell r="B117" t="str">
            <v>m3</v>
          </cell>
          <cell r="C117">
            <v>91040.227954926406</v>
          </cell>
          <cell r="F117">
            <v>113288</v>
          </cell>
        </row>
        <row r="118">
          <cell r="A118" t="str">
            <v>LÊp ®Êt r·nh c¸p</v>
          </cell>
          <cell r="B118" t="str">
            <v>m3</v>
          </cell>
          <cell r="C118">
            <v>12745.374756065361</v>
          </cell>
          <cell r="F118">
            <v>15860</v>
          </cell>
        </row>
        <row r="119">
          <cell r="A119" t="str">
            <v>Cäc mèc b¸o hiÖu c¸p</v>
          </cell>
          <cell r="B119" t="str">
            <v>c¸i</v>
          </cell>
          <cell r="C119">
            <v>16110.121546963575</v>
          </cell>
          <cell r="F119">
            <v>20047</v>
          </cell>
        </row>
        <row r="120">
          <cell r="A120" t="str">
            <v>C¾t mÆt ®­êng nhùa 2 bªn r·nh c¸p</v>
          </cell>
          <cell r="B120" t="str">
            <v>md</v>
          </cell>
          <cell r="C120">
            <v>27311.746939447501</v>
          </cell>
          <cell r="F120">
            <v>33986</v>
          </cell>
        </row>
        <row r="121">
          <cell r="A121" t="str">
            <v>Cäc mèc b¸o b¸o hiÖu c¸p</v>
          </cell>
          <cell r="B121" t="str">
            <v>c¸i</v>
          </cell>
          <cell r="C121">
            <v>16110.121546963575</v>
          </cell>
          <cell r="F121">
            <v>20047</v>
          </cell>
        </row>
        <row r="122">
          <cell r="A122" t="str">
            <v>Ph¸ ®­êng g¹ch xi m¨ng</v>
          </cell>
          <cell r="B122" t="str">
            <v>m2</v>
          </cell>
          <cell r="C122">
            <v>0</v>
          </cell>
        </row>
        <row r="123">
          <cell r="A123" t="str">
            <v>§Çu c¸p h¹ thÕ 4x95</v>
          </cell>
          <cell r="B123" t="str">
            <v>bé</v>
          </cell>
        </row>
        <row r="124">
          <cell r="A124" t="str">
            <v>Cét LT10m</v>
          </cell>
          <cell r="B124" t="str">
            <v>c¸i</v>
          </cell>
        </row>
        <row r="125">
          <cell r="A125" t="str">
            <v>C¸p ABC 4x95</v>
          </cell>
          <cell r="B125" t="str">
            <v>m</v>
          </cell>
        </row>
        <row r="126">
          <cell r="A126" t="str">
            <v>C¸p ABC 4x50</v>
          </cell>
          <cell r="B126" t="str">
            <v>m</v>
          </cell>
        </row>
        <row r="127">
          <cell r="A127" t="str">
            <v>KÑp nÐo 4x50 hîp bé</v>
          </cell>
          <cell r="B127" t="str">
            <v>bé</v>
          </cell>
        </row>
        <row r="128">
          <cell r="A128" t="str">
            <v>KÑp treo 4x50 hîp bé</v>
          </cell>
          <cell r="B128" t="str">
            <v>bé</v>
          </cell>
        </row>
        <row r="129">
          <cell r="A129" t="str">
            <v>§Çu cèt AM150</v>
          </cell>
          <cell r="B129" t="str">
            <v>c¸i</v>
          </cell>
          <cell r="C129">
            <v>145273</v>
          </cell>
        </row>
        <row r="130">
          <cell r="A130" t="str">
            <v>Dùng cét LT10m</v>
          </cell>
          <cell r="B130" t="str">
            <v>c¸i</v>
          </cell>
          <cell r="C130">
            <v>211646.512101</v>
          </cell>
        </row>
        <row r="131">
          <cell r="A131" t="str">
            <v>Mãng cét bª t«ng m¸c 150</v>
          </cell>
          <cell r="B131" t="str">
            <v>m3</v>
          </cell>
          <cell r="C131">
            <v>496851.98396560003</v>
          </cell>
        </row>
        <row r="132">
          <cell r="A132" t="str">
            <v>KÐo c¸p ABC 4x95</v>
          </cell>
          <cell r="B132" t="str">
            <v>m</v>
          </cell>
          <cell r="C132">
            <v>1600.6706420994001</v>
          </cell>
        </row>
        <row r="133">
          <cell r="A133" t="str">
            <v>KÐo c¸p ABC 4x50</v>
          </cell>
          <cell r="B133" t="str">
            <v>m</v>
          </cell>
          <cell r="C133">
            <v>979.38644397699989</v>
          </cell>
        </row>
        <row r="138">
          <cell r="C138">
            <v>0</v>
          </cell>
        </row>
        <row r="139">
          <cell r="A139" t="str">
            <v>Thö th«ng tuyÕn c¸p</v>
          </cell>
          <cell r="B139" t="str">
            <v>sîi</v>
          </cell>
          <cell r="C139">
            <v>116564.729405251</v>
          </cell>
          <cell r="F139">
            <v>145050</v>
          </cell>
        </row>
        <row r="140">
          <cell r="A140" t="str">
            <v>CÇu dao 24kV-630A</v>
          </cell>
          <cell r="B140" t="str">
            <v>bé</v>
          </cell>
          <cell r="C140">
            <v>170926.24395435551</v>
          </cell>
          <cell r="F140">
            <v>212696</v>
          </cell>
        </row>
        <row r="141">
          <cell r="A141" t="str">
            <v>Chèng sÐt van  6kV</v>
          </cell>
          <cell r="B141" t="str">
            <v>c¸i</v>
          </cell>
          <cell r="C141">
            <v>16796.410956905558</v>
          </cell>
          <cell r="F141">
            <v>20901</v>
          </cell>
        </row>
        <row r="142">
          <cell r="A142" t="str">
            <v>Chèng sÐt van  10kV</v>
          </cell>
          <cell r="B142" t="str">
            <v>c¸i</v>
          </cell>
          <cell r="C142">
            <v>16796.410956905558</v>
          </cell>
          <cell r="F142">
            <v>20901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A145" t="str">
            <v xml:space="preserve">M¸y biÕn ¸p </v>
          </cell>
          <cell r="B145" t="str">
            <v>m¸y</v>
          </cell>
          <cell r="C145">
            <v>160723.51520889485</v>
          </cell>
          <cell r="F145">
            <v>200000</v>
          </cell>
        </row>
        <row r="146">
          <cell r="A146" t="str">
            <v>Tñ h¹ thÕ trän bé</v>
          </cell>
          <cell r="B146" t="str">
            <v>tñ</v>
          </cell>
          <cell r="C146">
            <v>361627.90922001342</v>
          </cell>
          <cell r="F146">
            <v>450000</v>
          </cell>
        </row>
        <row r="147">
          <cell r="A147" t="str">
            <v>TiÕp ®Êt TBA</v>
          </cell>
          <cell r="B147" t="str">
            <v>VT</v>
          </cell>
          <cell r="C147">
            <v>49832.325890517852</v>
          </cell>
          <cell r="F147">
            <v>62010</v>
          </cell>
        </row>
        <row r="148">
          <cell r="A148" t="str">
            <v>Dao c¸ch ly 24kV</v>
          </cell>
          <cell r="B148" t="str">
            <v>bé</v>
          </cell>
          <cell r="C148">
            <v>211696.97805739584</v>
          </cell>
          <cell r="F148">
            <v>263430</v>
          </cell>
        </row>
        <row r="149">
          <cell r="A149" t="str">
            <v>C©ï ch× cao thÕ</v>
          </cell>
          <cell r="B149" t="str">
            <v>bé</v>
          </cell>
          <cell r="C149">
            <v>160723.51520889485</v>
          </cell>
          <cell r="F149">
            <v>200000</v>
          </cell>
        </row>
        <row r="150">
          <cell r="C150">
            <v>0</v>
          </cell>
        </row>
        <row r="151">
          <cell r="C151">
            <v>0</v>
          </cell>
        </row>
        <row r="152">
          <cell r="A152" t="str">
            <v>Xe chë vËt t­ A cÊp:</v>
          </cell>
          <cell r="B152" t="str">
            <v>ca</v>
          </cell>
          <cell r="C152">
            <v>184832.04249022907</v>
          </cell>
          <cell r="F152">
            <v>230000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gia"/>
      <sheetName val="ptdg"/>
      <sheetName val="gia vt,nc,may"/>
      <sheetName val="XL4Poppy"/>
    </sheetNames>
    <sheetDataSet>
      <sheetData sheetId="0" refreshError="1"/>
      <sheetData sheetId="1" refreshError="1"/>
      <sheetData sheetId="2">
        <row r="7">
          <cell r="B7" t="str">
            <v>A dao</v>
          </cell>
          <cell r="C7">
            <v>1</v>
          </cell>
          <cell r="E7" t="str">
            <v>Nhaân coâng 2,7/7</v>
          </cell>
          <cell r="F7">
            <v>1</v>
          </cell>
        </row>
        <row r="8">
          <cell r="B8" t="str">
            <v>Baät saét 20x4x250</v>
          </cell>
          <cell r="C8">
            <v>2</v>
          </cell>
          <cell r="E8" t="str">
            <v>Nhaân coâng 3/7</v>
          </cell>
          <cell r="F8">
            <v>2</v>
          </cell>
        </row>
        <row r="9">
          <cell r="B9" t="str">
            <v>Baät saét d = 10mm</v>
          </cell>
          <cell r="C9">
            <v>3</v>
          </cell>
          <cell r="E9" t="str">
            <v>Nhaân coâng 3,5/7</v>
          </cell>
          <cell r="F9">
            <v>3</v>
          </cell>
        </row>
        <row r="10">
          <cell r="B10" t="str">
            <v>Baät saét d=10mm</v>
          </cell>
          <cell r="C10">
            <v>4</v>
          </cell>
          <cell r="E10" t="str">
            <v>Nhaân coâng 3,7/7</v>
          </cell>
          <cell r="F10">
            <v>4</v>
          </cell>
        </row>
        <row r="11">
          <cell r="B11" t="str">
            <v>Boä ñieàu toác quaït(32V400FM/K) Uùc</v>
          </cell>
          <cell r="C11">
            <v>5</v>
          </cell>
          <cell r="E11" t="str">
            <v>Nhaân coâng 4/7</v>
          </cell>
          <cell r="F11">
            <v>5</v>
          </cell>
        </row>
        <row r="12">
          <cell r="B12" t="str">
            <v>Boàn inox 3m3 ngang Dapha</v>
          </cell>
          <cell r="C12">
            <v>6</v>
          </cell>
          <cell r="E12" t="str">
            <v>Nhaân coâng 4,5/7</v>
          </cell>
          <cell r="F12">
            <v>6</v>
          </cell>
        </row>
        <row r="13">
          <cell r="B13" t="str">
            <v>Boàn inox 5m3 ngang Dapha</v>
          </cell>
          <cell r="C13">
            <v>7</v>
          </cell>
        </row>
        <row r="14">
          <cell r="B14" t="str">
            <v>Boät maøu</v>
          </cell>
          <cell r="C14">
            <v>8</v>
          </cell>
        </row>
        <row r="15">
          <cell r="B15" t="str">
            <v>Bu long M20x80</v>
          </cell>
          <cell r="C15">
            <v>9</v>
          </cell>
        </row>
        <row r="16">
          <cell r="B16" t="str">
            <v>Bulong M20x80</v>
          </cell>
          <cell r="C16">
            <v>10</v>
          </cell>
        </row>
        <row r="17">
          <cell r="B17" t="str">
            <v>Caàn caåu 10T</v>
          </cell>
          <cell r="C17">
            <v>11</v>
          </cell>
        </row>
        <row r="18">
          <cell r="B18" t="str">
            <v>Caàu dao ñaûo 4 cöïc 250A(5LBC4250) uùc</v>
          </cell>
          <cell r="C18">
            <v>12</v>
          </cell>
        </row>
        <row r="19">
          <cell r="B19" t="str">
            <v>Caàu thu raùc oáng xoái</v>
          </cell>
          <cell r="C19">
            <v>13</v>
          </cell>
        </row>
        <row r="20">
          <cell r="B20" t="str">
            <v>Caây choáng</v>
          </cell>
          <cell r="C20">
            <v>14</v>
          </cell>
        </row>
        <row r="21">
          <cell r="B21" t="str">
            <v>Caùp cv 22</v>
          </cell>
          <cell r="C21">
            <v>15</v>
          </cell>
        </row>
        <row r="22">
          <cell r="B22" t="str">
            <v>Caùp ñoàng traàn C50</v>
          </cell>
          <cell r="C22">
            <v>16</v>
          </cell>
        </row>
        <row r="23">
          <cell r="B23" t="str">
            <v>Caùt</v>
          </cell>
          <cell r="C23">
            <v>17</v>
          </cell>
        </row>
        <row r="24">
          <cell r="B24" t="str">
            <v>Caùt vaøng</v>
          </cell>
          <cell r="C24">
            <v>18</v>
          </cell>
        </row>
        <row r="25">
          <cell r="B25" t="str">
            <v>CB 100A 3P ABE103a LG</v>
          </cell>
          <cell r="C25">
            <v>19</v>
          </cell>
        </row>
        <row r="26">
          <cell r="B26" t="str">
            <v>CB 10A 2P ABE32a LG</v>
          </cell>
          <cell r="C26">
            <v>20</v>
          </cell>
        </row>
        <row r="27">
          <cell r="B27" t="str">
            <v>CB 125A 2P ABE202a LG</v>
          </cell>
          <cell r="C27">
            <v>21</v>
          </cell>
        </row>
        <row r="28">
          <cell r="B28" t="str">
            <v>CB 150A 2P ABE202a LG</v>
          </cell>
          <cell r="C28">
            <v>22</v>
          </cell>
        </row>
        <row r="29">
          <cell r="B29" t="str">
            <v>CB 150A 3P ABS203a LG</v>
          </cell>
          <cell r="C29">
            <v>23</v>
          </cell>
        </row>
        <row r="30">
          <cell r="B30" t="str">
            <v>CB 250A 3P ABS 403a LG</v>
          </cell>
          <cell r="C30">
            <v>24</v>
          </cell>
        </row>
        <row r="31">
          <cell r="B31" t="str">
            <v>CB 30A 3P ABE33a LG</v>
          </cell>
          <cell r="C31">
            <v>25</v>
          </cell>
        </row>
        <row r="32">
          <cell r="B32" t="str">
            <v>CB 40A 2P ABE52a LG</v>
          </cell>
          <cell r="C32">
            <v>26</v>
          </cell>
        </row>
        <row r="33">
          <cell r="B33" t="str">
            <v>CB 50A 3P ABE53a LG</v>
          </cell>
          <cell r="C33">
            <v>27</v>
          </cell>
        </row>
        <row r="34">
          <cell r="B34" t="str">
            <v>CB 60A 3P ABE63a LG</v>
          </cell>
          <cell r="C34">
            <v>28</v>
          </cell>
        </row>
        <row r="35">
          <cell r="B35" t="str">
            <v>CB 75A 3P ABE103a LG</v>
          </cell>
          <cell r="C35">
            <v>29</v>
          </cell>
        </row>
        <row r="36">
          <cell r="B36" t="str">
            <v>Chao chuïp</v>
          </cell>
          <cell r="C36">
            <v>30</v>
          </cell>
        </row>
        <row r="37">
          <cell r="B37" t="str">
            <v>Co PVC Þ34-21</v>
          </cell>
          <cell r="C37">
            <v>31</v>
          </cell>
        </row>
        <row r="38">
          <cell r="B38" t="str">
            <v>Co PVC Þ60</v>
          </cell>
          <cell r="C38">
            <v>32</v>
          </cell>
        </row>
        <row r="39">
          <cell r="B39" t="str">
            <v>Coân PVC Þ34/27/21</v>
          </cell>
          <cell r="C39">
            <v>33</v>
          </cell>
        </row>
        <row r="40">
          <cell r="B40" t="str">
            <v>Coân PVC Þ60/34</v>
          </cell>
          <cell r="C40">
            <v>34</v>
          </cell>
        </row>
        <row r="41">
          <cell r="B41" t="str">
            <v>Coàn röûa</v>
          </cell>
          <cell r="C41">
            <v>35</v>
          </cell>
        </row>
        <row r="42">
          <cell r="B42" t="str">
            <v>Coïc ñoàng Þ16 L = 2,4m Cadivi</v>
          </cell>
          <cell r="C42">
            <v>36</v>
          </cell>
        </row>
        <row r="43">
          <cell r="B43" t="str">
            <v>Con taéc 2 daây aâm ( 30/1/2M-1D) uùc</v>
          </cell>
          <cell r="C43">
            <v>37</v>
          </cell>
        </row>
        <row r="44">
          <cell r="B44" t="str">
            <v>Con taéc 3 daây aâm( 30M) Uùc</v>
          </cell>
          <cell r="C44">
            <v>38</v>
          </cell>
        </row>
        <row r="45">
          <cell r="B45" t="str">
            <v>Cöûa nhöïa NVS</v>
          </cell>
          <cell r="C45">
            <v>39</v>
          </cell>
        </row>
        <row r="46">
          <cell r="B46" t="str">
            <v>Cöûa ñi saét kính</v>
          </cell>
          <cell r="C46">
            <v>40</v>
          </cell>
        </row>
        <row r="47">
          <cell r="B47" t="str">
            <v>Cöûa soå luøa saét kính</v>
          </cell>
          <cell r="C47">
            <v>41</v>
          </cell>
        </row>
        <row r="48">
          <cell r="B48" t="str">
            <v>Daây daãn</v>
          </cell>
          <cell r="C48">
            <v>42</v>
          </cell>
        </row>
        <row r="49">
          <cell r="B49" t="str">
            <v>Daây ñieän ñôn vc 1,5</v>
          </cell>
          <cell r="C49">
            <v>43</v>
          </cell>
        </row>
        <row r="50">
          <cell r="B50" t="str">
            <v>Daây theùp</v>
          </cell>
          <cell r="C50">
            <v>44</v>
          </cell>
        </row>
        <row r="51">
          <cell r="B51" t="str">
            <v>Flinkote</v>
          </cell>
          <cell r="C51">
            <v>45</v>
          </cell>
        </row>
        <row r="52">
          <cell r="B52" t="str">
            <v>Gaïch 20x10</v>
          </cell>
          <cell r="C52">
            <v>46</v>
          </cell>
        </row>
        <row r="53">
          <cell r="B53" t="str">
            <v>Gaïch boäng</v>
          </cell>
          <cell r="C53">
            <v>47</v>
          </cell>
        </row>
        <row r="54">
          <cell r="B54" t="str">
            <v>Gaïch Ceramic 20x15</v>
          </cell>
          <cell r="C54">
            <v>48</v>
          </cell>
        </row>
        <row r="55">
          <cell r="B55" t="str">
            <v>Gaïch Ceramic 30x30</v>
          </cell>
          <cell r="C55">
            <v>49</v>
          </cell>
        </row>
        <row r="56">
          <cell r="B56" t="str">
            <v>Gaïch Ceramic nhaùm 20x20</v>
          </cell>
          <cell r="C56">
            <v>50</v>
          </cell>
        </row>
        <row r="57">
          <cell r="B57" t="str">
            <v>Gaïch men 15x30</v>
          </cell>
          <cell r="C57">
            <v>51</v>
          </cell>
        </row>
        <row r="58">
          <cell r="B58" t="str">
            <v>Gaïch oáng 10x10x20</v>
          </cell>
          <cell r="C58">
            <v>52</v>
          </cell>
        </row>
        <row r="59">
          <cell r="B59" t="str">
            <v>Gaïch oáng 8x8x19</v>
          </cell>
          <cell r="C59">
            <v>53</v>
          </cell>
        </row>
        <row r="60">
          <cell r="B60" t="str">
            <v>Gaïch theû 4x8x19</v>
          </cell>
          <cell r="C60">
            <v>54</v>
          </cell>
        </row>
        <row r="61">
          <cell r="B61" t="str">
            <v>Gaïch xi maêng 20x20</v>
          </cell>
          <cell r="C61">
            <v>55</v>
          </cell>
        </row>
        <row r="62">
          <cell r="B62" t="str">
            <v>Giaù ñôõ maùy</v>
          </cell>
          <cell r="C62">
            <v>56</v>
          </cell>
        </row>
        <row r="63">
          <cell r="B63" t="str">
            <v>Giaùy nhaùm</v>
          </cell>
          <cell r="C63">
            <v>57</v>
          </cell>
        </row>
        <row r="64">
          <cell r="B64" t="str">
            <v>Goã caàu coâng taùc</v>
          </cell>
          <cell r="C64">
            <v>58</v>
          </cell>
        </row>
        <row r="65">
          <cell r="B65" t="str">
            <v>Goã cheøn</v>
          </cell>
          <cell r="C65">
            <v>59</v>
          </cell>
        </row>
        <row r="66">
          <cell r="B66" t="str">
            <v>Goã choáng</v>
          </cell>
          <cell r="C66">
            <v>60</v>
          </cell>
        </row>
        <row r="67">
          <cell r="B67" t="str">
            <v>Goã ñaø neïp</v>
          </cell>
          <cell r="C67">
            <v>61</v>
          </cell>
        </row>
        <row r="68">
          <cell r="B68" t="str">
            <v>Goã vaùn</v>
          </cell>
          <cell r="C68">
            <v>62</v>
          </cell>
        </row>
        <row r="69">
          <cell r="B69" t="str">
            <v>Goã xeû</v>
          </cell>
          <cell r="C69">
            <v>63</v>
          </cell>
        </row>
        <row r="70">
          <cell r="B70" t="str">
            <v>Hoá ñaáu daây 4CB54 cty Nam vieät</v>
          </cell>
          <cell r="C70">
            <v>64</v>
          </cell>
        </row>
        <row r="71">
          <cell r="B71" t="str">
            <v>Hoäp con taéc S/Wbox1</v>
          </cell>
          <cell r="C71">
            <v>65</v>
          </cell>
        </row>
        <row r="72">
          <cell r="B72" t="str">
            <v>Hoäp gaén oå ñieän thoaïi</v>
          </cell>
          <cell r="C72">
            <v>66</v>
          </cell>
        </row>
        <row r="73">
          <cell r="B73" t="str">
            <v>Hoäp noái caùp ñieän thoaïi</v>
          </cell>
          <cell r="C73">
            <v>67</v>
          </cell>
        </row>
        <row r="74">
          <cell r="B74" t="str">
            <v>Hoäp noái caùp tieáp ñaát kho saùch</v>
          </cell>
          <cell r="C74">
            <v>68</v>
          </cell>
        </row>
        <row r="75">
          <cell r="B75" t="str">
            <v>Hoäp soá</v>
          </cell>
          <cell r="C75">
            <v>69</v>
          </cell>
        </row>
        <row r="76">
          <cell r="B76" t="str">
            <v>Hoäp tole</v>
          </cell>
          <cell r="C76">
            <v>70</v>
          </cell>
        </row>
        <row r="77">
          <cell r="B77" t="str">
            <v>Keõm buoäc</v>
          </cell>
          <cell r="C77">
            <v>71</v>
          </cell>
        </row>
        <row r="78">
          <cell r="B78" t="str">
            <v>Khung goã</v>
          </cell>
          <cell r="C78">
            <v>72</v>
          </cell>
        </row>
        <row r="79">
          <cell r="B79" t="str">
            <v>Khung saét kính cheát</v>
          </cell>
          <cell r="C79">
            <v>73</v>
          </cell>
        </row>
        <row r="80">
          <cell r="B80" t="str">
            <v>Kim thu seùt S 4,5 Phaùp</v>
          </cell>
          <cell r="C80">
            <v>74</v>
          </cell>
        </row>
        <row r="81">
          <cell r="B81" t="str">
            <v>Maêng soâng Þ114</v>
          </cell>
          <cell r="C81">
            <v>75</v>
          </cell>
        </row>
        <row r="82">
          <cell r="B82" t="str">
            <v>Maêng soâng Þ21</v>
          </cell>
          <cell r="C82">
            <v>76</v>
          </cell>
        </row>
        <row r="83">
          <cell r="B83" t="str">
            <v>Maêng soâng Þ27</v>
          </cell>
          <cell r="C83">
            <v>77</v>
          </cell>
        </row>
        <row r="84">
          <cell r="B84" t="str">
            <v>Maêng soâng Þ34</v>
          </cell>
          <cell r="C84">
            <v>78</v>
          </cell>
        </row>
        <row r="85">
          <cell r="B85" t="str">
            <v>Maêng soâng Þ60</v>
          </cell>
          <cell r="C85">
            <v>79</v>
          </cell>
        </row>
        <row r="86">
          <cell r="B86" t="str">
            <v>Maêng soâng Þ75</v>
          </cell>
          <cell r="C86">
            <v>80</v>
          </cell>
        </row>
        <row r="87">
          <cell r="B87" t="str">
            <v>Maêng soâng Þ90</v>
          </cell>
          <cell r="C87">
            <v>81</v>
          </cell>
        </row>
        <row r="88">
          <cell r="B88" t="str">
            <v>Matit</v>
          </cell>
          <cell r="C88">
            <v>82</v>
          </cell>
        </row>
        <row r="89">
          <cell r="B89" t="str">
            <v>Moùc saét</v>
          </cell>
          <cell r="C89">
            <v>83</v>
          </cell>
        </row>
        <row r="90">
          <cell r="B90" t="str">
            <v>Moùc saét ñeäm</v>
          </cell>
          <cell r="C90">
            <v>84</v>
          </cell>
        </row>
        <row r="91">
          <cell r="B91" t="str">
            <v>Ñaát ñeøn</v>
          </cell>
          <cell r="C91">
            <v>85</v>
          </cell>
        </row>
        <row r="92">
          <cell r="B92" t="str">
            <v>Ñaù 1x2</v>
          </cell>
          <cell r="C92">
            <v>86</v>
          </cell>
        </row>
        <row r="93">
          <cell r="B93" t="str">
            <v>Ñaù 4x6</v>
          </cell>
          <cell r="C93">
            <v>87</v>
          </cell>
        </row>
        <row r="94">
          <cell r="B94" t="str">
            <v>Neïp goã</v>
          </cell>
          <cell r="C94">
            <v>88</v>
          </cell>
        </row>
        <row r="95">
          <cell r="B95" t="str">
            <v>Ñeøn 1,2*2 maùng taùn quang VN</v>
          </cell>
          <cell r="C95">
            <v>89</v>
          </cell>
        </row>
        <row r="96">
          <cell r="B96" t="str">
            <v>Ñeøn 1,2*3 maùng taùn quang VN</v>
          </cell>
          <cell r="C96">
            <v>90</v>
          </cell>
        </row>
        <row r="97">
          <cell r="B97" t="str">
            <v>Ñeøn aùp töôøng 40W</v>
          </cell>
          <cell r="C97">
            <v>91</v>
          </cell>
        </row>
        <row r="98">
          <cell r="B98" t="str">
            <v>Ñeøn choáng noå boùng troøn 100W VN</v>
          </cell>
          <cell r="C98">
            <v>92</v>
          </cell>
        </row>
        <row r="99">
          <cell r="B99" t="str">
            <v>Ñeøn chuøm</v>
          </cell>
          <cell r="C99">
            <v>93</v>
          </cell>
        </row>
        <row r="100">
          <cell r="B100" t="str">
            <v>Ñeøn chuøm aùp traàn ñeá vuoâng VN</v>
          </cell>
          <cell r="C100">
            <v>94</v>
          </cell>
        </row>
        <row r="101">
          <cell r="B101" t="str">
            <v>Ñeøn kieåu maét eách D100 boùng troøn 40W</v>
          </cell>
          <cell r="C101">
            <v>95</v>
          </cell>
        </row>
        <row r="102">
          <cell r="B102" t="str">
            <v>Ñeøn neon troøn 32W ñeá vuoâng</v>
          </cell>
          <cell r="C102">
            <v>96</v>
          </cell>
        </row>
        <row r="103">
          <cell r="B103" t="str">
            <v>Ñeøn söï coá li oa</v>
          </cell>
          <cell r="C103">
            <v>97</v>
          </cell>
        </row>
        <row r="104">
          <cell r="B104" t="str">
            <v>Ñeøn troøn 60W chuïp baùn tieâu VN</v>
          </cell>
          <cell r="C104">
            <v>98</v>
          </cell>
        </row>
        <row r="105">
          <cell r="B105" t="str">
            <v>Nhöïa daùn</v>
          </cell>
          <cell r="C105">
            <v>99</v>
          </cell>
        </row>
        <row r="106">
          <cell r="B106" t="str">
            <v>Ñinh</v>
          </cell>
          <cell r="C106">
            <v>100</v>
          </cell>
        </row>
        <row r="107">
          <cell r="B107" t="str">
            <v>Ñinh caùc loaïi</v>
          </cell>
          <cell r="C107">
            <v>101</v>
          </cell>
        </row>
        <row r="108">
          <cell r="B108" t="str">
            <v>Ñinh ñæa</v>
          </cell>
          <cell r="C108">
            <v>102</v>
          </cell>
        </row>
        <row r="109">
          <cell r="B109" t="str">
            <v>Ñinh vít</v>
          </cell>
          <cell r="C109">
            <v>103</v>
          </cell>
        </row>
        <row r="110">
          <cell r="B110" t="str">
            <v>nöôùc</v>
          </cell>
          <cell r="C110">
            <v>104</v>
          </cell>
        </row>
        <row r="111">
          <cell r="B111" t="str">
            <v>OÅ caém aâm 3 cöïc(E426UEST2) Uùc</v>
          </cell>
          <cell r="C111">
            <v>105</v>
          </cell>
        </row>
        <row r="112">
          <cell r="B112" t="str">
            <v>OÅ caém ñieän thoaïi 3301AV Uùc</v>
          </cell>
          <cell r="C112">
            <v>106</v>
          </cell>
        </row>
        <row r="113">
          <cell r="B113" t="str">
            <v>OÂ xy</v>
          </cell>
          <cell r="C113">
            <v>107</v>
          </cell>
        </row>
        <row r="114">
          <cell r="B114" t="str">
            <v>OÁng xoaén ruoät gaø Þ16 cty Nam Vieät</v>
          </cell>
          <cell r="C114">
            <v>107</v>
          </cell>
        </row>
        <row r="115">
          <cell r="B115" t="str">
            <v>OÁng luoàn xoaén ruoät gaø 19 cty Nam Vieät</v>
          </cell>
          <cell r="C115">
            <v>108</v>
          </cell>
        </row>
        <row r="116">
          <cell r="B116" t="str">
            <v>OÁng luoàn xoaén ruoät gaø 28 cty Nam Vieät</v>
          </cell>
          <cell r="C116">
            <v>109</v>
          </cell>
        </row>
        <row r="117">
          <cell r="B117" t="str">
            <v>OÁng luoàn xoaén ruoät gaø 34 cty Nam Vieät</v>
          </cell>
          <cell r="C117">
            <v>110</v>
          </cell>
        </row>
        <row r="118">
          <cell r="B118" t="str">
            <v>OÁng thoaùt Nöôùc ML PVC D21</v>
          </cell>
          <cell r="C118">
            <v>110</v>
          </cell>
        </row>
        <row r="119">
          <cell r="B119" t="str">
            <v>OÁng PVC Þ114</v>
          </cell>
          <cell r="C119">
            <v>111</v>
          </cell>
        </row>
        <row r="120">
          <cell r="B120" t="str">
            <v>OÁng PVC Þ168</v>
          </cell>
          <cell r="C120">
            <v>112</v>
          </cell>
        </row>
        <row r="121">
          <cell r="B121" t="str">
            <v>OÁng PVC Þ21</v>
          </cell>
          <cell r="C121">
            <v>113</v>
          </cell>
        </row>
        <row r="122">
          <cell r="B122" t="str">
            <v>OÁng PVC Þ27</v>
          </cell>
          <cell r="C122">
            <v>114</v>
          </cell>
        </row>
        <row r="123">
          <cell r="B123" t="str">
            <v>OÁng PVC Þ34</v>
          </cell>
          <cell r="C123">
            <v>115</v>
          </cell>
        </row>
        <row r="124">
          <cell r="B124" t="str">
            <v>OÁng PVC Þ60</v>
          </cell>
          <cell r="C124">
            <v>116</v>
          </cell>
        </row>
        <row r="125">
          <cell r="B125" t="str">
            <v>OÁng PVC Þ75</v>
          </cell>
          <cell r="C125">
            <v>117</v>
          </cell>
        </row>
        <row r="126">
          <cell r="B126" t="str">
            <v>OÁng PVC Þ90</v>
          </cell>
          <cell r="C126">
            <v>118</v>
          </cell>
        </row>
        <row r="127">
          <cell r="B127" t="str">
            <v>OÁng vaø daây daãn ñieän</v>
          </cell>
          <cell r="C127">
            <v>119</v>
          </cell>
        </row>
        <row r="128">
          <cell r="B128" t="str">
            <v>Pheãu thu nöôùc 200x200 inox</v>
          </cell>
          <cell r="C128">
            <v>120</v>
          </cell>
        </row>
        <row r="129">
          <cell r="B129" t="str">
            <v>Quaït huùt gioù aùp töôøng Þ250VN</v>
          </cell>
          <cell r="C129">
            <v>121</v>
          </cell>
        </row>
        <row r="130">
          <cell r="B130" t="str">
            <v>Quaït ñaûo traàn Sali ÑL</v>
          </cell>
          <cell r="C130">
            <v>122</v>
          </cell>
        </row>
        <row r="131">
          <cell r="B131" t="str">
            <v>Quaït traàn 80W MP</v>
          </cell>
          <cell r="C131">
            <v>123</v>
          </cell>
        </row>
        <row r="132">
          <cell r="B132" t="str">
            <v>Que haøn</v>
          </cell>
          <cell r="C132">
            <v>124</v>
          </cell>
        </row>
        <row r="133">
          <cell r="B133" t="str">
            <v>Saét troøn</v>
          </cell>
          <cell r="C133">
            <v>125</v>
          </cell>
        </row>
        <row r="134">
          <cell r="B134" t="str">
            <v>Sôn</v>
          </cell>
          <cell r="C134">
            <v>126</v>
          </cell>
        </row>
        <row r="135">
          <cell r="B135" t="str">
            <v>Sôn daàu</v>
          </cell>
          <cell r="C135">
            <v>127</v>
          </cell>
        </row>
        <row r="136">
          <cell r="B136" t="str">
            <v>Sôn nöôùc</v>
          </cell>
          <cell r="C136">
            <v>128</v>
          </cell>
        </row>
        <row r="137">
          <cell r="B137" t="str">
            <v>Taám nhöïa</v>
          </cell>
          <cell r="C137">
            <v>129</v>
          </cell>
        </row>
        <row r="138">
          <cell r="B138" t="str">
            <v>Teâ PVC Þ34-21</v>
          </cell>
          <cell r="C138">
            <v>130</v>
          </cell>
        </row>
        <row r="139">
          <cell r="B139" t="str">
            <v>Teâ PVC Þ60</v>
          </cell>
          <cell r="C139">
            <v>131</v>
          </cell>
        </row>
        <row r="140">
          <cell r="B140" t="str">
            <v>Theùp hình</v>
          </cell>
          <cell r="C140">
            <v>132</v>
          </cell>
        </row>
        <row r="141">
          <cell r="B141" t="str">
            <v>Theùp taám</v>
          </cell>
          <cell r="C141">
            <v>133</v>
          </cell>
        </row>
        <row r="142">
          <cell r="B142" t="str">
            <v>Theùp troøn</v>
          </cell>
          <cell r="C142">
            <v>134</v>
          </cell>
        </row>
        <row r="143">
          <cell r="B143" t="str">
            <v>Theùp troøn hoaëc theùp deïp</v>
          </cell>
          <cell r="C143">
            <v>135</v>
          </cell>
        </row>
        <row r="144">
          <cell r="B144" t="str">
            <v>Theùp troøn Þ&lt;=10</v>
          </cell>
          <cell r="C144">
            <v>136</v>
          </cell>
        </row>
        <row r="145">
          <cell r="B145" t="str">
            <v>Theùp troøn Þ&lt;=18</v>
          </cell>
          <cell r="C145">
            <v>137</v>
          </cell>
        </row>
        <row r="146">
          <cell r="B146" t="str">
            <v>Theùp troøn Þ&lt;10</v>
          </cell>
          <cell r="C146">
            <v>138</v>
          </cell>
        </row>
        <row r="147">
          <cell r="B147" t="str">
            <v>Theùp troøn Þ&lt;18</v>
          </cell>
          <cell r="C147">
            <v>139</v>
          </cell>
        </row>
        <row r="148">
          <cell r="B148" t="str">
            <v>Theùp troøn Þ&gt;18</v>
          </cell>
          <cell r="C148">
            <v>140</v>
          </cell>
        </row>
        <row r="149">
          <cell r="B149" t="str">
            <v>Tieåu nam ( wall Urinal VF-0412)</v>
          </cell>
          <cell r="C149">
            <v>141</v>
          </cell>
        </row>
        <row r="150">
          <cell r="B150" t="str">
            <v>Toân muùi</v>
          </cell>
          <cell r="C150">
            <v>142</v>
          </cell>
        </row>
        <row r="151">
          <cell r="B151" t="str">
            <v>Toân uùp noùc</v>
          </cell>
          <cell r="C151">
            <v>143</v>
          </cell>
        </row>
        <row r="152">
          <cell r="B152" t="str">
            <v>Tole muùi</v>
          </cell>
          <cell r="C152">
            <v>144</v>
          </cell>
        </row>
        <row r="153">
          <cell r="B153" t="str">
            <v>Tole uùp noùc</v>
          </cell>
          <cell r="C153">
            <v>145</v>
          </cell>
        </row>
        <row r="154">
          <cell r="B154" t="str">
            <v>Voâi cuïc</v>
          </cell>
          <cell r="C154">
            <v>146</v>
          </cell>
        </row>
        <row r="155">
          <cell r="B155" t="str">
            <v>Xaêng</v>
          </cell>
          <cell r="C155">
            <v>147</v>
          </cell>
        </row>
        <row r="156">
          <cell r="B156" t="str">
            <v>Xí beät American VF3000</v>
          </cell>
          <cell r="C156">
            <v>148</v>
          </cell>
        </row>
        <row r="157">
          <cell r="B157" t="str">
            <v>Xi maêng PC 30</v>
          </cell>
          <cell r="C157">
            <v>149</v>
          </cell>
        </row>
        <row r="158">
          <cell r="B158" t="str">
            <v>Xi maêng PC.30</v>
          </cell>
          <cell r="C158">
            <v>150</v>
          </cell>
        </row>
        <row r="159">
          <cell r="B159" t="str">
            <v>Xi maêng traéng</v>
          </cell>
          <cell r="C159">
            <v>151</v>
          </cell>
        </row>
      </sheetData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Export"/>
      <sheetName val="GROUP-KH"/>
      <sheetName val="TH"/>
      <sheetName val="GROUP_TH"/>
      <sheetName val="Sheet2"/>
    </sheetNames>
    <sheetDataSet>
      <sheetData sheetId="0" refreshError="1"/>
      <sheetData sheetId="1" refreshError="1"/>
      <sheetData sheetId="2" refreshError="1">
        <row r="5">
          <cell r="B5" t="str">
            <v xml:space="preserve">TEXAHK01       </v>
          </cell>
          <cell r="C5" t="str">
            <v xml:space="preserve">B &amp; S Company                 </v>
          </cell>
        </row>
        <row r="6">
          <cell r="B6" t="str">
            <v xml:space="preserve">TEXAMD01       </v>
          </cell>
          <cell r="C6" t="str">
            <v xml:space="preserve">Baywatch Investment PVT       </v>
          </cell>
        </row>
        <row r="7">
          <cell r="B7" t="str">
            <v xml:space="preserve">TEXEFR03       </v>
          </cell>
          <cell r="C7" t="str">
            <v xml:space="preserve">Ets Mounier                   </v>
          </cell>
        </row>
        <row r="8">
          <cell r="B8" t="str">
            <v xml:space="preserve">TEXAKR03       </v>
          </cell>
          <cell r="C8" t="str">
            <v xml:space="preserve">HYSUNG INT' INC               </v>
          </cell>
        </row>
        <row r="9">
          <cell r="B9" t="str">
            <v xml:space="preserve">TEXAHK03       </v>
          </cell>
          <cell r="C9" t="str">
            <v xml:space="preserve">J S House                     </v>
          </cell>
        </row>
        <row r="10">
          <cell r="B10" t="str">
            <v xml:space="preserve">TEXASG08       </v>
          </cell>
          <cell r="C10" t="str">
            <v xml:space="preserve">Kimoe Trading Co.,Ltd.        </v>
          </cell>
        </row>
        <row r="11">
          <cell r="B11" t="str">
            <v xml:space="preserve">TEXATW06       </v>
          </cell>
          <cell r="C11" t="str">
            <v xml:space="preserve">Kuai Kuai Co., LTD            </v>
          </cell>
        </row>
        <row r="12">
          <cell r="B12" t="str">
            <v xml:space="preserve">TEXATW02       </v>
          </cell>
          <cell r="C12" t="str">
            <v xml:space="preserve">Lung Saint Trading Co., LTD   </v>
          </cell>
        </row>
        <row r="13">
          <cell r="B13" t="str">
            <v xml:space="preserve">TEXEFR01       </v>
          </cell>
          <cell r="C13" t="str">
            <v xml:space="preserve">Maison Ah Soune Sarl          </v>
          </cell>
        </row>
        <row r="14">
          <cell r="B14" t="str">
            <v xml:space="preserve">TEXATW10       </v>
          </cell>
          <cell r="C14" t="str">
            <v xml:space="preserve">Mao Hui Intenational          </v>
          </cell>
        </row>
        <row r="15">
          <cell r="B15" t="str">
            <v xml:space="preserve">TEXFMR01       </v>
          </cell>
          <cell r="C15" t="str">
            <v xml:space="preserve">Premila Marketing LTD.        </v>
          </cell>
        </row>
        <row r="16">
          <cell r="B16" t="str">
            <v xml:space="preserve">TEXAHK05       </v>
          </cell>
          <cell r="C16" t="str">
            <v xml:space="preserve">Smart Year Limited            </v>
          </cell>
        </row>
        <row r="17">
          <cell r="B17" t="str">
            <v xml:space="preserve">TEXATW04       </v>
          </cell>
          <cell r="C17" t="str">
            <v xml:space="preserve">Special Choice Limited        </v>
          </cell>
        </row>
        <row r="18">
          <cell r="B18" t="str">
            <v xml:space="preserve">TEXAKR02       </v>
          </cell>
          <cell r="C18" t="str">
            <v xml:space="preserve">The Korea First Family, INC   </v>
          </cell>
        </row>
        <row r="19">
          <cell r="B19" t="str">
            <v xml:space="preserve">TEXATW05       </v>
          </cell>
          <cell r="C19" t="str">
            <v xml:space="preserve">Triko Food Co., Ltd.          </v>
          </cell>
        </row>
        <row r="20">
          <cell r="B20" t="str">
            <v xml:space="preserve">TEXATW09       </v>
          </cell>
          <cell r="C20" t="str">
            <v xml:space="preserve">V&amp;T International Co., Ltd.   </v>
          </cell>
        </row>
        <row r="21">
          <cell r="B21" t="str">
            <v xml:space="preserve">TEXAAR01       </v>
          </cell>
          <cell r="C21" t="str">
            <v xml:space="preserve">Vision Intertrade General     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 Doanh So"/>
      <sheetName val="Doanh So theo nganh"/>
      <sheetName val="Doanh So theo nganh-hang"/>
      <sheetName val="GROUP_TH"/>
      <sheetName val="TH DSXK NAM 2004-HANG"/>
      <sheetName val="Doanh So theo nganh-d.c-17-01"/>
    </sheetNames>
    <sheetDataSet>
      <sheetData sheetId="0" refreshError="1"/>
      <sheetData sheetId="1" refreshError="1"/>
      <sheetData sheetId="2" refreshError="1"/>
      <sheetData sheetId="3" refreshError="1">
        <row r="4">
          <cell r="B4" t="str">
            <v xml:space="preserve">TEXAHK01       </v>
          </cell>
          <cell r="C4" t="str">
            <v xml:space="preserve">B &amp; S Company                 </v>
          </cell>
          <cell r="D4">
            <v>1</v>
          </cell>
        </row>
        <row r="5">
          <cell r="B5" t="str">
            <v xml:space="preserve">TEXAMD01       </v>
          </cell>
          <cell r="C5" t="str">
            <v xml:space="preserve">Baywatch Investment PVT       </v>
          </cell>
          <cell r="D5">
            <v>1</v>
          </cell>
        </row>
        <row r="6">
          <cell r="B6" t="str">
            <v xml:space="preserve">TEXEFR03       </v>
          </cell>
          <cell r="C6" t="str">
            <v xml:space="preserve">Ets Mounier                   </v>
          </cell>
          <cell r="D6">
            <v>1</v>
          </cell>
        </row>
        <row r="7">
          <cell r="B7" t="str">
            <v xml:space="preserve">TEXAKR03       </v>
          </cell>
          <cell r="C7" t="str">
            <v xml:space="preserve">HYSUNG INT' INC               </v>
          </cell>
          <cell r="D7">
            <v>1</v>
          </cell>
        </row>
        <row r="8">
          <cell r="B8" t="str">
            <v xml:space="preserve">TEXAHK03       </v>
          </cell>
          <cell r="C8" t="str">
            <v xml:space="preserve">J S House                     </v>
          </cell>
          <cell r="D8">
            <v>1</v>
          </cell>
        </row>
        <row r="9">
          <cell r="B9" t="str">
            <v xml:space="preserve">TEXASG08       </v>
          </cell>
          <cell r="C9" t="str">
            <v xml:space="preserve">Kimoe Trading Co.,Ltd.        </v>
          </cell>
          <cell r="D9">
            <v>1</v>
          </cell>
        </row>
        <row r="10">
          <cell r="B10" t="str">
            <v xml:space="preserve">TEXATW06       </v>
          </cell>
          <cell r="C10" t="str">
            <v xml:space="preserve">Kuai Kuai Co., LTD            </v>
          </cell>
          <cell r="D10">
            <v>1</v>
          </cell>
        </row>
        <row r="11">
          <cell r="B11" t="str">
            <v xml:space="preserve">TEXATW02       </v>
          </cell>
          <cell r="C11" t="str">
            <v xml:space="preserve">Lung Saint Trading Co., LTD   </v>
          </cell>
          <cell r="D11">
            <v>1</v>
          </cell>
        </row>
        <row r="12">
          <cell r="B12" t="str">
            <v xml:space="preserve">TEXEFR01       </v>
          </cell>
          <cell r="C12" t="str">
            <v xml:space="preserve">Maison Ah Soune Sarl          </v>
          </cell>
          <cell r="D12">
            <v>1</v>
          </cell>
        </row>
        <row r="13">
          <cell r="B13" t="str">
            <v xml:space="preserve">TEXATW10       </v>
          </cell>
          <cell r="C13" t="str">
            <v xml:space="preserve">Mao Hui Intenational          </v>
          </cell>
          <cell r="D13">
            <v>1</v>
          </cell>
        </row>
        <row r="14">
          <cell r="B14" t="str">
            <v xml:space="preserve">TEXFMR01       </v>
          </cell>
          <cell r="C14" t="str">
            <v xml:space="preserve">Premila Marketing LTD.        </v>
          </cell>
          <cell r="D14">
            <v>1</v>
          </cell>
        </row>
        <row r="15">
          <cell r="B15" t="str">
            <v xml:space="preserve">TEXAHK05       </v>
          </cell>
          <cell r="C15" t="str">
            <v xml:space="preserve">Smart Year Limited            </v>
          </cell>
          <cell r="D15">
            <v>1</v>
          </cell>
        </row>
        <row r="16">
          <cell r="B16" t="str">
            <v xml:space="preserve">TEXATW04       </v>
          </cell>
          <cell r="C16" t="str">
            <v xml:space="preserve">Special Choice Limited        </v>
          </cell>
          <cell r="D16">
            <v>1</v>
          </cell>
        </row>
        <row r="17">
          <cell r="B17" t="str">
            <v xml:space="preserve">TEXAKR02       </v>
          </cell>
          <cell r="C17" t="str">
            <v xml:space="preserve">The Korea First Family, INC   </v>
          </cell>
          <cell r="D17">
            <v>1</v>
          </cell>
        </row>
        <row r="18">
          <cell r="B18" t="str">
            <v xml:space="preserve">TEXATW05       </v>
          </cell>
          <cell r="C18" t="str">
            <v xml:space="preserve">Triko Food Co., Ltd.          </v>
          </cell>
          <cell r="D18">
            <v>1</v>
          </cell>
        </row>
        <row r="19">
          <cell r="B19" t="str">
            <v xml:space="preserve">TEXATW09       </v>
          </cell>
          <cell r="C19" t="str">
            <v xml:space="preserve">V&amp;T International Co., Ltd.   </v>
          </cell>
          <cell r="D19">
            <v>1</v>
          </cell>
        </row>
        <row r="20">
          <cell r="B20" t="str">
            <v xml:space="preserve">TEXAAR01       </v>
          </cell>
          <cell r="C20" t="str">
            <v xml:space="preserve">Vision Intertrade General     </v>
          </cell>
          <cell r="D20">
            <v>1</v>
          </cell>
        </row>
        <row r="21">
          <cell r="B21" t="str">
            <v xml:space="preserve">TEXATL04       </v>
          </cell>
          <cell r="C21" t="str">
            <v xml:space="preserve">L.K Import Export Co.,LTD     </v>
          </cell>
          <cell r="D21">
            <v>2</v>
          </cell>
        </row>
        <row r="22">
          <cell r="B22" t="str">
            <v xml:space="preserve">TEXAPL01       </v>
          </cell>
          <cell r="C22" t="str">
            <v xml:space="preserve">Molina &amp; Son (PHILS.) INC.    </v>
          </cell>
          <cell r="D22">
            <v>2</v>
          </cell>
        </row>
        <row r="23">
          <cell r="B23" t="str">
            <v xml:space="preserve">TEXAIN01       </v>
          </cell>
          <cell r="C23" t="str">
            <v xml:space="preserve">PT.Group Biru Laut Jakarta    </v>
          </cell>
          <cell r="D23">
            <v>2</v>
          </cell>
        </row>
        <row r="24">
          <cell r="B24" t="str">
            <v xml:space="preserve">TEXATL01       </v>
          </cell>
          <cell r="C24" t="str">
            <v xml:space="preserve">Richy &amp; Sons co., Ltd.        </v>
          </cell>
          <cell r="D24">
            <v>2</v>
          </cell>
        </row>
        <row r="25">
          <cell r="B25" t="str">
            <v xml:space="preserve">TEXAPH01       </v>
          </cell>
          <cell r="C25" t="str">
            <v xml:space="preserve">Suncoast Brands Int'l Corp    </v>
          </cell>
          <cell r="D25">
            <v>2</v>
          </cell>
        </row>
        <row r="26">
          <cell r="B26" t="str">
            <v xml:space="preserve">TEXATL03       </v>
          </cell>
          <cell r="C26" t="str">
            <v xml:space="preserve">Thai A.D. Foods Co., TLD      </v>
          </cell>
          <cell r="D26">
            <v>2</v>
          </cell>
        </row>
        <row r="27">
          <cell r="B27" t="str">
            <v xml:space="preserve">TEXASG07       </v>
          </cell>
          <cell r="C27" t="str">
            <v xml:space="preserve">Tranvision Marketing Pte      </v>
          </cell>
          <cell r="D27">
            <v>2</v>
          </cell>
        </row>
        <row r="28">
          <cell r="B28" t="str">
            <v xml:space="preserve">TEXATL02       </v>
          </cell>
          <cell r="C28" t="str">
            <v xml:space="preserve">Vogue Living Ltd              </v>
          </cell>
          <cell r="D28">
            <v>2</v>
          </cell>
        </row>
        <row r="29">
          <cell r="B29" t="str">
            <v xml:space="preserve">TEXATL05       </v>
          </cell>
          <cell r="C29" t="str">
            <v xml:space="preserve">Wealimex Company Limited      </v>
          </cell>
          <cell r="D29">
            <v>2</v>
          </cell>
        </row>
        <row r="30">
          <cell r="B30" t="str">
            <v>TEXAIN02</v>
          </cell>
          <cell r="C30" t="str">
            <v>Wave form</v>
          </cell>
          <cell r="D30">
            <v>2</v>
          </cell>
        </row>
        <row r="31">
          <cell r="B31" t="str">
            <v xml:space="preserve">TEXAML01       </v>
          </cell>
          <cell r="C31" t="str">
            <v xml:space="preserve">CED Import and Export SDN     </v>
          </cell>
          <cell r="D31">
            <v>2</v>
          </cell>
        </row>
        <row r="32">
          <cell r="B32" t="str">
            <v xml:space="preserve">TEXAML07       </v>
          </cell>
          <cell r="C32" t="str">
            <v xml:space="preserve">Hai Sheng Trading             </v>
          </cell>
          <cell r="D32">
            <v>2</v>
          </cell>
        </row>
        <row r="33">
          <cell r="B33" t="str">
            <v xml:space="preserve">TEXAML04       </v>
          </cell>
          <cell r="C33" t="str">
            <v xml:space="preserve">Stanson Bakeries SDN BHD      </v>
          </cell>
          <cell r="D33">
            <v>2</v>
          </cell>
        </row>
        <row r="34">
          <cell r="B34" t="str">
            <v xml:space="preserve">TEXAML06       </v>
          </cell>
          <cell r="C34" t="str">
            <v>Resouced Food Supplies (M) SDN</v>
          </cell>
          <cell r="D34">
            <v>2</v>
          </cell>
        </row>
        <row r="35">
          <cell r="B35" t="str">
            <v xml:space="preserve">TEXMUS04       </v>
          </cell>
          <cell r="C35" t="str">
            <v xml:space="preserve">Asun Trading Corp.            </v>
          </cell>
          <cell r="D35">
            <v>3</v>
          </cell>
        </row>
        <row r="36">
          <cell r="B36" t="str">
            <v xml:space="preserve">TEXUAU01       </v>
          </cell>
          <cell r="C36" t="str">
            <v xml:space="preserve">Narkena PTY. LTD.             </v>
          </cell>
          <cell r="D36">
            <v>3</v>
          </cell>
        </row>
        <row r="37">
          <cell r="B37" t="str">
            <v xml:space="preserve">TEXASG03       </v>
          </cell>
          <cell r="C37" t="str">
            <v xml:space="preserve">Pargan Singapore Pte Ltd.     </v>
          </cell>
          <cell r="D37">
            <v>3</v>
          </cell>
        </row>
        <row r="38">
          <cell r="B38" t="str">
            <v xml:space="preserve">TEXMHW01       </v>
          </cell>
          <cell r="C38" t="str">
            <v xml:space="preserve">Aloha Gourmet Products, INC.  </v>
          </cell>
          <cell r="D38">
            <v>4</v>
          </cell>
        </row>
        <row r="39">
          <cell r="B39" t="str">
            <v xml:space="preserve">TEXFKE01       </v>
          </cell>
          <cell r="C39" t="str">
            <v xml:space="preserve">Aryuv Agencies Ltd            </v>
          </cell>
          <cell r="D39">
            <v>4</v>
          </cell>
        </row>
        <row r="40">
          <cell r="B40" t="str">
            <v xml:space="preserve">TEXMUS03       </v>
          </cell>
          <cell r="C40" t="str">
            <v xml:space="preserve">IC VISION I, LLC              </v>
          </cell>
          <cell r="D40">
            <v>4</v>
          </cell>
        </row>
        <row r="41">
          <cell r="B41" t="str">
            <v xml:space="preserve">TEXMUS05       </v>
          </cell>
          <cell r="C41" t="str">
            <v xml:space="preserve">Majestic Desserts, INC        </v>
          </cell>
          <cell r="D41">
            <v>4</v>
          </cell>
        </row>
        <row r="42">
          <cell r="B42" t="str">
            <v xml:space="preserve">TEXMUS02       </v>
          </cell>
          <cell r="C42" t="str">
            <v>Manshine Enterprises Co., Ltd.</v>
          </cell>
          <cell r="D42">
            <v>4</v>
          </cell>
        </row>
        <row r="43">
          <cell r="B43" t="str">
            <v xml:space="preserve">TEXMUS01       </v>
          </cell>
          <cell r="C43" t="str">
            <v xml:space="preserve">New Choice Food Inc.          </v>
          </cell>
          <cell r="D43">
            <v>4</v>
          </cell>
        </row>
        <row r="44">
          <cell r="B44" t="str">
            <v xml:space="preserve">TEXASG06       </v>
          </cell>
          <cell r="C44" t="str">
            <v xml:space="preserve">Tri Gateway Exports           </v>
          </cell>
          <cell r="D44">
            <v>4</v>
          </cell>
        </row>
        <row r="45">
          <cell r="B45" t="str">
            <v xml:space="preserve">TEXAHK07       </v>
          </cell>
          <cell r="C45" t="str">
            <v xml:space="preserve">Alpha Electronics Co., Ltd    </v>
          </cell>
          <cell r="D45">
            <v>5</v>
          </cell>
        </row>
        <row r="46">
          <cell r="B46" t="str">
            <v xml:space="preserve">TEXAJA01       </v>
          </cell>
          <cell r="C46" t="str">
            <v xml:space="preserve">H and H Trading Co., Ltd.     </v>
          </cell>
          <cell r="D46">
            <v>5</v>
          </cell>
        </row>
        <row r="47">
          <cell r="B47" t="str">
            <v xml:space="preserve">TEXAJP04       </v>
          </cell>
          <cell r="C47" t="str">
            <v xml:space="preserve">Pentatonic Co., Ltd.          </v>
          </cell>
          <cell r="D47">
            <v>5</v>
          </cell>
        </row>
        <row r="48">
          <cell r="B48" t="str">
            <v xml:space="preserve">TEXAJP03       </v>
          </cell>
          <cell r="C48" t="str">
            <v xml:space="preserve">Renho Trading Co., Ltd        </v>
          </cell>
          <cell r="D48">
            <v>5</v>
          </cell>
        </row>
        <row r="49">
          <cell r="B49" t="str">
            <v xml:space="preserve">TEXAJP05       </v>
          </cell>
          <cell r="C49" t="str">
            <v xml:space="preserve">System Product Co., Ltd       </v>
          </cell>
          <cell r="D49">
            <v>5</v>
          </cell>
        </row>
        <row r="50">
          <cell r="B50" t="str">
            <v xml:space="preserve">TEXACA03       </v>
          </cell>
          <cell r="C50" t="str">
            <v xml:space="preserve">ANGKOR EUROPA DIFFUSION       </v>
          </cell>
          <cell r="D50">
            <v>6</v>
          </cell>
        </row>
        <row r="51">
          <cell r="B51" t="str">
            <v xml:space="preserve">TEXACB03       </v>
          </cell>
          <cell r="C51" t="str">
            <v xml:space="preserve">BBP CO., LTD.                 </v>
          </cell>
          <cell r="D51">
            <v>6</v>
          </cell>
        </row>
        <row r="52">
          <cell r="B52" t="str">
            <v xml:space="preserve">TEXACA01       </v>
          </cell>
          <cell r="C52" t="str">
            <v xml:space="preserve">Cty TNHH T&amp;S                  </v>
          </cell>
          <cell r="D52">
            <v>6</v>
          </cell>
        </row>
        <row r="53">
          <cell r="B53" t="str">
            <v xml:space="preserve">TEXACA02       </v>
          </cell>
          <cell r="C53" t="str">
            <v xml:space="preserve">Viet Cam Trading Co., Ltd     </v>
          </cell>
          <cell r="D53">
            <v>6</v>
          </cell>
        </row>
      </sheetData>
      <sheetData sheetId="4" refreshError="1"/>
      <sheetData sheetId="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TB"/>
      <sheetName val="TH-XL"/>
      <sheetName val="Chitiet-Studio"/>
      <sheetName val="TA-Fancoil"/>
      <sheetName val="TH"/>
      <sheetName val="TH-gt"/>
      <sheetName val="Lapmay"/>
      <sheetName val="Fancoil loai 1"/>
      <sheetName val="Fancoil loai 2"/>
      <sheetName val="Fancoil loai 3"/>
      <sheetName val="Maylanh"/>
      <sheetName val="NuocLanh"/>
      <sheetName val="DMOThep"/>
      <sheetName val="VLP"/>
      <sheetName val="THBaoon"/>
      <sheetName val="DM-Baoon"/>
      <sheetName val="NNgung"/>
      <sheetName val="DMnn"/>
      <sheetName val="TH-BO"/>
      <sheetName val="DMBO"/>
      <sheetName val="GioTuoi"/>
      <sheetName val="Gio-Tuoi"/>
      <sheetName val="Gio-Thai"/>
      <sheetName val="TH-Dien"/>
      <sheetName val="Dien"/>
      <sheetName val="TH-tieuam "/>
      <sheetName val="Studio"/>
      <sheetName val="CT-Tieu am STUDIO"/>
      <sheetName val="CT-Tieuam-thai"/>
      <sheetName val="CT-tieuam-PM"/>
      <sheetName val="TH-PS"/>
      <sheetName val="Phatsinh tang6,7"/>
      <sheetName val="Phatsinh tang 2-8"/>
      <sheetName val="Dongia"/>
      <sheetName val="Sheet1"/>
      <sheetName val="TH_Dien"/>
      <sheetName val="Truot_nen"/>
      <sheetName val="G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0">
          <cell r="D10">
            <v>181894859.19490001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TING HEAD"/>
      <sheetName val="STATMENT"/>
      <sheetName val="PARTS"/>
      <sheetName val="CONTRACT"/>
      <sheetName val="dg-VTu"/>
      <sheetName val="PartsSalesJune"/>
      <sheetName val="COST"/>
      <sheetName val="OPERATING_HEAD"/>
      <sheetName val="GH ALL"/>
      <sheetName val="OPERATING_HEAD1"/>
      <sheetName val="GH_ALL"/>
      <sheetName val="INDEX"/>
      <sheetName val="Present"/>
      <sheetName val="7 THAI NGUYEN"/>
      <sheetName val="XL4Poppy"/>
    </sheetNames>
    <sheetDataSet>
      <sheetData sheetId="0" refreshError="1">
        <row r="5">
          <cell r="B5">
            <v>5001</v>
          </cell>
          <cell r="C5" t="str">
            <v>HOA BINH</v>
          </cell>
          <cell r="D5" t="str">
            <v>Hoa Binh Co., Ltd.</v>
          </cell>
          <cell r="E5" t="str">
            <v>Cty TNHH Hoøa Bình</v>
          </cell>
          <cell r="F5" t="str">
            <v>267 Hoaøng Hoa Thaùm</v>
          </cell>
          <cell r="G5" t="str">
            <v>Yeân Baùi</v>
          </cell>
          <cell r="H5" t="str">
            <v>Yen Bai</v>
          </cell>
          <cell r="I5" t="str">
            <v>YB</v>
          </cell>
          <cell r="J5" t="str">
            <v>29 852630 - 852450</v>
          </cell>
          <cell r="K5" t="str">
            <v>20 840609</v>
          </cell>
          <cell r="L5" t="str">
            <v>Buøi Minh Löïc</v>
          </cell>
          <cell r="M5" t="str">
            <v>Director</v>
          </cell>
          <cell r="O5" t="str">
            <v>267 Hoaøng Hoa Thaùm</v>
          </cell>
          <cell r="P5" t="str">
            <v>Yen Bai</v>
          </cell>
          <cell r="Q5" t="str">
            <v>267 Hoaøng Hoa Thaùm</v>
          </cell>
          <cell r="R5" t="str">
            <v>Yen Bai</v>
          </cell>
          <cell r="W5" t="str">
            <v>HOA BINH</v>
          </cell>
          <cell r="X5" t="str">
            <v>Parts center HonDa Viet Nam Co.,in Vinh Phuc</v>
          </cell>
          <cell r="AB5" t="str">
            <v>021 868888</v>
          </cell>
        </row>
        <row r="6">
          <cell r="B6">
            <v>6001</v>
          </cell>
          <cell r="C6" t="str">
            <v>TIEÁN THAØNH</v>
          </cell>
          <cell r="D6" t="str">
            <v>Tien Thanh Co., Ltd.</v>
          </cell>
          <cell r="E6" t="str">
            <v>Cty TNHH Tieán Thaønh</v>
          </cell>
          <cell r="F6" t="str">
            <v>22A,Toå 23B, F. Minh Xuaân</v>
          </cell>
          <cell r="G6" t="str">
            <v>Tuyen Quang</v>
          </cell>
          <cell r="H6" t="str">
            <v>Tuyen Quang</v>
          </cell>
          <cell r="I6" t="str">
            <v>TQ</v>
          </cell>
          <cell r="J6" t="str">
            <v>27 822333</v>
          </cell>
          <cell r="L6" t="str">
            <v>Nguyeãn Vaên Tieán</v>
          </cell>
          <cell r="M6" t="str">
            <v>Director</v>
          </cell>
          <cell r="O6" t="str">
            <v>115 Höng Thaønh</v>
          </cell>
          <cell r="P6" t="str">
            <v>Tuyen Quang</v>
          </cell>
          <cell r="Q6" t="str">
            <v>115 Höng Thaønh</v>
          </cell>
          <cell r="R6" t="str">
            <v>Tuyen Quang</v>
          </cell>
          <cell r="W6" t="str">
            <v>TIEÁN THAØNH</v>
          </cell>
          <cell r="X6" t="str">
            <v>Parts center HonDa Viet Nam Co.,in Vinh Phuc</v>
          </cell>
          <cell r="AB6" t="str">
            <v>021 868888</v>
          </cell>
        </row>
        <row r="7">
          <cell r="B7">
            <v>7001</v>
          </cell>
          <cell r="C7" t="str">
            <v>BATIMEX</v>
          </cell>
          <cell r="D7" t="str">
            <v>Thai Nguyen Import - Export Co</v>
          </cell>
          <cell r="E7" t="str">
            <v>Cty XNK Thaùi Nguyeân</v>
          </cell>
          <cell r="F7" t="str">
            <v>Hoaøng Vaên Thuï</v>
          </cell>
          <cell r="G7" t="str">
            <v>Thai Nguyen</v>
          </cell>
          <cell r="H7" t="str">
            <v>Thai Nguyen</v>
          </cell>
          <cell r="I7" t="str">
            <v>TN</v>
          </cell>
          <cell r="J7" t="str">
            <v>280 855409 - 855119</v>
          </cell>
          <cell r="K7" t="str">
            <v>280 855763</v>
          </cell>
          <cell r="L7" t="str">
            <v>Leâ Vaên Öôùc-091286002</v>
          </cell>
          <cell r="M7" t="str">
            <v>Director</v>
          </cell>
          <cell r="O7" t="str">
            <v>State-run</v>
          </cell>
          <cell r="Q7" t="str">
            <v>25 Hoaøng Vaên Thuï</v>
          </cell>
          <cell r="R7" t="str">
            <v>Thai Nguyen</v>
          </cell>
          <cell r="S7" t="str">
            <v>280 851370</v>
          </cell>
          <cell r="U7" t="str">
            <v>Nguyeãn Vaên Tieáp</v>
          </cell>
          <cell r="W7" t="str">
            <v>BATIMEX</v>
          </cell>
          <cell r="X7" t="str">
            <v>Parts center HonDa Viet Nam Co.,in Vinh Phuc</v>
          </cell>
          <cell r="AB7" t="str">
            <v>021 868888</v>
          </cell>
        </row>
        <row r="8">
          <cell r="B8">
            <v>8001</v>
          </cell>
          <cell r="C8" t="str">
            <v>GELEXIMCO</v>
          </cell>
          <cell r="D8" t="str">
            <v>General Import Export Hanoi Co., Ltd. - Lang Son Branch</v>
          </cell>
          <cell r="E8" t="str">
            <v>Cty XNK Toång Hôïp Haø Noäi - Chi nhaùnh Laïng Sôn</v>
          </cell>
          <cell r="F8" t="str">
            <v>66A LeâÑaïiHaønh,F.ÑoângKinh</v>
          </cell>
          <cell r="G8" t="str">
            <v>Lang Son</v>
          </cell>
          <cell r="H8" t="str">
            <v>Lang Son</v>
          </cell>
          <cell r="I8" t="str">
            <v>LS</v>
          </cell>
          <cell r="J8" t="str">
            <v>4 8691502</v>
          </cell>
          <cell r="K8" t="str">
            <v>4 8696775</v>
          </cell>
          <cell r="L8" t="str">
            <v>Vuõ Vaên Haûi, Mr.Tieàn</v>
          </cell>
          <cell r="M8" t="str">
            <v>Director</v>
          </cell>
          <cell r="O8" t="str">
            <v>406A TraànÑaêngNinh, F. HVThuï</v>
          </cell>
          <cell r="P8" t="str">
            <v>Lang Son</v>
          </cell>
          <cell r="Q8" t="str">
            <v>406A TraànÑaêngNinh, F. HVThuï</v>
          </cell>
          <cell r="R8" t="str">
            <v>Lang Son</v>
          </cell>
          <cell r="W8" t="str">
            <v>GELEXIMCO</v>
          </cell>
          <cell r="X8" t="str">
            <v>Parts center HonDa Viet Nam Co.,in Vinh Phuc</v>
          </cell>
          <cell r="AB8" t="str">
            <v>021 868888</v>
          </cell>
        </row>
        <row r="9">
          <cell r="B9">
            <v>10001</v>
          </cell>
          <cell r="C9" t="str">
            <v>TRÖÔØNG AN</v>
          </cell>
          <cell r="D9" t="str">
            <v>Truong An Trading Co.,Ltd.</v>
          </cell>
          <cell r="E9" t="str">
            <v>Cty TM Tröôøng An</v>
          </cell>
          <cell r="F9" t="str">
            <v>194 Leâ Lôïi</v>
          </cell>
          <cell r="G9" t="str">
            <v>Bac Giang</v>
          </cell>
          <cell r="H9" t="str">
            <v>Bac Giang</v>
          </cell>
          <cell r="I9" t="str">
            <v>BG</v>
          </cell>
          <cell r="J9" t="str">
            <v>240 854384(MrKhoa) - MrHöng</v>
          </cell>
          <cell r="K9" t="str">
            <v>240 859564</v>
          </cell>
          <cell r="L9" t="str">
            <v>Phaïm Vaên Tuøng-091257045</v>
          </cell>
          <cell r="M9" t="str">
            <v>Director</v>
          </cell>
          <cell r="O9" t="str">
            <v>PTE</v>
          </cell>
          <cell r="Q9" t="str">
            <v>194 Leâ Lôïi</v>
          </cell>
          <cell r="R9" t="str">
            <v>Bac Giang</v>
          </cell>
          <cell r="S9" t="str">
            <v>240 854384</v>
          </cell>
          <cell r="T9" t="str">
            <v>240 859564</v>
          </cell>
          <cell r="U9" t="str">
            <v>Ñoã Vaên Thònh</v>
          </cell>
          <cell r="W9" t="str">
            <v>TRÖÔØNG AN</v>
          </cell>
          <cell r="X9" t="str">
            <v>Parts center HonDa Viet Nam Co.,in Vinh Phuc</v>
          </cell>
          <cell r="AB9" t="str">
            <v>021 868888</v>
          </cell>
        </row>
        <row r="10">
          <cell r="B10">
            <v>10002</v>
          </cell>
          <cell r="C10" t="str">
            <v>VIEÄT LONG</v>
          </cell>
          <cell r="D10" t="str">
            <v xml:space="preserve">Viet Long Joint Stock </v>
          </cell>
          <cell r="E10" t="str">
            <v>Xí Nghieäp Taäp Theå Coå Phaàn Vieät Long</v>
          </cell>
          <cell r="F10" t="str">
            <v>63A Nguyeãn Vaên Cöø</v>
          </cell>
          <cell r="G10" t="str">
            <v>Bac Ninh</v>
          </cell>
          <cell r="H10" t="str">
            <v>Bac Ninh</v>
          </cell>
          <cell r="I10" t="str">
            <v>BN</v>
          </cell>
          <cell r="J10" t="str">
            <v xml:space="preserve">241 821484 - 821244 </v>
          </cell>
          <cell r="K10" t="str">
            <v>241 821244</v>
          </cell>
          <cell r="L10" t="str">
            <v>Nguyeãn Quang Quy, Mr.Truïng</v>
          </cell>
          <cell r="M10" t="str">
            <v>Director</v>
          </cell>
          <cell r="O10" t="str">
            <v>PTE</v>
          </cell>
          <cell r="Q10" t="str">
            <v>63A Nguyeãn Vaên Cöø</v>
          </cell>
          <cell r="R10" t="str">
            <v>Bac Ninh</v>
          </cell>
          <cell r="S10" t="str">
            <v>241 823147</v>
          </cell>
          <cell r="T10" t="str">
            <v>241 824044</v>
          </cell>
          <cell r="U10" t="str">
            <v>Nguyeãn Ñaêng Truïng</v>
          </cell>
          <cell r="W10" t="str">
            <v>VIEÄT LONG</v>
          </cell>
          <cell r="X10" t="str">
            <v>Parts center HonDa Viet Nam Co.,in Vinh Phuc</v>
          </cell>
          <cell r="AB10" t="str">
            <v>021 868888</v>
          </cell>
        </row>
        <row r="11">
          <cell r="B11">
            <v>11001</v>
          </cell>
          <cell r="C11" t="str">
            <v>VINH PHUC TRADG</v>
          </cell>
          <cell r="D11" t="str">
            <v>Vinh Phuc General Trading Co.</v>
          </cell>
          <cell r="E11" t="str">
            <v>Cty TM Toång Hôïp Vónh Phuùc</v>
          </cell>
          <cell r="F11" t="str">
            <v>"Röøng Lim",F. Ngoâ Quyeàn</v>
          </cell>
          <cell r="G11" t="str">
            <v>Vinh Yen</v>
          </cell>
          <cell r="H11" t="str">
            <v>Vinh Phuc</v>
          </cell>
          <cell r="I11" t="str">
            <v>VP</v>
          </cell>
          <cell r="J11" t="str">
            <v>21 867166</v>
          </cell>
          <cell r="K11" t="str">
            <v xml:space="preserve">21 861550 </v>
          </cell>
          <cell r="L11" t="str">
            <v>Hoaøng Ngoïc Caàu           .</v>
          </cell>
          <cell r="M11" t="str">
            <v>Director</v>
          </cell>
          <cell r="N11" t="str">
            <v>General trading</v>
          </cell>
          <cell r="O11" t="str">
            <v>State-run</v>
          </cell>
          <cell r="P11">
            <v>200000</v>
          </cell>
          <cell r="Q11" t="str">
            <v>Cöûa haøng trung taâm,F.NgoâQuyeàn</v>
          </cell>
          <cell r="R11" t="str">
            <v>Vinh Yen</v>
          </cell>
          <cell r="S11" t="str">
            <v>21 862958</v>
          </cell>
          <cell r="T11" t="str">
            <v>21 862274</v>
          </cell>
          <cell r="U11" t="str">
            <v>Haø Kim Luaän</v>
          </cell>
          <cell r="W11" t="str">
            <v>VINH PHUC TRADG</v>
          </cell>
          <cell r="X11" t="str">
            <v>Parts center HonDa Viet Nam Co.,in Vinh Phuc</v>
          </cell>
          <cell r="AB11" t="str">
            <v>021 868888</v>
          </cell>
        </row>
        <row r="12">
          <cell r="B12">
            <v>13001</v>
          </cell>
          <cell r="C12" t="str">
            <v>DUNG VÖÔÏNG</v>
          </cell>
          <cell r="D12" t="str">
            <v>Dung Vuong Trading Co.</v>
          </cell>
          <cell r="E12" t="str">
            <v>Cty Thöông Maïi Dung Vöôïng</v>
          </cell>
          <cell r="F12" t="str">
            <v>73 Chuøa Thoâng, Sôn Loäc</v>
          </cell>
          <cell r="G12" t="str">
            <v>Son Tay</v>
          </cell>
          <cell r="H12" t="str">
            <v>Ha Tay</v>
          </cell>
          <cell r="I12" t="str">
            <v>HT</v>
          </cell>
          <cell r="J12" t="str">
            <v>34 832156 - 832647</v>
          </cell>
          <cell r="K12" t="str">
            <v>34 832647</v>
          </cell>
          <cell r="L12" t="str">
            <v>Nguyeãn Vaên Vöôïng</v>
          </cell>
          <cell r="N12" t="str">
            <v>MC trading</v>
          </cell>
          <cell r="O12" t="str">
            <v>PTE</v>
          </cell>
          <cell r="Q12" t="str">
            <v>73 Chuøa Thoâng, Sôn Loäc</v>
          </cell>
          <cell r="R12" t="str">
            <v>Son Tay</v>
          </cell>
          <cell r="S12" t="str">
            <v xml:space="preserve">34 832156 </v>
          </cell>
          <cell r="T12" t="str">
            <v>34 832647</v>
          </cell>
          <cell r="U12" t="str">
            <v>Giang Thò Kim Dung</v>
          </cell>
          <cell r="W12" t="str">
            <v>DUNG VÖÔÏNG</v>
          </cell>
          <cell r="X12" t="str">
            <v>Parts center HonDa Viet Nam Co.,in Vinh Phuc</v>
          </cell>
          <cell r="AB12" t="str">
            <v>021 868888</v>
          </cell>
        </row>
        <row r="13">
          <cell r="B13">
            <v>14001</v>
          </cell>
          <cell r="C13" t="str">
            <v>KWAITEXCO</v>
          </cell>
          <cell r="D13" t="str">
            <v>Hanoi Co. for Repair Maintenance of Honda Motorcycles</v>
          </cell>
          <cell r="E13" t="str">
            <v>Cty Lieân Doanh Söûa Chöõa-Baûo Döôõng Xe Honda HN</v>
          </cell>
          <cell r="F13" t="str">
            <v>4 Trieäu Quoác Ñaït</v>
          </cell>
          <cell r="G13" t="str">
            <v>Hoan Kiem</v>
          </cell>
          <cell r="H13" t="str">
            <v>Ha Noi</v>
          </cell>
          <cell r="I13" t="str">
            <v>HN</v>
          </cell>
          <cell r="J13" t="str">
            <v>4 8572296 - 091204160(Mr.Long)</v>
          </cell>
          <cell r="L13" t="str">
            <v>Ñaëng Vaên Cöôøng-090401998</v>
          </cell>
          <cell r="M13" t="str">
            <v>Director</v>
          </cell>
          <cell r="O13" t="str">
            <v>JV</v>
          </cell>
          <cell r="Q13" t="str">
            <v>198B Taây Sôn</v>
          </cell>
          <cell r="R13" t="str">
            <v>Dong Da</v>
          </cell>
          <cell r="S13" t="str">
            <v>4 8572394</v>
          </cell>
          <cell r="T13" t="str">
            <v>4 8571835</v>
          </cell>
          <cell r="U13" t="str">
            <v>NgãHoàngVaân,MrLong,Hôïp</v>
          </cell>
          <cell r="V13" t="str">
            <v>Mr.Minh,Haûi,Sôn,Duõng,Vuõ,Hieâu</v>
          </cell>
          <cell r="W13" t="str">
            <v>KWAITEXCO</v>
          </cell>
          <cell r="X13" t="str">
            <v>198B Taây Sôn</v>
          </cell>
          <cell r="Y13" t="str">
            <v>Dong Da</v>
          </cell>
          <cell r="AB13" t="str">
            <v>4 8572394</v>
          </cell>
        </row>
        <row r="14">
          <cell r="B14">
            <v>14002</v>
          </cell>
          <cell r="C14" t="str">
            <v>TRAØNG AN</v>
          </cell>
          <cell r="D14" t="str">
            <v>Trang An Trade&amp;Prodctn of Ind.Consumer Goods Co.,Ltd.</v>
          </cell>
          <cell r="E14" t="str">
            <v>Cty TNHH TM &amp; SX Haøng CNghieäp TD Traøng An</v>
          </cell>
          <cell r="F14" t="str">
            <v>34 Laùng Haï</v>
          </cell>
          <cell r="G14" t="str">
            <v>Dong Da</v>
          </cell>
          <cell r="H14" t="str">
            <v>Ha Noi</v>
          </cell>
          <cell r="I14" t="str">
            <v>HN</v>
          </cell>
          <cell r="J14" t="str">
            <v xml:space="preserve">4 8355839  - 8615439 </v>
          </cell>
          <cell r="K14" t="str">
            <v>4 8355840</v>
          </cell>
          <cell r="L14" t="str">
            <v>Tröông Vaên Minh-090424141</v>
          </cell>
          <cell r="M14" t="str">
            <v>Director</v>
          </cell>
          <cell r="O14" t="str">
            <v>PTE</v>
          </cell>
          <cell r="Q14" t="str">
            <v>34 Laùng Haï</v>
          </cell>
          <cell r="R14" t="str">
            <v>Dong Da</v>
          </cell>
          <cell r="S14" t="str">
            <v xml:space="preserve">4 8355839 </v>
          </cell>
          <cell r="T14" t="str">
            <v>4 8355840</v>
          </cell>
          <cell r="U14" t="str">
            <v>Phaïm Ñöùc Nguyeân</v>
          </cell>
          <cell r="V14" t="str">
            <v>Leâ Ñình Lôïi</v>
          </cell>
          <cell r="W14" t="str">
            <v>TRAØNG AN</v>
          </cell>
          <cell r="X14" t="str">
            <v>34 Laùng Haï</v>
          </cell>
          <cell r="Y14" t="str">
            <v>Dong Da</v>
          </cell>
          <cell r="AB14" t="str">
            <v xml:space="preserve">4 8355839 </v>
          </cell>
        </row>
        <row r="15">
          <cell r="B15">
            <v>14003</v>
          </cell>
          <cell r="C15" t="str">
            <v>BAÉC SÔN</v>
          </cell>
          <cell r="D15" t="str">
            <v>Bac Son Tradg &amp; Ex-Im Co.,Ltd.(Tel&amp;Fax 04 8253805)</v>
          </cell>
          <cell r="E15" t="str">
            <v>Cty TNHH TM XNK Baéc Sôn</v>
          </cell>
          <cell r="F15" t="str">
            <v>194 Phoá Hueá</v>
          </cell>
          <cell r="G15" t="str">
            <v>Hai Ba Trung</v>
          </cell>
          <cell r="H15" t="str">
            <v>Ha Noi</v>
          </cell>
          <cell r="I15" t="str">
            <v>HN</v>
          </cell>
          <cell r="J15" t="str">
            <v>4 8215510</v>
          </cell>
          <cell r="K15" t="str">
            <v>4 8229716</v>
          </cell>
          <cell r="L15" t="str">
            <v>Hoaøng Ñình Maäu-091207221</v>
          </cell>
          <cell r="M15" t="str">
            <v>Director</v>
          </cell>
          <cell r="O15" t="str">
            <v>PTE</v>
          </cell>
          <cell r="Q15" t="str">
            <v>194 Phoá Hueá</v>
          </cell>
          <cell r="R15" t="str">
            <v>Hai Ba Trung</v>
          </cell>
          <cell r="S15" t="str">
            <v>4 8215510</v>
          </cell>
          <cell r="T15" t="str">
            <v>4 8229716</v>
          </cell>
          <cell r="V15" t="str">
            <v>Mr.Tuøng, Ms.Trang,Haûi-8311098</v>
          </cell>
          <cell r="W15" t="str">
            <v>BAÉC SÔN</v>
          </cell>
          <cell r="X15" t="str">
            <v>194 Phoá Hueá</v>
          </cell>
          <cell r="Y15" t="str">
            <v>Hai Ba Trung</v>
          </cell>
          <cell r="AB15" t="str">
            <v>4 8215510</v>
          </cell>
        </row>
        <row r="16">
          <cell r="B16">
            <v>14004</v>
          </cell>
          <cell r="C16" t="str">
            <v>SERVICO</v>
          </cell>
          <cell r="D16" t="str">
            <v>The Hanoi Trading &amp; Services Corp.</v>
          </cell>
          <cell r="E16" t="str">
            <v>Cty TM &amp; DV Toång Hôïp Haø Noäi</v>
          </cell>
          <cell r="F16" t="str">
            <v>C4 Giaûng Voõ</v>
          </cell>
          <cell r="G16" t="str">
            <v>Ba Dinh</v>
          </cell>
          <cell r="H16" t="str">
            <v>Ha Noi</v>
          </cell>
          <cell r="I16" t="str">
            <v>HN</v>
          </cell>
          <cell r="J16" t="str">
            <v>4 8462181 - 8463159</v>
          </cell>
          <cell r="K16" t="str">
            <v>4 8456628</v>
          </cell>
          <cell r="L16" t="str">
            <v>Phaïm Nguyeân Khaùnh-090413128</v>
          </cell>
          <cell r="M16" t="str">
            <v>Director</v>
          </cell>
          <cell r="O16" t="str">
            <v>State-run</v>
          </cell>
          <cell r="Q16" t="str">
            <v>C4 Giaûng Voõ</v>
          </cell>
          <cell r="R16" t="str">
            <v>Ba Dinh</v>
          </cell>
          <cell r="S16" t="str">
            <v>4 8456644 - 8463159</v>
          </cell>
          <cell r="T16" t="str">
            <v>4 8456628</v>
          </cell>
          <cell r="U16" t="str">
            <v>Traàn Duy Quang</v>
          </cell>
          <cell r="V16" t="str">
            <v>Mr.Vinh</v>
          </cell>
          <cell r="W16" t="str">
            <v>SERVICO</v>
          </cell>
          <cell r="X16" t="str">
            <v>C4 Giaûng Voõ</v>
          </cell>
          <cell r="Y16" t="str">
            <v>Ba Dinh</v>
          </cell>
          <cell r="AB16" t="str">
            <v>4 8456644 - 8463159</v>
          </cell>
        </row>
        <row r="17">
          <cell r="B17">
            <v>14005</v>
          </cell>
          <cell r="C17" t="str">
            <v>TST #1</v>
          </cell>
          <cell r="D17" t="str">
            <v>TST Trading &amp; Tourism Service Co.</v>
          </cell>
          <cell r="E17" t="str">
            <v>Cty DV DL &amp; TM</v>
          </cell>
          <cell r="F17" t="str">
            <v>1A Laùng Haï</v>
          </cell>
          <cell r="G17" t="str">
            <v>Ba Dinh</v>
          </cell>
          <cell r="H17" t="str">
            <v>Ha Noi</v>
          </cell>
          <cell r="I17" t="str">
            <v>HN</v>
          </cell>
          <cell r="J17" t="str">
            <v>4 8561325 - 8561097- 8511737</v>
          </cell>
          <cell r="K17" t="str">
            <v>4 8562353</v>
          </cell>
          <cell r="L17" t="str">
            <v>Phan Chí Trung-091208189</v>
          </cell>
          <cell r="M17" t="str">
            <v>Director</v>
          </cell>
          <cell r="O17" t="str">
            <v>State-run</v>
          </cell>
          <cell r="Q17" t="str">
            <v>301 Ñoäi Caán</v>
          </cell>
          <cell r="R17" t="str">
            <v>Ba Dinh</v>
          </cell>
          <cell r="S17" t="str">
            <v>4 8329235</v>
          </cell>
          <cell r="U17" t="str">
            <v>Mr.Khaùnh</v>
          </cell>
          <cell r="V17" t="str">
            <v>Mr.Hieán, Mr.Chieán</v>
          </cell>
          <cell r="W17" t="str">
            <v>TST #1</v>
          </cell>
          <cell r="X17" t="str">
            <v>301 Ñoäi Caán</v>
          </cell>
          <cell r="Y17" t="str">
            <v>Ba Dinh</v>
          </cell>
          <cell r="AB17" t="str">
            <v>4 8329235</v>
          </cell>
        </row>
        <row r="18">
          <cell r="B18">
            <v>14006</v>
          </cell>
          <cell r="C18" t="str">
            <v>VITANCO #1</v>
          </cell>
          <cell r="D18" t="str">
            <v>Vitan Detech Co., Ltd.</v>
          </cell>
          <cell r="E18" t="str">
            <v>Cty TNHH Hoã Trôï Phaùt Trieån Coâng Ngheä &amp;TM</v>
          </cell>
          <cell r="F18" t="str">
            <v>16 Buøi Thò Xuaân</v>
          </cell>
          <cell r="G18" t="str">
            <v>Hai Ba Trung</v>
          </cell>
          <cell r="H18" t="str">
            <v>Ha Noi</v>
          </cell>
          <cell r="I18" t="str">
            <v>HN</v>
          </cell>
          <cell r="J18" t="str">
            <v>4 8334191 - 090404245(Mr.Ñoä)</v>
          </cell>
          <cell r="K18" t="str">
            <v>4 8334193</v>
          </cell>
          <cell r="L18" t="str">
            <v>Nguyeãn Haïnh Phuùc (Ms)</v>
          </cell>
          <cell r="M18" t="str">
            <v>Director</v>
          </cell>
          <cell r="O18" t="str">
            <v>PTE</v>
          </cell>
          <cell r="Q18" t="str">
            <v>K300 Hoaøng Quoác Vieät</v>
          </cell>
          <cell r="R18" t="str">
            <v>Tu Liem</v>
          </cell>
          <cell r="S18" t="str">
            <v>4 8363416</v>
          </cell>
          <cell r="T18" t="str">
            <v>4 7561901</v>
          </cell>
          <cell r="U18" t="str">
            <v xml:space="preserve">Ngoâ Vaên Ñoä-090404245  </v>
          </cell>
          <cell r="V18" t="str">
            <v>Ms.Ngaân - 8572747</v>
          </cell>
          <cell r="W18" t="str">
            <v>VITANCO #1</v>
          </cell>
          <cell r="X18" t="str">
            <v>K300 Hoaøng Quoác Vieät</v>
          </cell>
          <cell r="Y18" t="str">
            <v>Tu Liem</v>
          </cell>
          <cell r="AB18" t="str">
            <v>4 8363416</v>
          </cell>
        </row>
        <row r="19">
          <cell r="B19">
            <v>14007</v>
          </cell>
          <cell r="C19" t="str">
            <v>HANOI TRADING #2</v>
          </cell>
          <cell r="D19" t="str">
            <v>Trading &amp; Production of goods for export HANOI Co.</v>
          </cell>
          <cell r="E19" t="str">
            <v>Cty TM &amp; SX Haøng XK Haø Noäi</v>
          </cell>
          <cell r="F19" t="str">
            <v>104C Leâ Duaån</v>
          </cell>
          <cell r="G19" t="str">
            <v>Dong Da</v>
          </cell>
          <cell r="H19" t="str">
            <v>Ha Noi</v>
          </cell>
          <cell r="I19" t="str">
            <v>HN</v>
          </cell>
          <cell r="J19" t="str">
            <v>4 5180768 - 5181189</v>
          </cell>
          <cell r="K19" t="str">
            <v>4 8226068</v>
          </cell>
          <cell r="L19" t="str">
            <v>Ngã Thò Nga-091201286,NgãVThaân</v>
          </cell>
          <cell r="M19" t="str">
            <v>Director</v>
          </cell>
          <cell r="O19" t="str">
            <v>PTE</v>
          </cell>
          <cell r="Q19" t="str">
            <v>104C Leâ Duaån</v>
          </cell>
          <cell r="R19" t="str">
            <v>Dong Da</v>
          </cell>
          <cell r="S19" t="str">
            <v>4 5180768/4 5181189</v>
          </cell>
          <cell r="T19" t="str">
            <v>4 8226068</v>
          </cell>
          <cell r="V19" t="str">
            <v>MC:MaiThuùyLan,Parts:PhamVNam</v>
          </cell>
          <cell r="W19" t="str">
            <v>HANOI TRADING #2</v>
          </cell>
          <cell r="X19" t="str">
            <v>104C Leâ Duaån</v>
          </cell>
          <cell r="Y19" t="str">
            <v>Dong Da</v>
          </cell>
          <cell r="AB19" t="str">
            <v>4 5180768/4 5181189</v>
          </cell>
        </row>
        <row r="20">
          <cell r="B20">
            <v>14008</v>
          </cell>
          <cell r="C20" t="str">
            <v>VITOURCO</v>
          </cell>
          <cell r="D20" t="str">
            <v>Vinh Phuc Tourist &amp; Hotel Co.</v>
          </cell>
          <cell r="E20" t="str">
            <v>Cty Du Lòch &amp; Khaùch saïn Vónh Phuùc</v>
          </cell>
          <cell r="F20" t="str">
            <v>Ñoáng Ña</v>
          </cell>
          <cell r="G20" t="str">
            <v>Vinh Yen</v>
          </cell>
          <cell r="H20" t="str">
            <v>Vinh Phuc</v>
          </cell>
          <cell r="I20" t="str">
            <v>VP</v>
          </cell>
          <cell r="O20" t="str">
            <v>State-run</v>
          </cell>
          <cell r="Q20" t="str">
            <v>141 Nguyeãn Thaùi Hoïc</v>
          </cell>
          <cell r="R20" t="str">
            <v>Ba Dinh</v>
          </cell>
          <cell r="S20" t="str">
            <v>4 7332626</v>
          </cell>
          <cell r="T20" t="str">
            <v>4 7333080</v>
          </cell>
          <cell r="U20" t="str">
            <v>Löông Chí Huøng</v>
          </cell>
          <cell r="V20" t="str">
            <v>Ms.Dung</v>
          </cell>
          <cell r="W20" t="str">
            <v>VITOURCO</v>
          </cell>
          <cell r="X20" t="str">
            <v>141 Nguyeãn Thaùi Hoïc</v>
          </cell>
          <cell r="Y20" t="str">
            <v>Ba Dinh</v>
          </cell>
          <cell r="AB20" t="str">
            <v>4 7332626</v>
          </cell>
        </row>
        <row r="21">
          <cell r="B21">
            <v>14009</v>
          </cell>
          <cell r="C21" t="str">
            <v>VIEXIM</v>
          </cell>
          <cell r="D21" t="str">
            <v>Export Import Development &amp; Investment Co.</v>
          </cell>
          <cell r="E21" t="str">
            <v>Cty Phaùt Trieån Xuaát Nhaäp Khaåu &amp; Ñaàu Tö</v>
          </cell>
          <cell r="F21" t="str">
            <v>34 Lyù Nam Ñeá</v>
          </cell>
          <cell r="H21" t="str">
            <v>Ha Noi</v>
          </cell>
          <cell r="I21" t="str">
            <v>HN</v>
          </cell>
          <cell r="J21" t="str">
            <v>4 8231963 - 8230286</v>
          </cell>
          <cell r="K21" t="str">
            <v>4 8230286</v>
          </cell>
          <cell r="L21" t="str">
            <v>Voõ Trung Chaâu - 091205211</v>
          </cell>
          <cell r="M21" t="str">
            <v>Director</v>
          </cell>
          <cell r="Q21" t="str">
            <v>289 Km9 Giaûi Phoùng</v>
          </cell>
          <cell r="S21" t="str">
            <v>4 8616428</v>
          </cell>
          <cell r="T21" t="str">
            <v>4 8230286</v>
          </cell>
          <cell r="U21" t="str">
            <v>Taï Sôn Ñoâng</v>
          </cell>
          <cell r="V21" t="str">
            <v>Mr.Höõu</v>
          </cell>
          <cell r="W21" t="str">
            <v>VIEXIM</v>
          </cell>
          <cell r="X21" t="str">
            <v>289 Km9 Giaûi Phoùng</v>
          </cell>
          <cell r="AB21" t="str">
            <v>4 8616428</v>
          </cell>
        </row>
        <row r="22">
          <cell r="B22">
            <v>14010</v>
          </cell>
          <cell r="C22" t="str">
            <v>KHAI PHAÙT</v>
          </cell>
          <cell r="D22" t="str">
            <v>Khai Phat Trade &amp; Service Co., Ltd.</v>
          </cell>
          <cell r="E22" t="str">
            <v>Cty TNHH TM &amp; DV Khai Phaùt</v>
          </cell>
          <cell r="F22" t="str">
            <v>287 Khaâm Thieân</v>
          </cell>
          <cell r="G22" t="str">
            <v>Dong Da</v>
          </cell>
          <cell r="H22" t="str">
            <v>Ha Noi</v>
          </cell>
          <cell r="I22" t="str">
            <v>HN</v>
          </cell>
          <cell r="J22" t="str">
            <v>4 8518518,  (107) 9835 -Mr.Ñöùc</v>
          </cell>
          <cell r="K22" t="str">
            <v>4 8519835</v>
          </cell>
          <cell r="L22" t="str">
            <v>Traàn Kim Phöông (Ms),Mr.Khoa</v>
          </cell>
          <cell r="M22" t="str">
            <v>Director</v>
          </cell>
          <cell r="O22" t="str">
            <v>PTE</v>
          </cell>
          <cell r="Q22" t="str">
            <v>71 Nguyeãn Vaên Cöø</v>
          </cell>
          <cell r="R22" t="str">
            <v>Gia Lam</v>
          </cell>
          <cell r="S22" t="str">
            <v>4 8732863</v>
          </cell>
          <cell r="T22" t="str">
            <v>4 8732863</v>
          </cell>
          <cell r="U22" t="str">
            <v>Leâ Hoàng Phong</v>
          </cell>
          <cell r="W22" t="str">
            <v>KHAI PHAÙT</v>
          </cell>
          <cell r="X22" t="str">
            <v>71 Nguyeãn Vaên Cöø</v>
          </cell>
          <cell r="Y22" t="str">
            <v>Gia Lam</v>
          </cell>
          <cell r="AB22" t="str">
            <v>4 8732863</v>
          </cell>
        </row>
        <row r="23">
          <cell r="B23">
            <v>14011</v>
          </cell>
          <cell r="C23" t="str">
            <v>MATEXIM</v>
          </cell>
          <cell r="D23" t="str">
            <v>Material &amp; Technical Export-Import Company</v>
          </cell>
          <cell r="E23" t="str">
            <v>Cty Vaät Tö &amp; Thieát Bò Toaøn Boä</v>
          </cell>
          <cell r="F23" t="str">
            <v>Nghóa Ñoâ</v>
          </cell>
          <cell r="G23" t="str">
            <v>Tu Liem</v>
          </cell>
          <cell r="H23" t="str">
            <v>Ha Noi</v>
          </cell>
          <cell r="I23" t="str">
            <v>HN</v>
          </cell>
          <cell r="J23" t="str">
            <v>4 8344241 - 8345716 - 8361692</v>
          </cell>
          <cell r="K23" t="str">
            <v>4 8345416</v>
          </cell>
          <cell r="L23" t="str">
            <v xml:space="preserve">Traàn Quoác Huøng   </v>
          </cell>
          <cell r="M23" t="str">
            <v>Vice Director</v>
          </cell>
          <cell r="O23" t="str">
            <v>State-run</v>
          </cell>
          <cell r="Q23" t="str">
            <v>Km7 Nguyeãn Traõi</v>
          </cell>
          <cell r="R23" t="str">
            <v>Thanh Xuan</v>
          </cell>
          <cell r="S23" t="str">
            <v>4 8588061</v>
          </cell>
          <cell r="T23" t="str">
            <v>4 8345416</v>
          </cell>
          <cell r="U23" t="str">
            <v>Phaïm Töôøng Long</v>
          </cell>
          <cell r="V23" t="str">
            <v>Mr.Quang</v>
          </cell>
          <cell r="W23" t="str">
            <v>MATEXIM</v>
          </cell>
          <cell r="X23" t="str">
            <v>Km7 Nguyeãn Traõi</v>
          </cell>
          <cell r="Y23" t="str">
            <v>Thanh Xuan</v>
          </cell>
          <cell r="AB23" t="str">
            <v>4 8588061</v>
          </cell>
        </row>
        <row r="24">
          <cell r="B24">
            <v>14012</v>
          </cell>
          <cell r="C24" t="str">
            <v>FOCOCEV #2</v>
          </cell>
          <cell r="D24" t="str">
            <v xml:space="preserve">Foodstuff Co. of Central Vietnam </v>
          </cell>
          <cell r="E24" t="str">
            <v xml:space="preserve">Cty Thöïc Phaåm Mieàn Trung </v>
          </cell>
          <cell r="F24" t="str">
            <v>52 Traàn Quoác Toaûn</v>
          </cell>
          <cell r="G24" t="str">
            <v>Da Nang</v>
          </cell>
          <cell r="H24" t="str">
            <v>Da Nang</v>
          </cell>
          <cell r="I24" t="str">
            <v>DN</v>
          </cell>
          <cell r="J24" t="str">
            <v>511 821890-822720-090500169(Phöông)</v>
          </cell>
          <cell r="K24" t="str">
            <v>51 821870</v>
          </cell>
          <cell r="L24" t="str">
            <v>Ñaøo Quyù Chung - 091401593</v>
          </cell>
          <cell r="M24" t="str">
            <v>Director</v>
          </cell>
          <cell r="O24" t="str">
            <v>State-run</v>
          </cell>
          <cell r="Q24" t="str">
            <v>203 Minh Khai</v>
          </cell>
          <cell r="S24" t="str">
            <v>4 8626972</v>
          </cell>
          <cell r="T24" t="str">
            <v>4 6361009</v>
          </cell>
          <cell r="U24" t="str">
            <v>Leâ Vaên Tieán - 091215123</v>
          </cell>
          <cell r="W24" t="str">
            <v>FOCOCEV #2</v>
          </cell>
          <cell r="X24" t="str">
            <v>203 Minh Khai</v>
          </cell>
          <cell r="AB24" t="str">
            <v>4 8626972</v>
          </cell>
        </row>
        <row r="25">
          <cell r="B25">
            <v>14013</v>
          </cell>
          <cell r="C25" t="str">
            <v xml:space="preserve">MACHINCO 3 </v>
          </cell>
          <cell r="D25" t="str">
            <v>Hanoi Machinery and Spare Parts Co.</v>
          </cell>
          <cell r="E25" t="str">
            <v>Cty Thieát Bò Phuï Tuøng Haø Noäi</v>
          </cell>
          <cell r="F25" t="str">
            <v xml:space="preserve">35B Hoaøng Hoa Thaùm </v>
          </cell>
          <cell r="G25" t="str">
            <v>Tay Ho</v>
          </cell>
          <cell r="H25" t="str">
            <v>Ha Noi</v>
          </cell>
          <cell r="I25" t="str">
            <v>HN</v>
          </cell>
          <cell r="J25" t="str">
            <v>4 8326191 - 8326555 - 8326953</v>
          </cell>
          <cell r="K25" t="str">
            <v>4 8326034</v>
          </cell>
          <cell r="L25" t="str">
            <v>Mr.NgoâThanhPhöôïng,MrThaùi</v>
          </cell>
          <cell r="M25" t="str">
            <v>Director</v>
          </cell>
          <cell r="N25" t="str">
            <v>Car, MC, machinery... trading &amp; repairing</v>
          </cell>
          <cell r="O25" t="str">
            <v>State-run</v>
          </cell>
          <cell r="P25">
            <v>200000</v>
          </cell>
          <cell r="Q25" t="str">
            <v>35B Hoaøng Hoa Thaùm</v>
          </cell>
          <cell r="R25" t="str">
            <v>Tay Ho</v>
          </cell>
          <cell r="S25" t="str">
            <v>4 8326953</v>
          </cell>
          <cell r="T25" t="str">
            <v>4 8326034</v>
          </cell>
          <cell r="U25" t="str">
            <v>Leâ Thaùi</v>
          </cell>
          <cell r="W25" t="str">
            <v xml:space="preserve">MACHINCO 3 </v>
          </cell>
          <cell r="X25" t="str">
            <v>35B Hoaøng Hoa Thaùm</v>
          </cell>
          <cell r="Y25" t="str">
            <v>Tay Ho</v>
          </cell>
          <cell r="AB25" t="str">
            <v>4 8326953</v>
          </cell>
        </row>
        <row r="26">
          <cell r="B26">
            <v>14014</v>
          </cell>
          <cell r="C26" t="str">
            <v>SAVICO HANOI</v>
          </cell>
          <cell r="D26" t="str">
            <v xml:space="preserve">Saigon General Service Co. - Branch in Ha Noi </v>
          </cell>
          <cell r="E26" t="str">
            <v>Cty DV Toång Hôïp Saøi Goøn - Chi Nhaùnh taïi Haø Noäi</v>
          </cell>
          <cell r="F26" t="str">
            <v>18 Phan Chu Trinh</v>
          </cell>
          <cell r="G26" t="str">
            <v>Hoan Kiem</v>
          </cell>
          <cell r="H26" t="str">
            <v>Ha Noi</v>
          </cell>
          <cell r="I26" t="str">
            <v>HN</v>
          </cell>
          <cell r="J26" t="str">
            <v>4 8266660-8266025-091205975(Mr.Maãn)</v>
          </cell>
          <cell r="K26" t="str">
            <v>4 8266661</v>
          </cell>
          <cell r="L26" t="str">
            <v>Phaïm Vaên Maãn, Ms.Phaán</v>
          </cell>
          <cell r="M26" t="str">
            <v>Director</v>
          </cell>
          <cell r="O26" t="str">
            <v>18 Phan Chu Trinh</v>
          </cell>
          <cell r="P26" t="str">
            <v>Hoan Kiem</v>
          </cell>
          <cell r="Q26" t="str">
            <v>18 Phan Chu Trinh</v>
          </cell>
          <cell r="R26" t="str">
            <v>Hoan Kiem</v>
          </cell>
          <cell r="W26" t="str">
            <v>SAVICO HANOI</v>
          </cell>
          <cell r="X26" t="str">
            <v>18 Phan Chu Trinh</v>
          </cell>
          <cell r="Y26" t="str">
            <v>Hoan Kiem</v>
          </cell>
        </row>
        <row r="27">
          <cell r="B27">
            <v>14015</v>
          </cell>
          <cell r="C27" t="str">
            <v>VITANCO #2</v>
          </cell>
          <cell r="D27" t="str">
            <v>Vitan Detech Co., Ltd.</v>
          </cell>
          <cell r="E27" t="str">
            <v>Cty TNHH Hoã Trôï Phaùt Trieån Coâng Ngheä &amp;TM</v>
          </cell>
          <cell r="F27" t="str">
            <v>16 Buøi Thò Xuaân</v>
          </cell>
          <cell r="G27" t="str">
            <v>Hai Ba Trung</v>
          </cell>
          <cell r="H27" t="str">
            <v>Ha Noi</v>
          </cell>
          <cell r="I27" t="str">
            <v>HN</v>
          </cell>
          <cell r="J27" t="str">
            <v>4 8334191 - 090404245(Mr.Ñoä)</v>
          </cell>
          <cell r="K27" t="str">
            <v>4 8334193</v>
          </cell>
          <cell r="L27" t="str">
            <v>Ms.NgãHaïnhPhuùc-090401271</v>
          </cell>
          <cell r="M27" t="str">
            <v>Director</v>
          </cell>
          <cell r="O27" t="str">
            <v>PTE</v>
          </cell>
          <cell r="Q27" t="str">
            <v>196 Caàu Giaáy</v>
          </cell>
          <cell r="R27" t="str">
            <v>Tu Liem</v>
          </cell>
          <cell r="S27" t="str">
            <v>4 8335311</v>
          </cell>
          <cell r="T27" t="str">
            <v>4 8335268</v>
          </cell>
          <cell r="U27" t="str">
            <v>Nguyeãn Thò Maõo</v>
          </cell>
          <cell r="V27" t="str">
            <v>Mr.Chieán</v>
          </cell>
          <cell r="W27" t="str">
            <v>VITANCO #2</v>
          </cell>
          <cell r="X27" t="str">
            <v>196 Caàu Giaáy</v>
          </cell>
          <cell r="Y27" t="str">
            <v>Tu Liem</v>
          </cell>
          <cell r="AB27" t="str">
            <v>4 8335311</v>
          </cell>
        </row>
        <row r="28">
          <cell r="B28">
            <v>14016</v>
          </cell>
          <cell r="C28" t="str">
            <v xml:space="preserve">PHAÏM TUÙ </v>
          </cell>
          <cell r="D28" t="str">
            <v>Pham Tu Co., Ltd.</v>
          </cell>
          <cell r="E28" t="str">
            <v>Cty TNHH Phaïm Tuù</v>
          </cell>
          <cell r="F28" t="str">
            <v>248 B Taây Sôn</v>
          </cell>
          <cell r="G28" t="str">
            <v>Dong Da</v>
          </cell>
          <cell r="H28" t="str">
            <v>Ha Noi</v>
          </cell>
          <cell r="I28" t="str">
            <v>HN</v>
          </cell>
          <cell r="J28" t="str">
            <v>4 8512265</v>
          </cell>
          <cell r="K28" t="str">
            <v>4 8571850</v>
          </cell>
          <cell r="L28" t="str">
            <v>Phaïm Cöôøng - 090424392</v>
          </cell>
          <cell r="M28" t="str">
            <v>Director</v>
          </cell>
          <cell r="O28" t="str">
            <v>240 Toân Ñöùc Thaéng</v>
          </cell>
          <cell r="P28" t="str">
            <v>Dong Da</v>
          </cell>
          <cell r="Q28" t="str">
            <v>240 Toân Ñöùc Thaéng</v>
          </cell>
          <cell r="R28" t="str">
            <v>Dong Da</v>
          </cell>
          <cell r="W28" t="str">
            <v xml:space="preserve">PHAÏM TUÙ </v>
          </cell>
          <cell r="X28" t="str">
            <v>240 Toân Ñöùc Thaéng</v>
          </cell>
          <cell r="Y28" t="str">
            <v>Dong Da</v>
          </cell>
        </row>
        <row r="29">
          <cell r="B29">
            <v>14017</v>
          </cell>
          <cell r="C29" t="str">
            <v>VIEÄT CHÍNH</v>
          </cell>
          <cell r="D29" t="str">
            <v>V.A.C   Co., Ltd.</v>
          </cell>
          <cell r="E29" t="str">
            <v>Cty TNHH V.A.C</v>
          </cell>
          <cell r="F29" t="str">
            <v>17B Quan Hoa, Caàu Giaáy</v>
          </cell>
          <cell r="H29" t="str">
            <v>Ha Noi</v>
          </cell>
          <cell r="I29" t="str">
            <v>HN</v>
          </cell>
          <cell r="J29" t="str">
            <v>4 8335334 - 8350489</v>
          </cell>
          <cell r="K29" t="str">
            <v>4 8350489</v>
          </cell>
          <cell r="L29" t="str">
            <v>Ñaøo Ñöùc Chính - 091214880</v>
          </cell>
          <cell r="M29" t="str">
            <v>Deputy Director</v>
          </cell>
          <cell r="N29" t="str">
            <v>Materials, goods .... trading</v>
          </cell>
          <cell r="O29" t="str">
            <v>PTE</v>
          </cell>
          <cell r="Q29" t="str">
            <v>Km8, 333 Caàu Giaáy</v>
          </cell>
          <cell r="S29" t="str">
            <v>4 8335334</v>
          </cell>
          <cell r="T29" t="str">
            <v>4 8335533</v>
          </cell>
          <cell r="U29" t="str">
            <v>Traàn Quang Ñieån</v>
          </cell>
          <cell r="V29" t="str">
            <v>Ms.Trinh</v>
          </cell>
          <cell r="W29" t="str">
            <v>VIEÄT CHÍNH</v>
          </cell>
          <cell r="X29" t="str">
            <v>Km8, 333 Caàu Giaáy</v>
          </cell>
          <cell r="AB29" t="str">
            <v>4 8335334</v>
          </cell>
        </row>
        <row r="30">
          <cell r="B30">
            <v>14018</v>
          </cell>
          <cell r="C30" t="str">
            <v>DUY PHÖÔNG</v>
          </cell>
          <cell r="D30" t="str">
            <v>Duy Phuong Co., Ltd.</v>
          </cell>
          <cell r="E30" t="str">
            <v>Cty TNHH Duy Phöông</v>
          </cell>
          <cell r="F30" t="str">
            <v>109 A2 Haøo Nam</v>
          </cell>
          <cell r="G30" t="str">
            <v>Dong Da</v>
          </cell>
          <cell r="H30" t="str">
            <v>Ha Noi</v>
          </cell>
          <cell r="I30" t="str">
            <v>HN</v>
          </cell>
          <cell r="J30" t="str">
            <v>4 8564820 - 091201999(Mr.Vöôïng)</v>
          </cell>
          <cell r="K30" t="str">
            <v>4 8560689</v>
          </cell>
          <cell r="L30" t="str">
            <v>NgãThòPhöông-091211990,Mr.Ñoâng</v>
          </cell>
          <cell r="M30" t="str">
            <v>Director</v>
          </cell>
          <cell r="O30" t="str">
            <v>PTE</v>
          </cell>
          <cell r="P30">
            <v>200000</v>
          </cell>
          <cell r="Q30" t="str">
            <v>179 Tröông Ñònh</v>
          </cell>
          <cell r="R30" t="str">
            <v>Hai Ba Trung</v>
          </cell>
          <cell r="S30" t="str">
            <v>4 6621032</v>
          </cell>
          <cell r="U30" t="str">
            <v>TraànAnhVöông-091201999</v>
          </cell>
          <cell r="W30" t="str">
            <v>DUY PHÖÔNG</v>
          </cell>
          <cell r="X30" t="str">
            <v>179 Tröông Ñònh</v>
          </cell>
          <cell r="Y30" t="str">
            <v>Hai Ba Trung</v>
          </cell>
          <cell r="AB30" t="str">
            <v>4 6621032</v>
          </cell>
        </row>
        <row r="31">
          <cell r="B31">
            <v>14019</v>
          </cell>
          <cell r="C31" t="str">
            <v>HOAØNG HÔÏP</v>
          </cell>
          <cell r="D31" t="str">
            <v>Hoang Hop Co., Ltd.</v>
          </cell>
          <cell r="E31" t="str">
            <v>Cty TNHH Hoaøng Hôïp</v>
          </cell>
          <cell r="F31" t="str">
            <v>35 Laïc Long Quaân</v>
          </cell>
          <cell r="G31" t="str">
            <v>Tay Ho</v>
          </cell>
          <cell r="H31" t="str">
            <v>Ha Noi</v>
          </cell>
          <cell r="I31" t="str">
            <v>HN</v>
          </cell>
          <cell r="J31" t="str">
            <v>4 8522065</v>
          </cell>
          <cell r="K31" t="str">
            <v>4 8212034</v>
          </cell>
          <cell r="L31" t="str">
            <v>Hoaøng Döông - 090424216</v>
          </cell>
          <cell r="M31" t="str">
            <v>Director</v>
          </cell>
          <cell r="N31" t="str">
            <v>MC, motorbile, materials trading</v>
          </cell>
          <cell r="O31" t="str">
            <v>PTE</v>
          </cell>
          <cell r="P31">
            <v>500000</v>
          </cell>
          <cell r="Q31" t="str">
            <v>35 Laïc Long Quaân</v>
          </cell>
          <cell r="R31" t="str">
            <v>Cau Giay</v>
          </cell>
          <cell r="W31" t="str">
            <v>HOAØNG HÔÏP</v>
          </cell>
          <cell r="X31" t="str">
            <v>35 Laïc Long Quaân</v>
          </cell>
          <cell r="Y31" t="str">
            <v>Cau Giay</v>
          </cell>
        </row>
        <row r="32">
          <cell r="B32">
            <v>14019</v>
          </cell>
          <cell r="C32" t="str">
            <v>HOAØNG HÔÏP</v>
          </cell>
          <cell r="D32" t="str">
            <v>Hoang Hop Co., Ltd.</v>
          </cell>
          <cell r="E32" t="str">
            <v>Cty TNHH Hoaøng Hôïp</v>
          </cell>
          <cell r="F32" t="str">
            <v>Phoøng42,nha øE5,F.Trung Töï</v>
          </cell>
          <cell r="G32" t="str">
            <v>Dong Da</v>
          </cell>
          <cell r="H32" t="str">
            <v>Ha Noi</v>
          </cell>
          <cell r="I32" t="str">
            <v>HN</v>
          </cell>
          <cell r="J32" t="str">
            <v>4 8522065</v>
          </cell>
          <cell r="K32" t="str">
            <v>4 8212034</v>
          </cell>
          <cell r="L32" t="str">
            <v>Hoaøng Döông - 090424216</v>
          </cell>
          <cell r="M32" t="str">
            <v>Director</v>
          </cell>
          <cell r="O32" t="str">
            <v>15 Haøng Coùt</v>
          </cell>
          <cell r="P32" t="str">
            <v>Hoan Kiem</v>
          </cell>
          <cell r="Q32" t="str">
            <v>15 Haøng Coùt</v>
          </cell>
          <cell r="R32" t="str">
            <v>Hoan Kiem</v>
          </cell>
          <cell r="W32" t="str">
            <v>HOAØNG HÔÏP</v>
          </cell>
          <cell r="X32" t="str">
            <v>15 Haøng Coùt</v>
          </cell>
          <cell r="Y32" t="str">
            <v>Hoan Kiem</v>
          </cell>
        </row>
        <row r="33">
          <cell r="B33">
            <v>14020</v>
          </cell>
          <cell r="C33" t="str">
            <v>CICENCO 8</v>
          </cell>
          <cell r="D33" t="str">
            <v>Center of International Relation &amp; Investment</v>
          </cell>
          <cell r="E33" t="str">
            <v>Trung Taâm Quan Heä QTeá&amp;ÑTö-Toång Cty XDCTGT8</v>
          </cell>
          <cell r="F33" t="str">
            <v>38 Taây Hoà</v>
          </cell>
          <cell r="G33" t="str">
            <v>Tay Ho</v>
          </cell>
          <cell r="H33" t="str">
            <v>Ha Noi</v>
          </cell>
          <cell r="I33" t="str">
            <v>HN</v>
          </cell>
          <cell r="J33" t="str">
            <v>4 5631805</v>
          </cell>
          <cell r="K33" t="str">
            <v>4 5631780</v>
          </cell>
          <cell r="L33" t="str">
            <v>Vuõ Ñaêng Huøng - 091208484</v>
          </cell>
          <cell r="O33" t="str">
            <v>83C Tröôøng Chinh</v>
          </cell>
          <cell r="P33" t="str">
            <v>Dong Da</v>
          </cell>
          <cell r="Q33" t="str">
            <v>83C Tröôøng Chinh</v>
          </cell>
          <cell r="R33" t="str">
            <v>Dong Da</v>
          </cell>
          <cell r="W33" t="str">
            <v>CICENCO 8</v>
          </cell>
          <cell r="X33" t="str">
            <v>83C Tröôøng Chinh</v>
          </cell>
          <cell r="Y33" t="str">
            <v>Dong Da</v>
          </cell>
        </row>
        <row r="34">
          <cell r="B34">
            <v>14021</v>
          </cell>
          <cell r="C34" t="str">
            <v>HCN</v>
          </cell>
          <cell r="D34" t="str">
            <v>Hung Chung Nghia Co., Ltd.</v>
          </cell>
          <cell r="E34" t="str">
            <v>Cty TNHH Huøng Chung Nghóa</v>
          </cell>
          <cell r="F34" t="str">
            <v>32 Traàn Quoác Toaûn</v>
          </cell>
          <cell r="G34" t="str">
            <v>Hoan Kiem</v>
          </cell>
          <cell r="H34" t="str">
            <v>Ha Noi</v>
          </cell>
          <cell r="I34" t="str">
            <v>HN</v>
          </cell>
          <cell r="J34" t="str">
            <v>4 8215758</v>
          </cell>
          <cell r="K34" t="str">
            <v>4 8215758</v>
          </cell>
          <cell r="L34" t="str">
            <v>Nguyeãn Vaên Huøng</v>
          </cell>
          <cell r="M34" t="str">
            <v>Director</v>
          </cell>
          <cell r="N34" t="str">
            <v>MC trading</v>
          </cell>
          <cell r="O34" t="str">
            <v>PTE</v>
          </cell>
          <cell r="P34">
            <v>1200000</v>
          </cell>
          <cell r="Q34" t="str">
            <v>36 Baø Trieäu</v>
          </cell>
          <cell r="R34" t="str">
            <v>Hoan Kiem</v>
          </cell>
          <cell r="S34" t="str">
            <v>4 9342702 - 9780654</v>
          </cell>
          <cell r="T34" t="str">
            <v>4 8215758</v>
          </cell>
          <cell r="U34" t="str">
            <v>Nguyeãn Vaên Huøng</v>
          </cell>
          <cell r="W34" t="str">
            <v>HCN</v>
          </cell>
          <cell r="X34" t="str">
            <v>36 Baø Trieäu</v>
          </cell>
          <cell r="Y34" t="str">
            <v>Hoan Kiem</v>
          </cell>
          <cell r="AB34" t="str">
            <v>4 9342702 - 9780654</v>
          </cell>
        </row>
        <row r="35">
          <cell r="B35">
            <v>14021</v>
          </cell>
          <cell r="C35" t="str">
            <v>HCN</v>
          </cell>
          <cell r="D35" t="str">
            <v>Hung Chung Nghia Co., Ltd.</v>
          </cell>
          <cell r="E35" t="str">
            <v>Cty TNHH Huøng Chung Nghóa</v>
          </cell>
          <cell r="F35" t="str">
            <v>32 Traàn Quoác Toaûn</v>
          </cell>
          <cell r="G35" t="str">
            <v>Hoan Kiem</v>
          </cell>
          <cell r="H35" t="str">
            <v>Ha Noi</v>
          </cell>
          <cell r="I35" t="str">
            <v>HN</v>
          </cell>
          <cell r="J35" t="str">
            <v>4 8215758</v>
          </cell>
          <cell r="K35" t="str">
            <v>4 8215758</v>
          </cell>
          <cell r="L35" t="str">
            <v>Nguyeãn Vaên Huøng</v>
          </cell>
          <cell r="M35" t="str">
            <v>Director</v>
          </cell>
          <cell r="O35" t="str">
            <v>191 Baø Trieäu</v>
          </cell>
          <cell r="Q35" t="str">
            <v>191 Baø Trieäu</v>
          </cell>
          <cell r="W35" t="str">
            <v>HCN</v>
          </cell>
          <cell r="X35" t="str">
            <v>191 Baø Trieäu</v>
          </cell>
        </row>
        <row r="36">
          <cell r="B36">
            <v>14022</v>
          </cell>
          <cell r="C36" t="str">
            <v>MEXIMCO</v>
          </cell>
          <cell r="D36" t="str">
            <v>Manufacturing &amp; Trading Import Export Products Co., Ltd.</v>
          </cell>
          <cell r="E36" t="str">
            <v>Cty SX &amp; KD XNK Baùch Hoùa</v>
          </cell>
          <cell r="F36" t="str">
            <v>5 Thuaàn Höng, Thaùi Haø</v>
          </cell>
          <cell r="H36" t="str">
            <v>Ha Noi</v>
          </cell>
          <cell r="I36" t="str">
            <v>HN</v>
          </cell>
          <cell r="J36" t="str">
            <v>4 8534601</v>
          </cell>
          <cell r="K36" t="str">
            <v>4 8535743</v>
          </cell>
          <cell r="L36" t="str">
            <v>Löu Thò Chung, Ngã Ñöùc Khaû</v>
          </cell>
          <cell r="M36" t="str">
            <v>Director</v>
          </cell>
          <cell r="O36" t="str">
            <v>73 Ngoâ Gia Töï</v>
          </cell>
          <cell r="P36" t="str">
            <v>Gia Lam</v>
          </cell>
          <cell r="Q36" t="str">
            <v>73 Ngoâ Gia Töï</v>
          </cell>
          <cell r="R36" t="str">
            <v>Gia Lam</v>
          </cell>
          <cell r="W36" t="str">
            <v>MEXIMCO</v>
          </cell>
          <cell r="X36" t="str">
            <v>73 Ngoâ Gia Töï</v>
          </cell>
          <cell r="Y36" t="str">
            <v>Gia Lam</v>
          </cell>
        </row>
        <row r="37">
          <cell r="B37">
            <v>14023</v>
          </cell>
          <cell r="C37" t="str">
            <v>THAÉNG LÔÏI</v>
          </cell>
          <cell r="D37" t="str">
            <v>Thang Loi Cooperative</v>
          </cell>
          <cell r="E37" t="str">
            <v>Hôïp Taùc Xaõ Thaéng Lôïi</v>
          </cell>
          <cell r="F37" t="str">
            <v>201 Ñoäi Caán</v>
          </cell>
          <cell r="G37" t="str">
            <v>Ba Dinh</v>
          </cell>
          <cell r="H37" t="str">
            <v>Ha Noi</v>
          </cell>
          <cell r="I37" t="str">
            <v>HN</v>
          </cell>
          <cell r="L37" t="str">
            <v>Ngã Vaên Taân</v>
          </cell>
          <cell r="M37" t="str">
            <v>Vice Director</v>
          </cell>
          <cell r="N37" t="str">
            <v>MC, motorbile, steel, materials,.. trading</v>
          </cell>
          <cell r="O37" t="str">
            <v>State-run</v>
          </cell>
          <cell r="P37">
            <v>1500000</v>
          </cell>
          <cell r="Q37" t="str">
            <v>3 Hoaøng Hoa Thaùm</v>
          </cell>
          <cell r="R37" t="str">
            <v>Tay Ho</v>
          </cell>
          <cell r="S37" t="str">
            <v>4 8471634</v>
          </cell>
          <cell r="T37" t="str">
            <v>4 8471634</v>
          </cell>
          <cell r="U37" t="str">
            <v>Nguyeãn Vaên Taân</v>
          </cell>
          <cell r="W37" t="str">
            <v>THAÉNG LÔÏI</v>
          </cell>
          <cell r="X37" t="str">
            <v>3 Hoaøng Hoa Thaùm</v>
          </cell>
          <cell r="Y37" t="str">
            <v>Tay Ho</v>
          </cell>
          <cell r="AB37" t="str">
            <v>4 8471634</v>
          </cell>
        </row>
        <row r="38">
          <cell r="B38">
            <v>14023</v>
          </cell>
          <cell r="C38" t="str">
            <v>THAÉNG LÔÏI</v>
          </cell>
          <cell r="D38" t="str">
            <v>Thang Loi Cooperative</v>
          </cell>
          <cell r="E38" t="str">
            <v>Hôïp Taùc Xaõ Thaéng Lôïi</v>
          </cell>
          <cell r="F38" t="str">
            <v>201 Ñoäi Caán</v>
          </cell>
          <cell r="G38" t="str">
            <v>Ba Dinh</v>
          </cell>
          <cell r="H38" t="str">
            <v>Ha Noi</v>
          </cell>
          <cell r="I38" t="str">
            <v>HN</v>
          </cell>
          <cell r="L38" t="str">
            <v>Ngã Vaên Taân</v>
          </cell>
          <cell r="M38" t="str">
            <v>Vice Director</v>
          </cell>
          <cell r="O38" t="str">
            <v>198 Traàn Quang Khaûi</v>
          </cell>
          <cell r="P38" t="str">
            <v>Hoan Kiem</v>
          </cell>
          <cell r="Q38" t="str">
            <v>198 Traàn Quang Khaûi</v>
          </cell>
          <cell r="R38" t="str">
            <v>Hoan Kiem</v>
          </cell>
          <cell r="W38" t="str">
            <v>THAÉNG LÔÏI</v>
          </cell>
          <cell r="X38" t="str">
            <v>198 Traàn Quang Khaûi</v>
          </cell>
          <cell r="Y38" t="str">
            <v>Hoan Kiem</v>
          </cell>
        </row>
        <row r="39">
          <cell r="B39">
            <v>14024</v>
          </cell>
          <cell r="C39" t="str">
            <v>HÖÔNG THAØNH</v>
          </cell>
          <cell r="E39" t="str">
            <v>Cty Thöông Maïi Toång Hôïp Höông Thaønh</v>
          </cell>
          <cell r="F39" t="str">
            <v>71-73 Nguyeãn Vaên Cöø</v>
          </cell>
          <cell r="G39" t="str">
            <v>Gia Lam</v>
          </cell>
          <cell r="H39" t="str">
            <v>Ha Noi</v>
          </cell>
          <cell r="I39" t="str">
            <v>HN</v>
          </cell>
          <cell r="J39" t="str">
            <v>4 8274789 - 091204759(MsHöôøng)</v>
          </cell>
          <cell r="K39" t="str">
            <v>4 8273285</v>
          </cell>
          <cell r="L39" t="str">
            <v>Buøi Thò Thaân, Ms.Höôøng</v>
          </cell>
          <cell r="M39" t="str">
            <v>Director</v>
          </cell>
          <cell r="O39" t="str">
            <v>174 Loø Ñuùc</v>
          </cell>
          <cell r="P39" t="str">
            <v>Hai Ba Trung</v>
          </cell>
          <cell r="Q39" t="str">
            <v>174 Loø Ñuùc</v>
          </cell>
          <cell r="R39" t="str">
            <v>Hai Ba Trung</v>
          </cell>
          <cell r="W39" t="str">
            <v>HÖÔNG THAØNH</v>
          </cell>
          <cell r="X39" t="str">
            <v>174 Loø Ñuùc</v>
          </cell>
          <cell r="Y39" t="str">
            <v>Hai Ba Trung</v>
          </cell>
        </row>
        <row r="40">
          <cell r="B40">
            <v>14025</v>
          </cell>
          <cell r="C40" t="str">
            <v>DETECH</v>
          </cell>
          <cell r="D40" t="str">
            <v>Technology Development Supporting Co.</v>
          </cell>
          <cell r="E40" t="str">
            <v>Cty Hoã Trôï Phaùt Trieån Coâng Ngheä</v>
          </cell>
          <cell r="F40" t="str">
            <v>108 Nguyeãn Du</v>
          </cell>
          <cell r="H40" t="str">
            <v>Ha Noi</v>
          </cell>
          <cell r="I40" t="str">
            <v>HN</v>
          </cell>
          <cell r="J40" t="str">
            <v>4 8265612 - 8220648</v>
          </cell>
          <cell r="K40" t="str">
            <v>4 8268842</v>
          </cell>
          <cell r="L40" t="str">
            <v>Ñaøo Vaên Taùm - 8252416</v>
          </cell>
          <cell r="M40" t="str">
            <v>Director</v>
          </cell>
          <cell r="N40" t="str">
            <v>MC, motorbile, household products... trading</v>
          </cell>
          <cell r="P40">
            <v>300000</v>
          </cell>
          <cell r="Q40" t="str">
            <v>61 Giaûi Phoùng</v>
          </cell>
          <cell r="S40" t="str">
            <v>4 8647732</v>
          </cell>
          <cell r="T40" t="str">
            <v>4 8647732</v>
          </cell>
          <cell r="U40" t="str">
            <v>Nguyeãn Minh Trieát</v>
          </cell>
          <cell r="W40" t="str">
            <v>DETECH</v>
          </cell>
          <cell r="X40" t="str">
            <v>61 Giaûi Phoùng</v>
          </cell>
          <cell r="AB40" t="str">
            <v>4 8647732</v>
          </cell>
        </row>
        <row r="41">
          <cell r="B41">
            <v>15001</v>
          </cell>
          <cell r="C41" t="str">
            <v>HAÛI HÖNG</v>
          </cell>
          <cell r="D41" t="str">
            <v>The Hai Hung Trading&amp;Service Corp.in the South</v>
          </cell>
          <cell r="E41" t="str">
            <v>Cty TM DV Haûi Höng Phía Nam</v>
          </cell>
          <cell r="F41" t="str">
            <v>91 Baïch Ñaèng</v>
          </cell>
          <cell r="G41" t="str">
            <v>Hai Duong</v>
          </cell>
          <cell r="H41" t="str">
            <v>HCM</v>
          </cell>
          <cell r="I41" t="str">
            <v>HCM</v>
          </cell>
          <cell r="J41" t="str">
            <v>8 8652612</v>
          </cell>
          <cell r="K41" t="str">
            <v>8 8657136</v>
          </cell>
          <cell r="L41" t="str">
            <v>Vuõ Thanh Sôn -090901053</v>
          </cell>
          <cell r="O41" t="str">
            <v>91 Baïch Ñaèng</v>
          </cell>
          <cell r="P41" t="str">
            <v>Hai Duong</v>
          </cell>
          <cell r="Q41" t="str">
            <v>91 Baïch Ñaèng</v>
          </cell>
          <cell r="R41" t="str">
            <v>Hai Duong</v>
          </cell>
          <cell r="W41" t="str">
            <v>HAÛI HÖNG</v>
          </cell>
          <cell r="X41" t="str">
            <v>Parts center HonDa Viet Nam Co.,in Vinh Phuc</v>
          </cell>
          <cell r="AB41" t="str">
            <v>021 868888</v>
          </cell>
        </row>
        <row r="42">
          <cell r="B42">
            <v>15002</v>
          </cell>
          <cell r="C42" t="str">
            <v>TIEÂN TIEÁN</v>
          </cell>
          <cell r="D42" t="str">
            <v>Tien Tien Co., Ltd.</v>
          </cell>
          <cell r="E42" t="str">
            <v>Cty TNHH Tieân Tieán</v>
          </cell>
          <cell r="F42" t="str">
            <v xml:space="preserve">196 Nguyeãn Löông Baèng </v>
          </cell>
          <cell r="G42" t="str">
            <v>Hai Duong</v>
          </cell>
          <cell r="H42" t="str">
            <v>Hai Duong</v>
          </cell>
          <cell r="I42" t="str">
            <v>HD</v>
          </cell>
          <cell r="J42" t="str">
            <v>32 853489</v>
          </cell>
          <cell r="K42" t="str">
            <v>32 853489</v>
          </cell>
          <cell r="L42" t="str">
            <v>Nguyeãn Tieán Quang</v>
          </cell>
          <cell r="M42" t="str">
            <v>Director</v>
          </cell>
          <cell r="O42" t="str">
            <v>196 Nguyeãn Löông Baèng</v>
          </cell>
          <cell r="Q42" t="str">
            <v>196 Nguyeãn Löông Baèng</v>
          </cell>
          <cell r="R42" t="str">
            <v>Hai Duong</v>
          </cell>
          <cell r="W42" t="str">
            <v>TIEÂN TIEÁN</v>
          </cell>
          <cell r="X42" t="str">
            <v>Parts center HonDa Viet Nam Co.,in Vinh Phuc</v>
          </cell>
          <cell r="AB42" t="str">
            <v>021 868888</v>
          </cell>
        </row>
        <row r="43">
          <cell r="B43">
            <v>16001</v>
          </cell>
          <cell r="C43" t="str">
            <v>HANOI TRADING #1</v>
          </cell>
          <cell r="D43" t="str">
            <v>Trading &amp; Production of goods for export HANOI Co.</v>
          </cell>
          <cell r="E43" t="str">
            <v>Cty TM &amp; SX Haøng XK Haø Noäi</v>
          </cell>
          <cell r="F43" t="str">
            <v>104C Leâ Duaån</v>
          </cell>
          <cell r="G43" t="str">
            <v>Dong Da</v>
          </cell>
          <cell r="H43" t="str">
            <v>Ha Noi</v>
          </cell>
          <cell r="I43" t="str">
            <v>HN</v>
          </cell>
          <cell r="J43" t="str">
            <v>4 5180768</v>
          </cell>
          <cell r="K43" t="str">
            <v>4 8226068</v>
          </cell>
          <cell r="L43" t="str">
            <v>Ngã Thò Nga-091201286,NgãVThaân</v>
          </cell>
          <cell r="M43" t="str">
            <v>Director</v>
          </cell>
          <cell r="O43" t="str">
            <v>PTE</v>
          </cell>
          <cell r="Q43" t="str">
            <v>2 Nguyeãn Traõi</v>
          </cell>
          <cell r="R43" t="str">
            <v>Ngo Quyen</v>
          </cell>
          <cell r="S43" t="str">
            <v>31 836955</v>
          </cell>
          <cell r="T43" t="str">
            <v>31 836955</v>
          </cell>
          <cell r="V43" t="str">
            <v>(04) 5180768 -  5181189</v>
          </cell>
          <cell r="W43" t="str">
            <v>HANOI TRADING #1</v>
          </cell>
          <cell r="X43" t="str">
            <v>Parts center HonDa Viet Nam Co.,in Vinh Phuc</v>
          </cell>
          <cell r="AB43" t="str">
            <v>021 868888</v>
          </cell>
        </row>
        <row r="44">
          <cell r="B44">
            <v>16002</v>
          </cell>
          <cell r="C44" t="str">
            <v>TRADIMEXCO</v>
          </cell>
          <cell r="D44" t="str">
            <v>Hai Phong Trading Import-Export&amp;Service Corp.</v>
          </cell>
          <cell r="E44" t="str">
            <v>Cty TM DV &amp; XNK Haûi Phoøng</v>
          </cell>
          <cell r="F44" t="str">
            <v>19 Kyù Con</v>
          </cell>
          <cell r="G44" t="str">
            <v>Hong Bang</v>
          </cell>
          <cell r="H44" t="str">
            <v>Hai Phong</v>
          </cell>
          <cell r="I44" t="str">
            <v>HP</v>
          </cell>
          <cell r="J44" t="str">
            <v>31 839040-841289-091240278(Ñaèng)</v>
          </cell>
          <cell r="K44" t="str">
            <v>31 820309</v>
          </cell>
          <cell r="L44" t="str">
            <v>Ngã Hoaøng Anh - 090417518</v>
          </cell>
          <cell r="M44" t="str">
            <v>Vice Director</v>
          </cell>
          <cell r="O44" t="str">
            <v>State-run</v>
          </cell>
          <cell r="Q44" t="str">
            <v>4 Ñöôøng Haø Noäi</v>
          </cell>
          <cell r="R44" t="str">
            <v>Hong Bang</v>
          </cell>
          <cell r="S44" t="str">
            <v>31 841289</v>
          </cell>
          <cell r="U44" t="str">
            <v>Mr. Ñaèng</v>
          </cell>
          <cell r="W44" t="str">
            <v>TRADIMEXCO</v>
          </cell>
          <cell r="X44" t="str">
            <v>Parts center HonDa Viet Nam Co.,in Vinh Phuc</v>
          </cell>
          <cell r="AB44" t="str">
            <v>021 868888</v>
          </cell>
        </row>
        <row r="45">
          <cell r="B45">
            <v>17001</v>
          </cell>
          <cell r="C45" t="str">
            <v>MIMEXCO</v>
          </cell>
          <cell r="D45" t="str">
            <v>Minh Khai Import Export Produce Co. - Thai Binh</v>
          </cell>
          <cell r="E45" t="str">
            <v>Cty SX &amp; XNK Minh Khai Thaùi Bình</v>
          </cell>
          <cell r="F45" t="str">
            <v>72 Minh Khai</v>
          </cell>
          <cell r="G45" t="str">
            <v>Thai Binh</v>
          </cell>
          <cell r="H45" t="str">
            <v>Thai Binh</v>
          </cell>
          <cell r="I45" t="str">
            <v>TB</v>
          </cell>
          <cell r="J45" t="str">
            <v>36 831739 - 836524</v>
          </cell>
          <cell r="K45" t="str">
            <v>36 833264</v>
          </cell>
          <cell r="L45" t="str">
            <v>Ngã Vaên Tænh-091209611</v>
          </cell>
          <cell r="N45" t="str">
            <v>MC, Household Products... trading</v>
          </cell>
          <cell r="O45" t="str">
            <v>State-run</v>
          </cell>
          <cell r="P45">
            <v>300000</v>
          </cell>
          <cell r="Q45" t="str">
            <v>72 Minh Khai</v>
          </cell>
          <cell r="R45" t="str">
            <v>Thai Binh</v>
          </cell>
          <cell r="S45" t="str">
            <v>36 831739</v>
          </cell>
          <cell r="T45" t="str">
            <v>36 833264</v>
          </cell>
          <cell r="W45" t="str">
            <v>MIMEXCO</v>
          </cell>
          <cell r="X45" t="str">
            <v>Parts center HonDa Viet Nam Co.,in Vinh Phuc</v>
          </cell>
          <cell r="AB45" t="str">
            <v>021 868888</v>
          </cell>
        </row>
        <row r="46">
          <cell r="B46">
            <v>18001</v>
          </cell>
          <cell r="C46" t="str">
            <v>NAINTRACO</v>
          </cell>
          <cell r="D46" t="str">
            <v>Nam Dinh Industrial Goods Trading Co.</v>
          </cell>
          <cell r="E46" t="str">
            <v>Cty KD Haøng Coâng Nghieäp Nam Ñònh</v>
          </cell>
          <cell r="F46" t="str">
            <v>298 Traàn Höng Ñaïo</v>
          </cell>
          <cell r="G46" t="str">
            <v>Nam Dinh</v>
          </cell>
          <cell r="H46" t="str">
            <v>Nam Dinh</v>
          </cell>
          <cell r="I46" t="str">
            <v>ND</v>
          </cell>
          <cell r="J46" t="str">
            <v>35 849791 - 846110 - 848947</v>
          </cell>
          <cell r="K46" t="str">
            <v>35 842416</v>
          </cell>
          <cell r="L46" t="str">
            <v>Traàn Vaên Haûi</v>
          </cell>
          <cell r="M46" t="str">
            <v>Director</v>
          </cell>
          <cell r="N46" t="str">
            <v>MC, spare parts, materials, ... trading</v>
          </cell>
          <cell r="O46" t="str">
            <v>State-run</v>
          </cell>
          <cell r="Q46" t="str">
            <v>298 Traàn Höng Ñaïo</v>
          </cell>
          <cell r="R46" t="str">
            <v>Nam Dinh</v>
          </cell>
          <cell r="S46" t="str">
            <v>35 849791</v>
          </cell>
          <cell r="T46" t="str">
            <v>35 842416</v>
          </cell>
          <cell r="U46" t="str">
            <v>Phaïm Maïnh Thaéng</v>
          </cell>
          <cell r="W46" t="str">
            <v>NAINTRACO</v>
          </cell>
          <cell r="X46" t="str">
            <v>Parts center HonDa Viet Nam Co.,in Vinh Phuc</v>
          </cell>
          <cell r="AB46" t="str">
            <v>021 868888</v>
          </cell>
        </row>
        <row r="47">
          <cell r="B47">
            <v>19001</v>
          </cell>
          <cell r="C47" t="str">
            <v>HOBITRACO</v>
          </cell>
          <cell r="D47" t="str">
            <v>Hoa Binh Trading Co., Ltd.</v>
          </cell>
          <cell r="E47" t="str">
            <v>Cty Thöông Maïi Hoøa Bình</v>
          </cell>
          <cell r="F47" t="str">
            <v>30A An Döông Vöông</v>
          </cell>
          <cell r="G47" t="str">
            <v>Hoa Binh</v>
          </cell>
          <cell r="H47" t="str">
            <v>Hoa Binh</v>
          </cell>
          <cell r="I47" t="str">
            <v>HB</v>
          </cell>
          <cell r="J47" t="str">
            <v>18 852296 or 4 8696873</v>
          </cell>
          <cell r="K47" t="str">
            <v>18 852581</v>
          </cell>
          <cell r="L47" t="str">
            <v>Traàn Vaên Phuùc</v>
          </cell>
          <cell r="M47" t="str">
            <v>Vice Director</v>
          </cell>
          <cell r="O47" t="str">
            <v>199 CuøChínhLan,F. PhöôngLaâm</v>
          </cell>
          <cell r="P47" t="str">
            <v>Hoa Binh</v>
          </cell>
          <cell r="Q47" t="str">
            <v>199 CuøChínhLan,F. PhöôngLaâm</v>
          </cell>
          <cell r="R47" t="str">
            <v>Hoa Binh</v>
          </cell>
          <cell r="W47" t="str">
            <v>HOBITRACO</v>
          </cell>
          <cell r="X47" t="str">
            <v>Parts center HonDa Viet Nam Co.,in Vinh Phuc</v>
          </cell>
          <cell r="AB47" t="str">
            <v>021 868888</v>
          </cell>
        </row>
        <row r="48">
          <cell r="B48">
            <v>21001</v>
          </cell>
          <cell r="C48" t="str">
            <v>QUANG TRUNG</v>
          </cell>
          <cell r="D48" t="str">
            <v>Quang Trung Trading &amp; Service Co., Ltd.</v>
          </cell>
          <cell r="E48" t="str">
            <v>Cty DV TM Quang Trung</v>
          </cell>
          <cell r="F48" t="str">
            <v>208 Quang Trung,F.NgoïcTraïo</v>
          </cell>
          <cell r="G48" t="str">
            <v>Thanh Hoa</v>
          </cell>
          <cell r="H48" t="str">
            <v>Thanh Hoa</v>
          </cell>
          <cell r="I48" t="str">
            <v>TH</v>
          </cell>
          <cell r="J48" t="str">
            <v>37 852052</v>
          </cell>
          <cell r="L48" t="str">
            <v>Ngã Tröôøng Giang,Mr.Duõng</v>
          </cell>
          <cell r="M48" t="str">
            <v>Director</v>
          </cell>
          <cell r="O48" t="str">
            <v>197 Quang Trung, F.NgoïcTraïo</v>
          </cell>
          <cell r="P48" t="str">
            <v>Thanh Hoa</v>
          </cell>
          <cell r="Q48" t="str">
            <v>197 Quang Trung, F.NgoïcTraïo</v>
          </cell>
          <cell r="R48" t="str">
            <v>Thanh Hoa</v>
          </cell>
          <cell r="W48" t="str">
            <v>QUANG TRUNG</v>
          </cell>
          <cell r="X48" t="str">
            <v>Parts center HonDa Viet Nam Co.,in Vinh Phuc</v>
          </cell>
          <cell r="AB48" t="str">
            <v>021 868888</v>
          </cell>
        </row>
        <row r="49">
          <cell r="B49">
            <v>22001</v>
          </cell>
          <cell r="C49" t="str">
            <v>VIANIMEX</v>
          </cell>
          <cell r="D49" t="str">
            <v>Viet An Production - Import - Export Co.</v>
          </cell>
          <cell r="E49" t="str">
            <v>Cty SX - XNK Vieät An</v>
          </cell>
          <cell r="F49" t="str">
            <v>8 Quang Trung</v>
          </cell>
          <cell r="G49" t="str">
            <v>Vinh</v>
          </cell>
          <cell r="H49" t="str">
            <v>Nghe An</v>
          </cell>
          <cell r="I49" t="str">
            <v>NA</v>
          </cell>
          <cell r="J49" t="str">
            <v>38 830837</v>
          </cell>
          <cell r="K49" t="str">
            <v>38 830837</v>
          </cell>
          <cell r="L49" t="str">
            <v>Traàn Ñình Vieät</v>
          </cell>
          <cell r="N49" t="str">
            <v>Transport means, hotels, tourism, materials, im-export</v>
          </cell>
          <cell r="O49" t="str">
            <v>State-run</v>
          </cell>
          <cell r="P49">
            <v>500000</v>
          </cell>
          <cell r="Q49" t="str">
            <v>8 Quang Trung</v>
          </cell>
          <cell r="R49" t="str">
            <v>Vinh</v>
          </cell>
          <cell r="S49" t="str">
            <v>38 830837</v>
          </cell>
          <cell r="T49" t="str">
            <v>38 830837</v>
          </cell>
          <cell r="U49" t="str">
            <v>Traàn Ñình Vieät</v>
          </cell>
          <cell r="W49" t="str">
            <v>VIANIMEX</v>
          </cell>
          <cell r="X49" t="str">
            <v>Parts center HonDa Viet Nam Co.,in Vinh Phuc</v>
          </cell>
          <cell r="AB49" t="str">
            <v>021 868888</v>
          </cell>
        </row>
        <row r="50">
          <cell r="B50">
            <v>22002</v>
          </cell>
          <cell r="C50" t="str">
            <v>HOØA BÌNH</v>
          </cell>
          <cell r="D50" t="str">
            <v>Hoa Binh Trading Co., Ltd.</v>
          </cell>
          <cell r="E50" t="str">
            <v>Cty TNHH TM Hoøa Bình</v>
          </cell>
          <cell r="F50" t="str">
            <v>106 Phan Ñình Phuøng</v>
          </cell>
          <cell r="G50" t="str">
            <v>Vinh</v>
          </cell>
          <cell r="H50" t="str">
            <v>Nghe An</v>
          </cell>
          <cell r="I50" t="str">
            <v>NA</v>
          </cell>
          <cell r="J50" t="str">
            <v xml:space="preserve">38 849207 - 845583 </v>
          </cell>
          <cell r="K50" t="str">
            <v>38 845583</v>
          </cell>
          <cell r="L50" t="str">
            <v>Nguyeãn Vaên Chieán, Mr.Keát</v>
          </cell>
          <cell r="M50" t="str">
            <v>Director</v>
          </cell>
          <cell r="N50" t="str">
            <v xml:space="preserve">General Trading </v>
          </cell>
          <cell r="O50" t="str">
            <v>PTE</v>
          </cell>
          <cell r="Q50" t="str">
            <v>60 Leâ Lôïi</v>
          </cell>
          <cell r="R50" t="str">
            <v>Vinh</v>
          </cell>
          <cell r="S50" t="str">
            <v>38 849207</v>
          </cell>
          <cell r="T50" t="str">
            <v>38 833345</v>
          </cell>
          <cell r="W50" t="str">
            <v>HOØA BÌNH</v>
          </cell>
          <cell r="X50" t="str">
            <v>Parts center HonDa Viet Nam Co.,in Vinh Phuc</v>
          </cell>
          <cell r="AB50" t="str">
            <v>021 868888</v>
          </cell>
        </row>
        <row r="51">
          <cell r="B51">
            <v>26001</v>
          </cell>
          <cell r="C51" t="str">
            <v>DATRACO #3</v>
          </cell>
          <cell r="D51" t="str">
            <v>Quang Nam - Da Nang Trading Co.</v>
          </cell>
          <cell r="E51" t="str">
            <v>Cty  TM Quaûng Nam Ñaø Naüng</v>
          </cell>
          <cell r="F51" t="str">
            <v>8 Hoaøng Hoa Thaùm</v>
          </cell>
          <cell r="G51" t="str">
            <v>Da Nang</v>
          </cell>
          <cell r="H51" t="str">
            <v>Da Nang</v>
          </cell>
          <cell r="I51" t="str">
            <v>DN</v>
          </cell>
          <cell r="J51" t="str">
            <v>511 821739  - 827020</v>
          </cell>
          <cell r="K51" t="str">
            <v>511 826183</v>
          </cell>
          <cell r="L51" t="str">
            <v>Nguyeãn Só Naêng - 090514555</v>
          </cell>
          <cell r="M51" t="str">
            <v>Director</v>
          </cell>
          <cell r="O51" t="str">
            <v>State-run</v>
          </cell>
          <cell r="Q51" t="str">
            <v>5 Ñoáng Ña</v>
          </cell>
          <cell r="R51" t="str">
            <v>Hue</v>
          </cell>
          <cell r="S51" t="str">
            <v>54 820592</v>
          </cell>
          <cell r="T51" t="str">
            <v>54 820592</v>
          </cell>
          <cell r="U51" t="str">
            <v>Nguyeãn Ñình Theá</v>
          </cell>
          <cell r="W51" t="str">
            <v>DATRACO #3</v>
          </cell>
          <cell r="X51" t="str">
            <v>5 Ñoáng Ña</v>
          </cell>
          <cell r="Y51" t="str">
            <v>Hue</v>
          </cell>
          <cell r="AB51" t="str">
            <v>54 820592</v>
          </cell>
        </row>
        <row r="52">
          <cell r="B52">
            <v>27001</v>
          </cell>
          <cell r="C52" t="str">
            <v>DATRACO #1</v>
          </cell>
          <cell r="D52" t="str">
            <v>Quang Nam - Da Nang Trading Co.</v>
          </cell>
          <cell r="E52" t="str">
            <v>Cty  TM Quaûng Nam Ñaø Naüng</v>
          </cell>
          <cell r="F52" t="str">
            <v>8 Hoaøng Hoa Thaùm</v>
          </cell>
          <cell r="G52" t="str">
            <v>Da Nang</v>
          </cell>
          <cell r="H52" t="str">
            <v>Da Nang</v>
          </cell>
          <cell r="I52" t="str">
            <v>DN</v>
          </cell>
          <cell r="J52" t="str">
            <v>511 821739  - 827020</v>
          </cell>
          <cell r="K52" t="str">
            <v>511 826183</v>
          </cell>
          <cell r="L52" t="str">
            <v>Nguyeãn Só Naêng - 090514555</v>
          </cell>
          <cell r="M52" t="str">
            <v>Director</v>
          </cell>
          <cell r="O52" t="str">
            <v>State-run</v>
          </cell>
          <cell r="Q52" t="str">
            <v>8 Hoaøng Hoa Thaùm</v>
          </cell>
          <cell r="R52" t="str">
            <v>Da Nang</v>
          </cell>
          <cell r="S52" t="str">
            <v>511 821739 - 827020</v>
          </cell>
          <cell r="T52" t="str">
            <v>511 826183</v>
          </cell>
          <cell r="U52" t="str">
            <v>Nguyeãn Troïng Thôøi</v>
          </cell>
          <cell r="V52" t="str">
            <v>Mr.Myõ, Tuaán, Thaùi-(08) 8442960</v>
          </cell>
          <cell r="W52" t="str">
            <v>DATRACO #1</v>
          </cell>
          <cell r="X52" t="str">
            <v>8 Hoaøng Hoa Thaùm</v>
          </cell>
          <cell r="Y52" t="str">
            <v>Da Nang</v>
          </cell>
          <cell r="AB52" t="str">
            <v>511 821739 - 827020</v>
          </cell>
        </row>
        <row r="53">
          <cell r="B53">
            <v>27002</v>
          </cell>
          <cell r="C53" t="str">
            <v>FOCOCEV #1</v>
          </cell>
          <cell r="D53" t="str">
            <v>Foodstuff Co. of Central Vietnam</v>
          </cell>
          <cell r="E53" t="str">
            <v>Cty Thöïc Phaåm Mieàn Trung</v>
          </cell>
          <cell r="F53" t="str">
            <v>52 Traàn Quoác Toaûn</v>
          </cell>
          <cell r="G53" t="str">
            <v>Da Nang</v>
          </cell>
          <cell r="H53" t="str">
            <v>Da Nang</v>
          </cell>
          <cell r="I53" t="str">
            <v>DN</v>
          </cell>
          <cell r="J53" t="str">
            <v>511 821890 - 822720 - 822721</v>
          </cell>
          <cell r="K53" t="str">
            <v>511 821870</v>
          </cell>
          <cell r="L53" t="str">
            <v>Ñaøo Quyù Chung - 091401593</v>
          </cell>
          <cell r="M53" t="str">
            <v>Director</v>
          </cell>
          <cell r="O53" t="str">
            <v>State-run</v>
          </cell>
          <cell r="Q53" t="str">
            <v>53E Nuùi Thaønh</v>
          </cell>
          <cell r="R53" t="str">
            <v>Da Nang</v>
          </cell>
          <cell r="S53" t="str">
            <v>511 832873</v>
          </cell>
          <cell r="U53" t="str">
            <v>Nguyeãn Thanh Huøng</v>
          </cell>
          <cell r="V53" t="str">
            <v>Mr.Trung,Mr.Phöông-090500169</v>
          </cell>
          <cell r="W53" t="str">
            <v>FOCOCEV #1</v>
          </cell>
          <cell r="X53" t="str">
            <v>53E Nuùi Thaønh</v>
          </cell>
          <cell r="Y53" t="str">
            <v>Da Nang</v>
          </cell>
          <cell r="AB53" t="str">
            <v>511 832873</v>
          </cell>
        </row>
        <row r="54">
          <cell r="B54">
            <v>27003</v>
          </cell>
          <cell r="C54" t="str">
            <v>GELIMEX</v>
          </cell>
          <cell r="D54" t="str">
            <v>Central Vietnam Machinery&amp;Electronic Appliances Co.</v>
          </cell>
          <cell r="E54" t="str">
            <v>Cty Ñieän Maùy Mieàn Trung</v>
          </cell>
          <cell r="F54" t="str">
            <v>124 Nguyeãn Chí Thanh</v>
          </cell>
          <cell r="G54" t="str">
            <v>Da Nang</v>
          </cell>
          <cell r="H54" t="str">
            <v>Da Nang</v>
          </cell>
          <cell r="I54" t="str">
            <v>DN</v>
          </cell>
          <cell r="J54" t="str">
            <v>511 822757-828461-839058(MrHuøng)</v>
          </cell>
          <cell r="K54" t="str">
            <v>511 822203</v>
          </cell>
          <cell r="L54" t="str">
            <v>Mr.Phuïc,Mr.Vieát-822417</v>
          </cell>
          <cell r="M54" t="str">
            <v>Director</v>
          </cell>
          <cell r="O54" t="str">
            <v>State-run</v>
          </cell>
          <cell r="Q54" t="str">
            <v>35 Ñieän Bieân Phuû</v>
          </cell>
          <cell r="R54" t="str">
            <v>Da Nang</v>
          </cell>
          <cell r="S54" t="str">
            <v>511 823987</v>
          </cell>
          <cell r="T54" t="str">
            <v>511 823987</v>
          </cell>
          <cell r="U54" t="str">
            <v>Mr.Lieân - 090501322</v>
          </cell>
          <cell r="V54" t="str">
            <v>Mr Phuïc - 091424126</v>
          </cell>
          <cell r="W54" t="str">
            <v>GELIMEX</v>
          </cell>
          <cell r="X54" t="str">
            <v>35 Ñieän Bieân Phuû</v>
          </cell>
          <cell r="Y54" t="str">
            <v>Da Nang</v>
          </cell>
          <cell r="AB54" t="str">
            <v>511 823987</v>
          </cell>
        </row>
        <row r="55">
          <cell r="B55">
            <v>28001</v>
          </cell>
          <cell r="C55" t="str">
            <v>QUANG NGAI TRADG</v>
          </cell>
          <cell r="D55" t="str">
            <v>Quang Ngai General Trading Co.</v>
          </cell>
          <cell r="E55" t="str">
            <v>Cty Thöông Maïi Toång Hôïp Quaûng Ngaõi</v>
          </cell>
          <cell r="F55" t="str">
            <v>451 Quang Trung</v>
          </cell>
          <cell r="G55" t="str">
            <v>Quang Ngai</v>
          </cell>
          <cell r="H55" t="str">
            <v>Quang Ngai</v>
          </cell>
          <cell r="I55" t="str">
            <v>QN</v>
          </cell>
          <cell r="J55" t="str">
            <v>55 822511 - 821652</v>
          </cell>
          <cell r="K55" t="str">
            <v>55 824991</v>
          </cell>
          <cell r="L55" t="str">
            <v>Leâ Quang Ñöùc, Mr.Haûi</v>
          </cell>
          <cell r="M55" t="str">
            <v>Director</v>
          </cell>
          <cell r="N55" t="str">
            <v xml:space="preserve">General Trading </v>
          </cell>
          <cell r="O55" t="str">
            <v>State-run</v>
          </cell>
          <cell r="Q55" t="str">
            <v>578 Quang Trung</v>
          </cell>
          <cell r="R55" t="str">
            <v>Quang Ngai</v>
          </cell>
          <cell r="S55" t="str">
            <v>55 82664</v>
          </cell>
          <cell r="U55" t="str">
            <v>Leâ Thanh Haûi</v>
          </cell>
          <cell r="V55" t="str">
            <v>Ms.Tuyeàn</v>
          </cell>
          <cell r="W55" t="str">
            <v>QUANG NGAI TRADG</v>
          </cell>
          <cell r="X55" t="str">
            <v>578 Quang Trung</v>
          </cell>
          <cell r="Y55" t="str">
            <v>Quang Ngai</v>
          </cell>
          <cell r="AB55" t="str">
            <v>55 82664</v>
          </cell>
        </row>
        <row r="56">
          <cell r="B56">
            <v>31001</v>
          </cell>
          <cell r="C56" t="str">
            <v>GIAKEXIM</v>
          </cell>
          <cell r="D56" t="str">
            <v>GiaLai Import-Export Co.</v>
          </cell>
          <cell r="E56" t="str">
            <v>Cty XNK Tænh Gia Lai</v>
          </cell>
          <cell r="F56" t="str">
            <v>14A Leâ Lôïi</v>
          </cell>
          <cell r="G56" t="str">
            <v>Play Cu</v>
          </cell>
          <cell r="H56" t="str">
            <v>Gia Lai</v>
          </cell>
          <cell r="I56" t="str">
            <v>GL</v>
          </cell>
          <cell r="J56" t="str">
            <v>59 822345 - 824432 - 821444</v>
          </cell>
          <cell r="K56" t="str">
            <v>59 824189</v>
          </cell>
          <cell r="L56" t="str">
            <v>Trònh Xuaân Nhaân-091450045</v>
          </cell>
          <cell r="M56" t="str">
            <v>Director</v>
          </cell>
          <cell r="O56" t="str">
            <v>State-run</v>
          </cell>
          <cell r="Q56" t="str">
            <v>14A Leâ Lôïi</v>
          </cell>
          <cell r="R56" t="str">
            <v>Play Cu</v>
          </cell>
          <cell r="S56" t="str">
            <v>59 828664</v>
          </cell>
          <cell r="T56" t="str">
            <v>59 824189</v>
          </cell>
          <cell r="U56" t="str">
            <v>Tröông Coâng Daân</v>
          </cell>
          <cell r="W56" t="str">
            <v>GIAKEXIM</v>
          </cell>
          <cell r="X56" t="str">
            <v>14A Leâ Lôïi</v>
          </cell>
          <cell r="Y56" t="str">
            <v>Play Cu</v>
          </cell>
          <cell r="AB56" t="str">
            <v>59 828664</v>
          </cell>
        </row>
        <row r="57">
          <cell r="B57">
            <v>32001</v>
          </cell>
          <cell r="C57" t="str">
            <v>FIPEXIM #1</v>
          </cell>
          <cell r="D57" t="str">
            <v>Phu Yen Industrial Production Export Import Co.</v>
          </cell>
          <cell r="E57" t="str">
            <v>Cty SX XNK CNghieäp Phuù Yeân</v>
          </cell>
          <cell r="F57" t="str">
            <v>4 Leâ Lôïi</v>
          </cell>
          <cell r="G57" t="str">
            <v>Tuy Hoa</v>
          </cell>
          <cell r="H57" t="str">
            <v>Phu Yen</v>
          </cell>
          <cell r="I57" t="str">
            <v>PY</v>
          </cell>
          <cell r="J57" t="str">
            <v>57 823211-822706(MrÑaøi)</v>
          </cell>
          <cell r="K57" t="str">
            <v>57 824149</v>
          </cell>
          <cell r="L57" t="str">
            <v>Ngoâ Ña Thoï - 091445050</v>
          </cell>
          <cell r="M57" t="str">
            <v>Director</v>
          </cell>
          <cell r="O57" t="str">
            <v>State-run</v>
          </cell>
          <cell r="Q57" t="str">
            <v>4 Leâ Lôïi</v>
          </cell>
          <cell r="R57" t="str">
            <v>Tuy Hoa</v>
          </cell>
          <cell r="S57" t="str">
            <v>57 824149</v>
          </cell>
          <cell r="T57" t="str">
            <v>57 824149</v>
          </cell>
          <cell r="U57" t="str">
            <v>Mr.Haûi,ToânThaátVieätÑaøi-822706</v>
          </cell>
          <cell r="W57" t="str">
            <v>FIPEXIM #1</v>
          </cell>
          <cell r="X57" t="str">
            <v>4 Leâ Lôïi</v>
          </cell>
          <cell r="Y57" t="str">
            <v>Tuy Hoa</v>
          </cell>
          <cell r="AB57" t="str">
            <v>57 824149</v>
          </cell>
        </row>
        <row r="58">
          <cell r="B58">
            <v>33001</v>
          </cell>
          <cell r="C58" t="str">
            <v>VAÊN SYÕ</v>
          </cell>
          <cell r="D58" t="str">
            <v>Van Sy Private Co.</v>
          </cell>
          <cell r="E58" t="str">
            <v>Xí Nghieäp Tö Doanh Vaên Syõ</v>
          </cell>
          <cell r="F58" t="str">
            <v>20 Nguyeãn Chí Thanh</v>
          </cell>
          <cell r="G58" t="str">
            <v>Buon Ma Thuot</v>
          </cell>
          <cell r="H58" t="str">
            <v>Dac Lac</v>
          </cell>
          <cell r="I58" t="str">
            <v>DL</v>
          </cell>
          <cell r="J58" t="str">
            <v>50 852785</v>
          </cell>
          <cell r="K58" t="str">
            <v>50 856343</v>
          </cell>
          <cell r="L58" t="str">
            <v>Tröông Vaên Syõ</v>
          </cell>
          <cell r="M58" t="str">
            <v>Director</v>
          </cell>
          <cell r="O58" t="str">
            <v>PTE</v>
          </cell>
          <cell r="Q58" t="str">
            <v>20 Nguyeãn Chí Thanh</v>
          </cell>
          <cell r="R58" t="str">
            <v>Buon Ma Thuot</v>
          </cell>
          <cell r="S58" t="str">
            <v>50 852785</v>
          </cell>
          <cell r="T58" t="str">
            <v>50 856343</v>
          </cell>
          <cell r="U58" t="str">
            <v>Mr. Taáøn</v>
          </cell>
          <cell r="W58" t="str">
            <v>VAÊN SYÕ</v>
          </cell>
          <cell r="X58" t="str">
            <v>20 Nguyeãn Chí Thanh</v>
          </cell>
          <cell r="Y58" t="str">
            <v>Buon Ma Thuot</v>
          </cell>
          <cell r="AB58" t="str">
            <v>50 852785</v>
          </cell>
        </row>
        <row r="59">
          <cell r="B59">
            <v>34001</v>
          </cell>
          <cell r="C59" t="str">
            <v>DATRACO #2</v>
          </cell>
          <cell r="D59" t="str">
            <v>Quang Nam - Da Nang Trading Co.</v>
          </cell>
          <cell r="E59" t="str">
            <v>Cty  TM Quaûng Nam Ñaø Naüng</v>
          </cell>
          <cell r="F59" t="str">
            <v>8 Hoaøng Hoa Thaùm</v>
          </cell>
          <cell r="G59" t="str">
            <v>Da Nang</v>
          </cell>
          <cell r="H59" t="str">
            <v>Da Nang</v>
          </cell>
          <cell r="I59" t="str">
            <v>DN</v>
          </cell>
          <cell r="J59" t="str">
            <v>511 821739 - 827818</v>
          </cell>
          <cell r="K59" t="str">
            <v>51 826183</v>
          </cell>
          <cell r="L59" t="str">
            <v>Nguyeãn Só Naêng - 090514555</v>
          </cell>
          <cell r="M59" t="str">
            <v>Director</v>
          </cell>
          <cell r="O59" t="str">
            <v>State-run</v>
          </cell>
          <cell r="Q59" t="str">
            <v>23 Huøng Vöông</v>
          </cell>
          <cell r="R59" t="str">
            <v>Nha Trang</v>
          </cell>
          <cell r="S59" t="str">
            <v>58 811588</v>
          </cell>
          <cell r="T59" t="str">
            <v>58 811588</v>
          </cell>
          <cell r="U59" t="str">
            <v>Nguyeãn Quoác Nghi</v>
          </cell>
          <cell r="V59" t="str">
            <v>Mr.Vi</v>
          </cell>
          <cell r="W59" t="str">
            <v>DATRACO #2</v>
          </cell>
          <cell r="X59" t="str">
            <v>23 Huøng Vöông</v>
          </cell>
          <cell r="Y59" t="str">
            <v>Nha Trang</v>
          </cell>
          <cell r="AB59" t="str">
            <v>58 811588</v>
          </cell>
        </row>
        <row r="60">
          <cell r="B60">
            <v>34002</v>
          </cell>
          <cell r="C60" t="str">
            <v>MEXIMCO</v>
          </cell>
          <cell r="D60" t="str">
            <v>Khanh Hoa Manufacturing &amp; Ex-Im Co.</v>
          </cell>
          <cell r="E60" t="str">
            <v>Cty SX KD Haøng XNK Khaùnh Hoøa</v>
          </cell>
          <cell r="F60" t="str">
            <v>172/9 Baïch Ñaèng</v>
          </cell>
          <cell r="G60" t="str">
            <v>Nha Trang</v>
          </cell>
          <cell r="H60" t="str">
            <v>Khanh Hoa</v>
          </cell>
          <cell r="I60" t="str">
            <v>KH</v>
          </cell>
          <cell r="J60" t="str">
            <v>58 822299 - 828574(PhaïmNgoïcQuyù)</v>
          </cell>
          <cell r="K60" t="str">
            <v>58 823845</v>
          </cell>
          <cell r="L60" t="str">
            <v>PhaïmXuaânPhöông,ÑinhNhoHoaøng</v>
          </cell>
          <cell r="M60" t="str">
            <v>Director</v>
          </cell>
          <cell r="O60" t="str">
            <v>State-run</v>
          </cell>
          <cell r="Q60" t="str">
            <v>26 Yersin</v>
          </cell>
          <cell r="R60" t="str">
            <v>Nha Trang</v>
          </cell>
          <cell r="S60" t="str">
            <v>58 825500</v>
          </cell>
          <cell r="U60" t="str">
            <v>Mr. Hoaøng</v>
          </cell>
          <cell r="V60" t="str">
            <v>Mr.Quyù</v>
          </cell>
          <cell r="W60" t="str">
            <v>MEXIMCO</v>
          </cell>
          <cell r="X60" t="str">
            <v>26 Yersin</v>
          </cell>
          <cell r="Y60" t="str">
            <v>Nha Trang</v>
          </cell>
          <cell r="AB60" t="str">
            <v>58 825500</v>
          </cell>
        </row>
        <row r="61">
          <cell r="B61">
            <v>39001</v>
          </cell>
          <cell r="C61" t="str">
            <v>LHT #3</v>
          </cell>
          <cell r="D61" t="str">
            <v>Lien Hiep Thanh Industrial Trading Co., Ltd.</v>
          </cell>
          <cell r="E61" t="str">
            <v>Cty TNHH CNghieäp &amp; TM Lieân Hieäp Thaønh</v>
          </cell>
          <cell r="F61" t="str">
            <v>87 Huøng Vöông</v>
          </cell>
          <cell r="G61" t="str">
            <v>D6</v>
          </cell>
          <cell r="H61" t="str">
            <v>HCM</v>
          </cell>
          <cell r="I61" t="str">
            <v>HCM</v>
          </cell>
          <cell r="J61" t="str">
            <v xml:space="preserve">8 861233 - 8564155 </v>
          </cell>
          <cell r="K61" t="str">
            <v>8 8564156</v>
          </cell>
          <cell r="L61" t="str">
            <v>Höùa Vó Linh - 091806968</v>
          </cell>
          <cell r="M61" t="str">
            <v>Director</v>
          </cell>
          <cell r="O61" t="str">
            <v>PTE</v>
          </cell>
          <cell r="Q61" t="str">
            <v>260B Quoác Loä 15</v>
          </cell>
          <cell r="R61" t="str">
            <v>Bien Hoa</v>
          </cell>
          <cell r="S61" t="str">
            <v>61 819059</v>
          </cell>
          <cell r="T61" t="str">
            <v>61 819058</v>
          </cell>
          <cell r="U61" t="str">
            <v>Phaïm Ngoïc Mai</v>
          </cell>
          <cell r="W61" t="str">
            <v>LHT #3</v>
          </cell>
          <cell r="X61" t="str">
            <v>260B Quoác Loä 15</v>
          </cell>
          <cell r="Y61" t="str">
            <v>Bien Hoa</v>
          </cell>
          <cell r="AB61" t="str">
            <v>61 819059</v>
          </cell>
        </row>
        <row r="62">
          <cell r="B62">
            <v>39002</v>
          </cell>
          <cell r="C62" t="str">
            <v>BIHIMEX</v>
          </cell>
          <cell r="D62" t="str">
            <v>Bien Hoa Import Export Co.</v>
          </cell>
          <cell r="E62" t="str">
            <v>Cty Xuaát Nhaäp Khaåu Bieân Hoøa</v>
          </cell>
          <cell r="F62" t="str">
            <v>121 Quoác Loä 15,F.TaânTieán</v>
          </cell>
          <cell r="G62" t="str">
            <v>Bien Hoa</v>
          </cell>
          <cell r="H62" t="str">
            <v>Dong Nai</v>
          </cell>
          <cell r="I62" t="str">
            <v>DN</v>
          </cell>
          <cell r="J62" t="str">
            <v>61 822295 - 822293 - 823195</v>
          </cell>
          <cell r="K62" t="str">
            <v>61 822265</v>
          </cell>
          <cell r="L62" t="str">
            <v>Nguyeãn Maïnh Tieán</v>
          </cell>
          <cell r="M62" t="str">
            <v>Director</v>
          </cell>
          <cell r="N62" t="str">
            <v>MC,metalware trading;SAMSUNG, SONY agent;Im/Ex</v>
          </cell>
          <cell r="O62" t="str">
            <v>State-run</v>
          </cell>
          <cell r="P62">
            <v>200000</v>
          </cell>
          <cell r="Q62" t="str">
            <v>2 Caùch Maïng Thaùng Taùm</v>
          </cell>
          <cell r="R62" t="str">
            <v>Bien Hoa</v>
          </cell>
          <cell r="S62" t="str">
            <v xml:space="preserve">61 822295 </v>
          </cell>
          <cell r="T62" t="str">
            <v>61 822265</v>
          </cell>
          <cell r="U62" t="str">
            <v>Leâ Huøng Cöôøng</v>
          </cell>
          <cell r="W62" t="str">
            <v>BIHIMEX</v>
          </cell>
          <cell r="X62" t="str">
            <v>2 Caùch Maïng Thaùng Taùm</v>
          </cell>
          <cell r="Y62" t="str">
            <v>Bien Hoa</v>
          </cell>
          <cell r="AB62" t="str">
            <v xml:space="preserve">61 822295 </v>
          </cell>
        </row>
        <row r="63">
          <cell r="B63">
            <v>41001</v>
          </cell>
          <cell r="C63" t="str">
            <v>DOHACO</v>
          </cell>
          <cell r="D63" t="str">
            <v>Dong Hai Co., Ltd.</v>
          </cell>
          <cell r="E63" t="str">
            <v>Cty TNHH Ñoâng Haûi</v>
          </cell>
          <cell r="F63" t="str">
            <v xml:space="preserve">11 Nam Kyø Khôûi Nghóa </v>
          </cell>
          <cell r="G63" t="str">
            <v>Vung Tau</v>
          </cell>
          <cell r="H63" t="str">
            <v>Vuõng Taøu</v>
          </cell>
          <cell r="I63" t="str">
            <v>VT</v>
          </cell>
          <cell r="J63" t="str">
            <v>64 859804 - 852497 - 859211</v>
          </cell>
          <cell r="L63" t="str">
            <v>Phuøng Ngoïc Khaùnh-90808622</v>
          </cell>
          <cell r="M63" t="str">
            <v>Director</v>
          </cell>
          <cell r="N63" t="str">
            <v>Building, trading</v>
          </cell>
          <cell r="O63" t="str">
            <v>PTE</v>
          </cell>
          <cell r="P63">
            <v>100000</v>
          </cell>
          <cell r="Q63" t="str">
            <v xml:space="preserve">24 Nam Kyø Khôûi Nghóa </v>
          </cell>
          <cell r="R63" t="str">
            <v>Vung Tau</v>
          </cell>
          <cell r="S63" t="str">
            <v>64 851998    - 807777</v>
          </cell>
          <cell r="T63" t="str">
            <v>64 8368235</v>
          </cell>
          <cell r="U63" t="str">
            <v>Mr. Truùc</v>
          </cell>
          <cell r="W63" t="str">
            <v>DOHACO</v>
          </cell>
          <cell r="X63" t="str">
            <v xml:space="preserve">24 Nam Kyø Khôûi Nghóa </v>
          </cell>
          <cell r="Y63" t="str">
            <v>Vung Tau</v>
          </cell>
          <cell r="AB63" t="str">
            <v>64 851998    - 807777</v>
          </cell>
        </row>
        <row r="64">
          <cell r="B64">
            <v>42001</v>
          </cell>
          <cell r="C64" t="str">
            <v>LHT #1</v>
          </cell>
          <cell r="D64" t="str">
            <v>Lien Hiep Thanh Industrial Trading Co., Ltd.</v>
          </cell>
          <cell r="E64" t="str">
            <v>Cty TNHH CNghieäp &amp; TM Lieân Hieäp Thaønh</v>
          </cell>
          <cell r="F64" t="str">
            <v>87 Huøng Vöông</v>
          </cell>
          <cell r="G64" t="str">
            <v>D6</v>
          </cell>
          <cell r="H64" t="str">
            <v>HCM</v>
          </cell>
          <cell r="I64" t="str">
            <v>HCM</v>
          </cell>
          <cell r="J64" t="str">
            <v>8 8861233 - 0908439 (MrThanh)</v>
          </cell>
          <cell r="K64" t="str">
            <v>8 8564156</v>
          </cell>
          <cell r="L64" t="str">
            <v>Höùa Vó Linh - 091806968</v>
          </cell>
          <cell r="M64" t="str">
            <v>Director</v>
          </cell>
          <cell r="O64" t="str">
            <v>PTE</v>
          </cell>
          <cell r="Q64" t="str">
            <v>87 Huøng Vöông</v>
          </cell>
          <cell r="R64" t="str">
            <v>D6</v>
          </cell>
          <cell r="S64" t="str">
            <v>8 8554406</v>
          </cell>
          <cell r="T64" t="str">
            <v>8 8564156</v>
          </cell>
          <cell r="U64" t="str">
            <v>Nguyeãn Baù Vinh</v>
          </cell>
          <cell r="V64" t="str">
            <v>Mr.Laéc-8902950,MsNgoïcHoa</v>
          </cell>
          <cell r="W64" t="str">
            <v>LHT #1</v>
          </cell>
          <cell r="X64" t="str">
            <v>87 Huøng Vöông</v>
          </cell>
          <cell r="Y64" t="str">
            <v>D6</v>
          </cell>
          <cell r="AB64" t="str">
            <v>8 8554406</v>
          </cell>
        </row>
        <row r="65">
          <cell r="B65">
            <v>42002</v>
          </cell>
          <cell r="C65" t="str">
            <v>TÖÔØNG NGUYEÂN #1</v>
          </cell>
          <cell r="D65" t="str">
            <v>Tuong Nguyen Trading &amp; Service Co., Ltd.</v>
          </cell>
          <cell r="E65" t="str">
            <v>Cty TNHH TM &amp; DV Töôøng Nguyeân</v>
          </cell>
          <cell r="F65" t="str">
            <v>437-439 Traàn Höng Ñaïo B</v>
          </cell>
          <cell r="G65" t="str">
            <v>D5</v>
          </cell>
          <cell r="H65" t="str">
            <v>HCM</v>
          </cell>
          <cell r="I65" t="str">
            <v>HCM</v>
          </cell>
          <cell r="J65" t="str">
            <v>8 8906045 - 8559017</v>
          </cell>
          <cell r="K65" t="str">
            <v>8 8562016</v>
          </cell>
          <cell r="L65" t="str">
            <v xml:space="preserve">Ngoâ Vaên Phöôùc - 090805457 </v>
          </cell>
          <cell r="M65" t="str">
            <v>Chairman</v>
          </cell>
          <cell r="O65" t="str">
            <v>PTE</v>
          </cell>
          <cell r="Q65" t="str">
            <v>153A Xoâ Vieát Ngheä Tónh</v>
          </cell>
          <cell r="R65" t="str">
            <v>Binh Thanh</v>
          </cell>
          <cell r="S65" t="str">
            <v>8 8997241</v>
          </cell>
          <cell r="U65" t="str">
            <v>Phaïm Ngoïc Chaâu</v>
          </cell>
          <cell r="V65" t="str">
            <v>Mr.Höng</v>
          </cell>
          <cell r="W65" t="str">
            <v>TÖÔØNG NGUYEÂN #1</v>
          </cell>
          <cell r="X65" t="str">
            <v>153A Xoâ Vieát Ngheä Tónh</v>
          </cell>
          <cell r="Y65" t="str">
            <v>Binh Thanh</v>
          </cell>
          <cell r="AB65" t="str">
            <v>8 8997241</v>
          </cell>
        </row>
        <row r="66">
          <cell r="B66">
            <v>42003</v>
          </cell>
          <cell r="C66" t="str">
            <v>TÖÔØNG NGUYEÂN #2</v>
          </cell>
          <cell r="L66" t="str">
            <v>Mr.Khieâm-8559017-8550389</v>
          </cell>
          <cell r="Q66" t="str">
            <v>100 M.N.O.P Huøng Vöông</v>
          </cell>
          <cell r="R66" t="str">
            <v>D5</v>
          </cell>
          <cell r="S66" t="str">
            <v>8 8357813</v>
          </cell>
          <cell r="U66" t="str">
            <v xml:space="preserve">Mr. Thaønh </v>
          </cell>
          <cell r="W66" t="str">
            <v>TÖÔØNG NGUYEÂN #2</v>
          </cell>
          <cell r="X66" t="str">
            <v>100 M.N.O.P Huøng Vöông</v>
          </cell>
          <cell r="Y66" t="str">
            <v>D5</v>
          </cell>
          <cell r="AB66" t="str">
            <v>8 8357813</v>
          </cell>
        </row>
        <row r="67">
          <cell r="B67">
            <v>42004</v>
          </cell>
          <cell r="C67" t="str">
            <v>TÖÔØNG NGUYEÂN #3</v>
          </cell>
          <cell r="Q67" t="str">
            <v>212 B Nguyeãn Traõi</v>
          </cell>
          <cell r="R67" t="str">
            <v>D1</v>
          </cell>
          <cell r="S67" t="str">
            <v>8 8364073</v>
          </cell>
          <cell r="U67" t="str">
            <v>Ñaëng BìnhThanh</v>
          </cell>
          <cell r="V67" t="str">
            <v>Mr.Hieáu</v>
          </cell>
          <cell r="W67" t="str">
            <v>TÖÔØNG NGUYEÂN #3</v>
          </cell>
          <cell r="X67" t="str">
            <v>212 B Nguyeãn Traõi</v>
          </cell>
          <cell r="Y67" t="str">
            <v>D1</v>
          </cell>
          <cell r="AB67" t="str">
            <v>8 8364073</v>
          </cell>
        </row>
        <row r="68">
          <cell r="B68">
            <v>42005</v>
          </cell>
          <cell r="C68" t="str">
            <v>LHT #2</v>
          </cell>
          <cell r="J68" t="str">
            <v>8555193 (CKDfactory)</v>
          </cell>
          <cell r="L68" t="str">
            <v>Mr.Phuùc - 8564155</v>
          </cell>
          <cell r="Q68" t="str">
            <v>155 Nguyeãn Chí Thanh</v>
          </cell>
          <cell r="R68" t="str">
            <v>D5</v>
          </cell>
          <cell r="S68" t="str">
            <v>8 8561669</v>
          </cell>
          <cell r="T68" t="str">
            <v>8 8571042</v>
          </cell>
          <cell r="U68" t="str">
            <v>Mr.Chaùnh-8571042</v>
          </cell>
          <cell r="V68" t="str">
            <v>MrPhuùc</v>
          </cell>
          <cell r="W68" t="str">
            <v>LHT #2</v>
          </cell>
          <cell r="X68" t="str">
            <v>155 Nguyeãn Chí Thanh</v>
          </cell>
          <cell r="Y68" t="str">
            <v>D5</v>
          </cell>
          <cell r="AB68" t="str">
            <v>8 8561669</v>
          </cell>
        </row>
        <row r="69">
          <cell r="B69">
            <v>42006</v>
          </cell>
          <cell r="C69" t="str">
            <v>ITC #1</v>
          </cell>
          <cell r="D69" t="str">
            <v>International Trading Center</v>
          </cell>
          <cell r="E69" t="str">
            <v>Trung Taâm Thöông Maïi Quoác Teá</v>
          </cell>
          <cell r="F69" t="str">
            <v>95-101 Nam Kyø Khôûi Nghóa</v>
          </cell>
          <cell r="G69" t="str">
            <v>D1</v>
          </cell>
          <cell r="H69" t="str">
            <v>HCM</v>
          </cell>
          <cell r="I69" t="str">
            <v>HCM</v>
          </cell>
          <cell r="J69" t="str">
            <v>8 8292115 - 298189</v>
          </cell>
          <cell r="K69" t="str">
            <v>8 8222904</v>
          </cell>
          <cell r="L69" t="str">
            <v>NgãHuyønhÑang-090927517,CTMLeä</v>
          </cell>
          <cell r="M69" t="str">
            <v>Vice Director</v>
          </cell>
          <cell r="O69" t="str">
            <v>State-run</v>
          </cell>
          <cell r="Q69" t="str">
            <v>281 CaùchMaïngThaùngTaùm</v>
          </cell>
          <cell r="R69" t="str">
            <v>Tan Binh</v>
          </cell>
          <cell r="S69" t="str">
            <v>8 8460249</v>
          </cell>
          <cell r="U69" t="str">
            <v>Leâ Vaên Tuaàn-8902318</v>
          </cell>
          <cell r="V69" t="str">
            <v>Offc 8464202,Mr.Nghóa,Ms.Hoàng</v>
          </cell>
          <cell r="W69" t="str">
            <v>ITC #1</v>
          </cell>
          <cell r="X69" t="str">
            <v>281 CaùchMaïngThaùngTaùm</v>
          </cell>
          <cell r="Y69" t="str">
            <v>Tan Binh</v>
          </cell>
          <cell r="AB69" t="str">
            <v>8 8460249</v>
          </cell>
        </row>
        <row r="70">
          <cell r="B70">
            <v>42007</v>
          </cell>
          <cell r="C70" t="str">
            <v>PNJ #1</v>
          </cell>
          <cell r="D70" t="str">
            <v>Phu Nhuan Jewelry Co.</v>
          </cell>
          <cell r="E70" t="str">
            <v>Cty Vaøng Baïc Ñaù Quyù Phuù Nhuaän</v>
          </cell>
          <cell r="F70" t="str">
            <v>52 Nguyeãn Vaên Troãi</v>
          </cell>
          <cell r="G70" t="str">
            <v>Phu Nhuan</v>
          </cell>
          <cell r="H70" t="str">
            <v>HCM</v>
          </cell>
          <cell r="I70" t="str">
            <v>HCM</v>
          </cell>
          <cell r="J70" t="str">
            <v xml:space="preserve">8 8441884 - 8443636 </v>
          </cell>
          <cell r="K70" t="str">
            <v>8 8440065</v>
          </cell>
          <cell r="L70" t="str">
            <v>Nguyeãn Thò Cuùc - 8421087</v>
          </cell>
          <cell r="M70" t="str">
            <v>Director</v>
          </cell>
          <cell r="O70" t="str">
            <v>State-run</v>
          </cell>
          <cell r="Q70" t="str">
            <v>577 Nguyeãn Kieäm</v>
          </cell>
          <cell r="R70" t="str">
            <v>Phu Nhuan</v>
          </cell>
          <cell r="S70" t="str">
            <v>8 8440112</v>
          </cell>
          <cell r="U70" t="str">
            <v>Mr.Cöûu - 8805399</v>
          </cell>
          <cell r="V70" t="str">
            <v>Ms.Cô</v>
          </cell>
          <cell r="W70" t="str">
            <v>PNJ #1</v>
          </cell>
          <cell r="X70" t="str">
            <v>577 Nguyeãn Kieäm</v>
          </cell>
          <cell r="Y70" t="str">
            <v>Phu Nhuan</v>
          </cell>
          <cell r="AB70" t="str">
            <v>8 8440112</v>
          </cell>
        </row>
        <row r="71">
          <cell r="B71">
            <v>42008</v>
          </cell>
          <cell r="C71" t="str">
            <v>NAM HAÛI</v>
          </cell>
          <cell r="D71" t="str">
            <v>Nam Hai Co., Ltd.</v>
          </cell>
          <cell r="E71" t="str">
            <v>Cty TNHH Thöông Maïi &amp; Xaây Döïng Nam Haûi</v>
          </cell>
          <cell r="F71" t="str">
            <v>443 Huøng Vöông</v>
          </cell>
          <cell r="G71" t="str">
            <v>D6</v>
          </cell>
          <cell r="H71" t="str">
            <v>HCM</v>
          </cell>
          <cell r="I71" t="str">
            <v>HCM</v>
          </cell>
          <cell r="J71" t="str">
            <v>8 8764435 - 8764437</v>
          </cell>
          <cell r="K71" t="str">
            <v>8 8764437</v>
          </cell>
          <cell r="L71" t="str">
            <v>NgãNaêngTín,NgãVVinh-090701563</v>
          </cell>
          <cell r="M71" t="str">
            <v>Director</v>
          </cell>
          <cell r="O71" t="str">
            <v>PTE</v>
          </cell>
          <cell r="Q71" t="str">
            <v>443 Huøng Vöông</v>
          </cell>
          <cell r="R71" t="str">
            <v>D6</v>
          </cell>
          <cell r="S71" t="str">
            <v>8 8752171</v>
          </cell>
          <cell r="T71" t="str">
            <v>8 8764437</v>
          </cell>
          <cell r="U71" t="str">
            <v>Ñinh Quang Thanh</v>
          </cell>
          <cell r="V71" t="str">
            <v>Ñoaøn Ngoïc Duõng</v>
          </cell>
          <cell r="W71" t="str">
            <v>NAM HAÛI</v>
          </cell>
          <cell r="X71" t="str">
            <v>443 Huøng Vöông</v>
          </cell>
          <cell r="Y71" t="str">
            <v>D6</v>
          </cell>
          <cell r="AB71" t="str">
            <v>8 8752171</v>
          </cell>
        </row>
        <row r="72">
          <cell r="B72">
            <v>42009</v>
          </cell>
          <cell r="C72" t="str">
            <v>MINH KHANG</v>
          </cell>
          <cell r="D72" t="str">
            <v>Minh Khang Trading Co., Ltd.</v>
          </cell>
          <cell r="E72" t="str">
            <v>Cty TNHH Thöông Maïi Minh Khang</v>
          </cell>
          <cell r="F72" t="str">
            <v>9-9A-11E Traàn Phuù</v>
          </cell>
          <cell r="G72" t="str">
            <v>D5</v>
          </cell>
          <cell r="H72" t="str">
            <v>HCM</v>
          </cell>
          <cell r="I72" t="str">
            <v>HCM</v>
          </cell>
          <cell r="J72" t="str">
            <v>8 8353817 - 090830070(Mr.Khang)</v>
          </cell>
          <cell r="L72" t="str">
            <v xml:space="preserve">Nguyeãn Thò Thu </v>
          </cell>
          <cell r="N72" t="str">
            <v>MC trading</v>
          </cell>
          <cell r="O72" t="str">
            <v>PTE</v>
          </cell>
          <cell r="P72">
            <v>200000</v>
          </cell>
          <cell r="Q72" t="str">
            <v>9-9A-11E Traàn Phuù</v>
          </cell>
          <cell r="R72" t="str">
            <v>D5</v>
          </cell>
          <cell r="S72" t="str">
            <v xml:space="preserve">8 8353817 </v>
          </cell>
          <cell r="U72" t="str">
            <v>Nguyeãn Coâng Thanh</v>
          </cell>
          <cell r="W72" t="str">
            <v>MINH KHANG</v>
          </cell>
          <cell r="X72" t="str">
            <v>9-9A-11E Traàn Phuù</v>
          </cell>
          <cell r="Y72" t="str">
            <v>D5</v>
          </cell>
          <cell r="AB72" t="str">
            <v xml:space="preserve">8 8353817 </v>
          </cell>
        </row>
        <row r="73">
          <cell r="B73">
            <v>42011</v>
          </cell>
          <cell r="C73" t="str">
            <v>L &amp; B CO., LTD.</v>
          </cell>
          <cell r="D73" t="str">
            <v>L &amp; B CO., LTD.</v>
          </cell>
          <cell r="E73" t="str">
            <v>Cty TNHH Thöông Maïi Dòch Vuï Long Baûo</v>
          </cell>
          <cell r="F73" t="str">
            <v>618/40A Bis XoâVieátNgheäTónh</v>
          </cell>
          <cell r="G73" t="str">
            <v>Binh Thanh</v>
          </cell>
          <cell r="H73" t="str">
            <v>HCM</v>
          </cell>
          <cell r="I73" t="str">
            <v>HCM</v>
          </cell>
          <cell r="J73" t="str">
            <v>8 8232782 - 090817264 (Mr.Hoan)</v>
          </cell>
          <cell r="K73" t="str">
            <v>8 8232783</v>
          </cell>
          <cell r="L73" t="str">
            <v>Leâ Hoàøng Long-090700619</v>
          </cell>
          <cell r="M73" t="str">
            <v>Director</v>
          </cell>
          <cell r="N73" t="str">
            <v>Dealer of Mitsubishi, furniture trading</v>
          </cell>
          <cell r="O73" t="str">
            <v>PTE</v>
          </cell>
          <cell r="P73">
            <v>200000</v>
          </cell>
          <cell r="Q73" t="str">
            <v>444A CaùchMaïngThaùngTaùm</v>
          </cell>
          <cell r="R73" t="str">
            <v>D3</v>
          </cell>
          <cell r="S73" t="str">
            <v>8 8451596</v>
          </cell>
          <cell r="T73" t="str">
            <v>8 8451596</v>
          </cell>
          <cell r="U73" t="str">
            <v>Mr. Hieån - 090936583</v>
          </cell>
          <cell r="W73" t="str">
            <v>L &amp; B CO., LTD.</v>
          </cell>
          <cell r="X73" t="str">
            <v>444A CaùchMaïngThaùngTaùm</v>
          </cell>
          <cell r="Y73" t="str">
            <v>D3</v>
          </cell>
          <cell r="AB73" t="str">
            <v>8 8451596</v>
          </cell>
        </row>
        <row r="74">
          <cell r="B74">
            <v>42012</v>
          </cell>
          <cell r="C74" t="str">
            <v>PHATICO</v>
          </cell>
          <cell r="D74" t="str">
            <v>Phat Tien Trading &amp; Services Co., Ltd.</v>
          </cell>
          <cell r="E74" t="str">
            <v>Cty TNHH Thöông Maïi &amp; Dòch Vuï Phaùt Tieán</v>
          </cell>
          <cell r="F74" t="str">
            <v>12/37 Löõ Gia</v>
          </cell>
          <cell r="G74" t="str">
            <v>D11</v>
          </cell>
          <cell r="H74" t="str">
            <v>HCM</v>
          </cell>
          <cell r="I74" t="str">
            <v>HCM</v>
          </cell>
          <cell r="J74" t="str">
            <v>8 8636721</v>
          </cell>
          <cell r="K74" t="str">
            <v>8 8636721</v>
          </cell>
          <cell r="L74" t="str">
            <v>Hoà Minh Trí - 090851111</v>
          </cell>
          <cell r="M74" t="str">
            <v>Director</v>
          </cell>
          <cell r="N74" t="str">
            <v>MC, motorbiles trading</v>
          </cell>
          <cell r="O74" t="str">
            <v>PTE</v>
          </cell>
          <cell r="P74">
            <v>160000</v>
          </cell>
          <cell r="Q74" t="str">
            <v xml:space="preserve">17 Nô Trang Long </v>
          </cell>
          <cell r="R74" t="str">
            <v>Binh Thanh</v>
          </cell>
          <cell r="S74" t="str">
            <v>8 8030781      - 8412621</v>
          </cell>
          <cell r="T74" t="str">
            <v>8 8412621</v>
          </cell>
          <cell r="U74" t="str">
            <v>Nguyeãn Minh Chính</v>
          </cell>
          <cell r="W74" t="str">
            <v>PHATICO</v>
          </cell>
          <cell r="X74" t="str">
            <v xml:space="preserve">17 Nô Trang Long </v>
          </cell>
          <cell r="Y74" t="str">
            <v>Binh Thanh</v>
          </cell>
          <cell r="AB74" t="str">
            <v>8 8030781      - 8412621</v>
          </cell>
        </row>
        <row r="75">
          <cell r="B75">
            <v>42013</v>
          </cell>
          <cell r="C75" t="str">
            <v>ITC #2</v>
          </cell>
          <cell r="M75" t="str">
            <v>Vice Director</v>
          </cell>
          <cell r="O75" t="str">
            <v>State-run</v>
          </cell>
          <cell r="Q75" t="str">
            <v>176A Laïc Long Quaân</v>
          </cell>
          <cell r="R75" t="str">
            <v>Tan Binh</v>
          </cell>
          <cell r="S75" t="str">
            <v>8 8652704</v>
          </cell>
          <cell r="W75" t="str">
            <v>ITC #2</v>
          </cell>
          <cell r="X75" t="str">
            <v>176A Laïc Long Quaân</v>
          </cell>
          <cell r="Y75" t="str">
            <v>Tan Binh</v>
          </cell>
          <cell r="AB75" t="str">
            <v>8 8652704</v>
          </cell>
        </row>
        <row r="76">
          <cell r="B76">
            <v>45001</v>
          </cell>
          <cell r="C76" t="str">
            <v>MY THO TRADING</v>
          </cell>
          <cell r="D76" t="str">
            <v>My Tho Trading Co.</v>
          </cell>
          <cell r="E76" t="str">
            <v>Cty Thöông Nghieäp TP. Myõ Tho</v>
          </cell>
          <cell r="F76" t="str">
            <v>67-69 Leâ Lôïi</v>
          </cell>
          <cell r="G76" t="str">
            <v>My Tho</v>
          </cell>
          <cell r="H76" t="str">
            <v>Tien Giang</v>
          </cell>
          <cell r="I76" t="str">
            <v>TG</v>
          </cell>
          <cell r="J76" t="str">
            <v>73 877708</v>
          </cell>
          <cell r="K76" t="str">
            <v>73 872440</v>
          </cell>
          <cell r="L76" t="str">
            <v>Nguyeãn Vaên Quan</v>
          </cell>
          <cell r="M76" t="str">
            <v>Shop Mgr</v>
          </cell>
          <cell r="N76" t="str">
            <v>MC trading</v>
          </cell>
          <cell r="O76" t="str">
            <v>State-run</v>
          </cell>
          <cell r="Q76" t="str">
            <v>67-69 Leâ Lôïi</v>
          </cell>
          <cell r="R76" t="str">
            <v>My Tho</v>
          </cell>
          <cell r="S76" t="str">
            <v>73 877708</v>
          </cell>
          <cell r="T76" t="str">
            <v>73 872440</v>
          </cell>
          <cell r="U76" t="str">
            <v>Nguyeãn Vaên Quan</v>
          </cell>
          <cell r="W76" t="str">
            <v>MY THO TRADING</v>
          </cell>
          <cell r="X76" t="str">
            <v>67-69 Leâ Lôïi</v>
          </cell>
          <cell r="Y76" t="str">
            <v>My Tho</v>
          </cell>
          <cell r="AB76" t="str">
            <v>73 877708</v>
          </cell>
        </row>
        <row r="77">
          <cell r="B77" t="str">
            <v>46001</v>
          </cell>
          <cell r="C77" t="str">
            <v>TAN THANH TRADG</v>
          </cell>
          <cell r="D77" t="str">
            <v>Tan Thanh Trading Co., Ltd.</v>
          </cell>
          <cell r="E77" t="str">
            <v>Cty TNHH TM Taân Thaønh</v>
          </cell>
          <cell r="F77" t="str">
            <v>169 Voõ Thò Saùu</v>
          </cell>
          <cell r="G77" t="str">
            <v>D3</v>
          </cell>
          <cell r="H77" t="str">
            <v>HCM</v>
          </cell>
          <cell r="I77" t="str">
            <v>HCM</v>
          </cell>
          <cell r="J77" t="str">
            <v xml:space="preserve">8 8293340 </v>
          </cell>
          <cell r="K77" t="str">
            <v>8 8200114</v>
          </cell>
          <cell r="L77" t="str">
            <v>Chaâu Taán Thaønh-090805417</v>
          </cell>
          <cell r="N77" t="str">
            <v>MC ... trading</v>
          </cell>
          <cell r="O77" t="str">
            <v>PTE</v>
          </cell>
          <cell r="P77">
            <v>150000</v>
          </cell>
          <cell r="Q77" t="str">
            <v>180-182-184 Leâ Thaùi Toå, F.2</v>
          </cell>
          <cell r="R77" t="str">
            <v>Vinh Long</v>
          </cell>
          <cell r="S77" t="str">
            <v>70 820546</v>
          </cell>
          <cell r="T77" t="str">
            <v>70 820547</v>
          </cell>
          <cell r="U77" t="str">
            <v>Huyønh Quang Trí</v>
          </cell>
          <cell r="W77" t="str">
            <v>TAN THANH TRADG</v>
          </cell>
          <cell r="X77" t="str">
            <v>180-182-184 Leâ Thaùi Toå, F.2</v>
          </cell>
          <cell r="Y77" t="str">
            <v>Vinh Long</v>
          </cell>
          <cell r="AB77" t="str">
            <v>70 820546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DN"/>
      <sheetName val="DL1"/>
      <sheetName val="DL2"/>
      <sheetName val="KQKD"/>
      <sheetName val="THUE"/>
      <sheetName val="TGTGT"/>
    </sheetNames>
    <sheetDataSet>
      <sheetData sheetId="0"/>
      <sheetData sheetId="1" refreshError="1">
        <row r="3">
          <cell r="I3">
            <v>2000000</v>
          </cell>
          <cell r="K3" t="str">
            <v>KY1/632/133</v>
          </cell>
        </row>
        <row r="4">
          <cell r="I4">
            <v>227600000</v>
          </cell>
          <cell r="K4" t="str">
            <v>KY1/511/911</v>
          </cell>
        </row>
        <row r="5">
          <cell r="I5">
            <v>99000000</v>
          </cell>
          <cell r="K5" t="str">
            <v>KY1/511/911</v>
          </cell>
        </row>
        <row r="6">
          <cell r="I6">
            <v>400000</v>
          </cell>
          <cell r="K6" t="str">
            <v>KY1/511/521</v>
          </cell>
        </row>
        <row r="7">
          <cell r="I7">
            <v>269851487.46751332</v>
          </cell>
          <cell r="K7" t="str">
            <v>KY1/911/632</v>
          </cell>
        </row>
        <row r="8">
          <cell r="I8">
            <v>4840000</v>
          </cell>
          <cell r="K8" t="str">
            <v>KY1/911/641</v>
          </cell>
        </row>
        <row r="9">
          <cell r="I9">
            <v>1000000</v>
          </cell>
          <cell r="K9" t="str">
            <v>KY1/911/641</v>
          </cell>
        </row>
        <row r="10">
          <cell r="I10">
            <v>4000000</v>
          </cell>
          <cell r="K10" t="str">
            <v>KY1/911/641</v>
          </cell>
        </row>
        <row r="11">
          <cell r="I11">
            <v>1000000</v>
          </cell>
          <cell r="K11" t="str">
            <v>KY1/911/641</v>
          </cell>
        </row>
        <row r="12">
          <cell r="I12">
            <v>9520000</v>
          </cell>
          <cell r="K12" t="str">
            <v>KY1/911/642</v>
          </cell>
        </row>
        <row r="13">
          <cell r="I13">
            <v>1000000</v>
          </cell>
          <cell r="K13" t="str">
            <v>KY1/911/642</v>
          </cell>
        </row>
        <row r="14">
          <cell r="I14">
            <v>2000000</v>
          </cell>
          <cell r="K14" t="str">
            <v>KY1/911/642</v>
          </cell>
        </row>
        <row r="15">
          <cell r="I15">
            <v>8000000</v>
          </cell>
          <cell r="K15" t="str">
            <v>KY1/911/642</v>
          </cell>
        </row>
        <row r="16">
          <cell r="I16">
            <v>6800000</v>
          </cell>
          <cell r="K16" t="str">
            <v>KY1/911/642</v>
          </cell>
        </row>
        <row r="17">
          <cell r="I17">
            <v>7500000</v>
          </cell>
          <cell r="K17" t="str">
            <v>KY1/911/642</v>
          </cell>
        </row>
        <row r="18">
          <cell r="I18">
            <v>1002819.02</v>
          </cell>
          <cell r="K18" t="str">
            <v>KY1/711/911</v>
          </cell>
        </row>
        <row r="19">
          <cell r="I19">
            <v>4000000</v>
          </cell>
          <cell r="K19" t="str">
            <v>KY1/711/911</v>
          </cell>
        </row>
        <row r="20">
          <cell r="I20">
            <v>16091331.552486699</v>
          </cell>
          <cell r="K20" t="str">
            <v>KY1/911/421</v>
          </cell>
        </row>
      </sheetData>
      <sheetData sheetId="2" refreshError="1">
        <row r="3">
          <cell r="B3" t="str">
            <v>TSLD</v>
          </cell>
          <cell r="E3">
            <v>0</v>
          </cell>
          <cell r="F3">
            <v>0</v>
          </cell>
          <cell r="G3">
            <v>29498900</v>
          </cell>
          <cell r="H3">
            <v>19498900</v>
          </cell>
          <cell r="I3">
            <v>29498900</v>
          </cell>
          <cell r="J3">
            <v>19498900</v>
          </cell>
        </row>
        <row r="4">
          <cell r="A4">
            <v>10</v>
          </cell>
          <cell r="B4">
            <v>1331</v>
          </cell>
          <cell r="E4">
            <v>0</v>
          </cell>
          <cell r="F4">
            <v>0</v>
          </cell>
          <cell r="G4">
            <v>19498900</v>
          </cell>
          <cell r="H4">
            <v>19498900</v>
          </cell>
          <cell r="I4">
            <v>19498900</v>
          </cell>
          <cell r="J4">
            <v>19498900</v>
          </cell>
        </row>
        <row r="5">
          <cell r="A5">
            <v>10</v>
          </cell>
          <cell r="B5">
            <v>1332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A6">
            <v>10</v>
          </cell>
          <cell r="B6">
            <v>1333</v>
          </cell>
          <cell r="E6">
            <v>0</v>
          </cell>
          <cell r="F6">
            <v>0</v>
          </cell>
          <cell r="G6">
            <v>10000000</v>
          </cell>
          <cell r="H6">
            <v>0</v>
          </cell>
          <cell r="I6">
            <v>10000000</v>
          </cell>
          <cell r="J6">
            <v>0</v>
          </cell>
        </row>
        <row r="7">
          <cell r="B7" t="str">
            <v>PTRA</v>
          </cell>
          <cell r="E7">
            <v>0</v>
          </cell>
          <cell r="F7">
            <v>84702794</v>
          </cell>
          <cell r="G7">
            <v>60597800</v>
          </cell>
          <cell r="H7">
            <v>22800000</v>
          </cell>
          <cell r="I7">
            <v>60597800</v>
          </cell>
          <cell r="J7">
            <v>22800000</v>
          </cell>
        </row>
        <row r="8">
          <cell r="A8">
            <v>11</v>
          </cell>
          <cell r="B8">
            <v>33311</v>
          </cell>
          <cell r="E8">
            <v>0</v>
          </cell>
          <cell r="F8">
            <v>28098900</v>
          </cell>
          <cell r="G8">
            <v>35597800</v>
          </cell>
          <cell r="H8">
            <v>22800000</v>
          </cell>
          <cell r="I8">
            <v>35597800</v>
          </cell>
          <cell r="J8">
            <v>22800000</v>
          </cell>
        </row>
        <row r="9">
          <cell r="A9">
            <v>12</v>
          </cell>
          <cell r="B9">
            <v>33312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>
            <v>11</v>
          </cell>
          <cell r="B10">
            <v>33313</v>
          </cell>
          <cell r="E10">
            <v>0</v>
          </cell>
          <cell r="F10">
            <v>0</v>
          </cell>
        </row>
        <row r="11">
          <cell r="A11">
            <v>13</v>
          </cell>
          <cell r="B11">
            <v>3332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>
            <v>14</v>
          </cell>
          <cell r="B12">
            <v>3333</v>
          </cell>
          <cell r="E12">
            <v>0</v>
          </cell>
          <cell r="F12">
            <v>24000395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A13">
            <v>15</v>
          </cell>
          <cell r="B13">
            <v>3334</v>
          </cell>
          <cell r="E13">
            <v>0</v>
          </cell>
          <cell r="F13">
            <v>30454406</v>
          </cell>
          <cell r="G13">
            <v>25000000</v>
          </cell>
          <cell r="H13">
            <v>0</v>
          </cell>
          <cell r="I13">
            <v>25000000</v>
          </cell>
          <cell r="J13">
            <v>0</v>
          </cell>
        </row>
        <row r="14">
          <cell r="A14">
            <v>16</v>
          </cell>
          <cell r="B14">
            <v>3335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>
            <v>17</v>
          </cell>
          <cell r="B15">
            <v>3336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A16">
            <v>18</v>
          </cell>
          <cell r="B16">
            <v>3337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>
            <v>20</v>
          </cell>
          <cell r="B17">
            <v>3338</v>
          </cell>
          <cell r="E17">
            <v>0</v>
          </cell>
          <cell r="F17">
            <v>703458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>
            <v>33</v>
          </cell>
          <cell r="B18">
            <v>3339</v>
          </cell>
          <cell r="E18">
            <v>0</v>
          </cell>
          <cell r="F18">
            <v>1445635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</sheetData>
      <sheetData sheetId="3"/>
      <sheetData sheetId="4"/>
      <sheetData sheetId="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DN"/>
      <sheetName val="STK"/>
      <sheetName val="SCTCN"/>
      <sheetName val="SVBT"/>
      <sheetName val="SCTHTK"/>
      <sheetName val="SCT"/>
      <sheetName val="HTTK"/>
      <sheetName val="MHSCT"/>
      <sheetName val="L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U7" t="str">
            <v>TSLD</v>
          </cell>
        </row>
        <row r="8">
          <cell r="U8" t="str">
            <v>TSTK</v>
          </cell>
        </row>
        <row r="9">
          <cell r="U9" t="str">
            <v>TSCD</v>
          </cell>
        </row>
        <row r="10">
          <cell r="U10" t="str">
            <v>PTRA</v>
          </cell>
        </row>
        <row r="11">
          <cell r="U11" t="str">
            <v>NVKD</v>
          </cell>
        </row>
        <row r="12">
          <cell r="U12" t="str">
            <v>DTHU</v>
          </cell>
        </row>
        <row r="13">
          <cell r="U13" t="str">
            <v>CPHI</v>
          </cell>
        </row>
        <row r="14">
          <cell r="U14" t="str">
            <v>TNHD</v>
          </cell>
        </row>
        <row r="15">
          <cell r="U15" t="str">
            <v>CPHD</v>
          </cell>
        </row>
        <row r="16">
          <cell r="U16" t="str">
            <v>KQKD</v>
          </cell>
        </row>
        <row r="17">
          <cell r="U17" t="str">
            <v>TSNB</v>
          </cell>
        </row>
      </sheetData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 banh"/>
      <sheetName val="Qui cach"/>
      <sheetName val="Ti trong banh"/>
      <sheetName val="KHSX"/>
      <sheetName val="Sheet1"/>
      <sheetName val="Phan loai"/>
    </sheetNames>
    <sheetDataSet>
      <sheetData sheetId="0"/>
      <sheetData sheetId="1"/>
      <sheetData sheetId="2"/>
      <sheetData sheetId="3" refreshError="1">
        <row r="3">
          <cell r="B3" t="str">
            <v>Maõ</v>
          </cell>
          <cell r="C3" t="str">
            <v>Teân</v>
          </cell>
          <cell r="D3" t="str">
            <v>Kg/Thuøng</v>
          </cell>
          <cell r="E3" t="str">
            <v>Soá thuømg</v>
          </cell>
        </row>
        <row r="4">
          <cell r="B4" t="str">
            <v>PBG58</v>
          </cell>
          <cell r="C4" t="str">
            <v>Bô caân Boâng mai (500gr x 16 goùi)</v>
          </cell>
          <cell r="D4">
            <v>8</v>
          </cell>
          <cell r="E4">
            <v>1</v>
          </cell>
        </row>
        <row r="5">
          <cell r="B5" t="str">
            <v>PBG59</v>
          </cell>
          <cell r="C5" t="str">
            <v>Bô caân Boâng cuùc (500gr x 16 goùi)</v>
          </cell>
          <cell r="D5">
            <v>8</v>
          </cell>
          <cell r="E5">
            <v>1</v>
          </cell>
        </row>
        <row r="6">
          <cell r="B6" t="str">
            <v>PBG60</v>
          </cell>
          <cell r="C6" t="str">
            <v>Bô caân Caåm chöôùng (500gr x 16 goùi)</v>
          </cell>
          <cell r="D6">
            <v>8</v>
          </cell>
          <cell r="E6">
            <v>1</v>
          </cell>
        </row>
        <row r="7">
          <cell r="B7" t="str">
            <v>PBG61</v>
          </cell>
          <cell r="C7" t="str">
            <v>Bô caân Boâng hoàng Cacao (500gr x 16 goùi)</v>
          </cell>
          <cell r="D7">
            <v>8</v>
          </cell>
          <cell r="E7">
            <v>1</v>
          </cell>
        </row>
        <row r="8">
          <cell r="B8" t="str">
            <v>PBG62</v>
          </cell>
          <cell r="C8" t="str">
            <v>Bô caân Boâng hoàng (T)  (500gr x 16 goùi)</v>
          </cell>
          <cell r="D8">
            <v>8</v>
          </cell>
          <cell r="E8">
            <v>1</v>
          </cell>
        </row>
        <row r="9">
          <cell r="B9" t="str">
            <v>PBG63</v>
          </cell>
          <cell r="C9" t="str">
            <v>Bô caân Bô döøa  (500gr x 16 goùi)</v>
          </cell>
          <cell r="D9">
            <v>8</v>
          </cell>
          <cell r="E9">
            <v>1</v>
          </cell>
        </row>
        <row r="10">
          <cell r="B10" t="str">
            <v>PBG64</v>
          </cell>
          <cell r="C10" t="str">
            <v>Bô caân Bô laù  (500gr x 16 goùi)</v>
          </cell>
          <cell r="D10">
            <v>8</v>
          </cell>
          <cell r="E10">
            <v>1</v>
          </cell>
        </row>
        <row r="11">
          <cell r="B11" t="str">
            <v>PBG65</v>
          </cell>
          <cell r="C11" t="str">
            <v>Bô caân Boâng daâu  (500gr x 16 goùi)</v>
          </cell>
          <cell r="D11">
            <v>8</v>
          </cell>
          <cell r="E11">
            <v>1</v>
          </cell>
        </row>
        <row r="12">
          <cell r="B12" t="str">
            <v>PBG66</v>
          </cell>
          <cell r="C12" t="str">
            <v>Bô caân Boâng hoàng nhoû (500gr x 16 goùi)</v>
          </cell>
          <cell r="D12">
            <v>8</v>
          </cell>
          <cell r="E12">
            <v>1</v>
          </cell>
        </row>
        <row r="13">
          <cell r="B13" t="str">
            <v>PBG67</v>
          </cell>
          <cell r="C13" t="str">
            <v>Bô caân Mini  (500gr x 16 goùi)</v>
          </cell>
          <cell r="D13">
            <v>8</v>
          </cell>
          <cell r="E13">
            <v>1</v>
          </cell>
        </row>
        <row r="14">
          <cell r="B14" t="str">
            <v>PBG68</v>
          </cell>
          <cell r="C14" t="str">
            <v>Bô caân Boâng nho (500gr x 16 goùi)</v>
          </cell>
          <cell r="D14">
            <v>8</v>
          </cell>
          <cell r="E14">
            <v>1</v>
          </cell>
        </row>
        <row r="15">
          <cell r="B15" t="str">
            <v>PBG69</v>
          </cell>
          <cell r="C15" t="str">
            <v>Bô caân Nho xoaén (500gr x 16 goùi)</v>
          </cell>
          <cell r="D15">
            <v>8</v>
          </cell>
          <cell r="E15">
            <v>1</v>
          </cell>
        </row>
        <row r="16">
          <cell r="B16" t="str">
            <v>PBG70</v>
          </cell>
          <cell r="C16" t="str">
            <v>Bô caân Cam xoaén (500gr x 16 goùi)</v>
          </cell>
          <cell r="D16">
            <v>8</v>
          </cell>
          <cell r="E16">
            <v>1</v>
          </cell>
        </row>
        <row r="17">
          <cell r="B17" t="str">
            <v>PBG73</v>
          </cell>
          <cell r="C17" t="str">
            <v>Bô caân Bô xoaén caøfeâ (500gr x 16 goùi)</v>
          </cell>
          <cell r="D17">
            <v>8</v>
          </cell>
          <cell r="E17">
            <v>1</v>
          </cell>
        </row>
        <row r="18">
          <cell r="B18" t="str">
            <v>PBG74</v>
          </cell>
          <cell r="C18" t="str">
            <v>Bô caân Thuûy tieân (500gr x 16 goùi)</v>
          </cell>
          <cell r="D18">
            <v>8</v>
          </cell>
          <cell r="E18">
            <v>1</v>
          </cell>
        </row>
        <row r="19">
          <cell r="B19" t="str">
            <v>PBG75</v>
          </cell>
          <cell r="C19" t="str">
            <v>Bô caân Bô höôùng döông (500gr x 16 goùi)</v>
          </cell>
          <cell r="D19">
            <v>8</v>
          </cell>
          <cell r="E19">
            <v>1</v>
          </cell>
        </row>
        <row r="20">
          <cell r="B20" t="str">
            <v>PBG76</v>
          </cell>
          <cell r="C20" t="str">
            <v>Bô caân Con soø (500gr x 16 goùi)</v>
          </cell>
          <cell r="D20">
            <v>8</v>
          </cell>
          <cell r="E20">
            <v>1</v>
          </cell>
        </row>
        <row r="21">
          <cell r="B21" t="str">
            <v>PBG77</v>
          </cell>
          <cell r="C21" t="str">
            <v>Bô caân Boâng lan (500gr x 16 goùi)</v>
          </cell>
          <cell r="D21">
            <v>8</v>
          </cell>
          <cell r="E21">
            <v>1</v>
          </cell>
        </row>
        <row r="22">
          <cell r="B22" t="str">
            <v>PBG78</v>
          </cell>
          <cell r="C22" t="str">
            <v>Bô caân Sen nho (500gr x 16 goùi)</v>
          </cell>
          <cell r="D22">
            <v>8</v>
          </cell>
          <cell r="E22">
            <v>1</v>
          </cell>
        </row>
        <row r="24">
          <cell r="B24" t="str">
            <v>PBG22</v>
          </cell>
          <cell r="C24" t="str">
            <v>Cacao &amp; Caøpheâ (400gr x 30 goùi)</v>
          </cell>
          <cell r="D24">
            <v>12</v>
          </cell>
          <cell r="E24">
            <v>1</v>
          </cell>
        </row>
        <row r="25">
          <cell r="B25" t="str">
            <v>PBG23</v>
          </cell>
          <cell r="C25" t="str">
            <v>Nhaân möùt (400gr x 30 goùi)</v>
          </cell>
          <cell r="D25">
            <v>12</v>
          </cell>
          <cell r="E25">
            <v>1</v>
          </cell>
        </row>
        <row r="26">
          <cell r="B26" t="str">
            <v>PBG24</v>
          </cell>
          <cell r="C26" t="str">
            <v>Nhaân nho (400gr x 30 goùi)</v>
          </cell>
          <cell r="D26">
            <v>12</v>
          </cell>
          <cell r="E26">
            <v>1</v>
          </cell>
        </row>
        <row r="27">
          <cell r="B27" t="str">
            <v>PBG25</v>
          </cell>
          <cell r="C27" t="str">
            <v>Söõa döøa (400gr x 30 goùi)</v>
          </cell>
          <cell r="D27">
            <v>12</v>
          </cell>
          <cell r="E27">
            <v>1</v>
          </cell>
        </row>
        <row r="28">
          <cell r="B28" t="str">
            <v>PBG26</v>
          </cell>
          <cell r="C28" t="str">
            <v>Thaäp caåm (400gr x 30 goùi)</v>
          </cell>
          <cell r="D28">
            <v>12</v>
          </cell>
          <cell r="E28">
            <v>1</v>
          </cell>
        </row>
      </sheetData>
      <sheetData sheetId="4"/>
      <sheetData sheetId="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M"/>
      <sheetName val="KHV"/>
      <sheetName val="KHB"/>
      <sheetName val="BCDT"/>
      <sheetName val="CNPTHU"/>
      <sheetName val="CNPTRA"/>
      <sheetName val="DANHMUC_NPL"/>
      <sheetName val="DANHMUC_NVL"/>
      <sheetName val="DANHMUC_DV"/>
      <sheetName val="DANHMUC_HH"/>
      <sheetName val="DANHMUC_TP"/>
      <sheetName val="BCN_TP"/>
      <sheetName val="BCN_3"/>
      <sheetName val="BCN_4"/>
      <sheetName val="BCX_NVL"/>
      <sheetName val="BCX"/>
      <sheetName val="NXT_NVL"/>
      <sheetName val="NXT_TP"/>
      <sheetName val="NXT_HH"/>
      <sheetName val="GIATHANH_TP"/>
      <sheetName val="BK_TIEN_NH"/>
      <sheetName val="BK_TIENMAT"/>
      <sheetName val="TON_TIEN_NH"/>
      <sheetName val="TON_TIENMAT"/>
      <sheetName val="NHATKYC"/>
      <sheetName val="MATK"/>
      <sheetName val="SOCAI"/>
      <sheetName val="CANDOI"/>
      <sheetName val="CDKT"/>
      <sheetName val="KQKD"/>
      <sheetName val="TKHAI"/>
      <sheetName val="PHIEU_KIEMTRA"/>
      <sheetName val="Sheet1"/>
      <sheetName val="XL4Poppy"/>
    </sheetNames>
    <sheetDataSet>
      <sheetData sheetId="0" refreshError="1">
        <row r="4">
          <cell r="B4" t="str">
            <v xml:space="preserve"> KHMPM01 </v>
          </cell>
          <cell r="C4" t="str">
            <v xml:space="preserve"> DNTN Phöông Mai </v>
          </cell>
          <cell r="D4" t="str">
            <v>0301565740</v>
          </cell>
        </row>
        <row r="5">
          <cell r="B5" t="str">
            <v xml:space="preserve"> KHMNT01 </v>
          </cell>
          <cell r="C5" t="str">
            <v xml:space="preserve"> DNTN Ngoïc Thuûy </v>
          </cell>
          <cell r="D5" t="str">
            <v>2900327516-1</v>
          </cell>
        </row>
        <row r="6">
          <cell r="B6" t="str">
            <v xml:space="preserve"> KHMML01 </v>
          </cell>
          <cell r="C6" t="str">
            <v xml:space="preserve"> Xaêng Daàu Minh Lyù </v>
          </cell>
          <cell r="D6">
            <v>4200284211</v>
          </cell>
        </row>
        <row r="7">
          <cell r="B7" t="str">
            <v xml:space="preserve"> KHMTH01 </v>
          </cell>
          <cell r="C7" t="str">
            <v xml:space="preserve"> CTY TNHH TM Tam Hoaøng </v>
          </cell>
          <cell r="D7">
            <v>3600262203</v>
          </cell>
        </row>
        <row r="8">
          <cell r="B8" t="str">
            <v xml:space="preserve"> KHMCL01 </v>
          </cell>
          <cell r="C8" t="str">
            <v xml:space="preserve"> DNTN TM DV Chí Linh </v>
          </cell>
          <cell r="D8">
            <v>800235586</v>
          </cell>
        </row>
        <row r="9">
          <cell r="B9" t="str">
            <v xml:space="preserve"> KHMMN01 </v>
          </cell>
          <cell r="C9" t="str">
            <v xml:space="preserve"> XN TM Daàu Khí Haøng Khoâng </v>
          </cell>
          <cell r="D9" t="str">
            <v>0100107638-006</v>
          </cell>
        </row>
        <row r="10">
          <cell r="B10" t="str">
            <v xml:space="preserve"> KHMXD01 </v>
          </cell>
          <cell r="C10" t="str">
            <v xml:space="preserve"> CTY Xaêng daàu B12 </v>
          </cell>
          <cell r="D10" t="str">
            <v>5700101690</v>
          </cell>
        </row>
        <row r="11">
          <cell r="B11" t="str">
            <v xml:space="preserve"> KHMHM01 </v>
          </cell>
          <cell r="C11" t="str">
            <v xml:space="preserve"> Xaêng Daàu Hoøa Myõ </v>
          </cell>
          <cell r="D11" t="str">
            <v>0400126536</v>
          </cell>
        </row>
        <row r="12">
          <cell r="B12" t="str">
            <v xml:space="preserve"> KHMTY01 </v>
          </cell>
          <cell r="C12" t="str">
            <v xml:space="preserve"> XNTM Tieân Yeân </v>
          </cell>
          <cell r="D12">
            <v>5700102630</v>
          </cell>
        </row>
        <row r="13">
          <cell r="B13" t="str">
            <v xml:space="preserve"> KHMQV01 </v>
          </cell>
          <cell r="C13" t="str">
            <v xml:space="preserve"> DNTN Quoác Vieät </v>
          </cell>
          <cell r="D13" t="str">
            <v>0400120494-1</v>
          </cell>
        </row>
        <row r="14">
          <cell r="B14" t="str">
            <v xml:space="preserve"> KHMHP01 </v>
          </cell>
          <cell r="C14" t="str">
            <v xml:space="preserve"> DNTN Hieäp Phuù </v>
          </cell>
          <cell r="D14">
            <v>3700146497</v>
          </cell>
        </row>
        <row r="15">
          <cell r="B15" t="str">
            <v xml:space="preserve"> KHMNÑ01 </v>
          </cell>
          <cell r="C15" t="str">
            <v xml:space="preserve"> CTY TNHH TM Ngoïc Ñieäp </v>
          </cell>
          <cell r="D15" t="str">
            <v>0301429674-1</v>
          </cell>
        </row>
        <row r="16">
          <cell r="B16" t="str">
            <v xml:space="preserve"> KHMAH01 </v>
          </cell>
          <cell r="C16" t="str">
            <v xml:space="preserve"> Xaêng Daàu Anh Hoïc </v>
          </cell>
          <cell r="D16">
            <v>3600264338</v>
          </cell>
        </row>
        <row r="17">
          <cell r="B17" t="str">
            <v xml:space="preserve"> KHMHR01 </v>
          </cell>
          <cell r="C17" t="str">
            <v xml:space="preserve"> Cöûa Haøng Xaêng Daàu Haøm Roàng </v>
          </cell>
          <cell r="D17" t="str">
            <v>100151595006</v>
          </cell>
        </row>
        <row r="18">
          <cell r="B18" t="str">
            <v xml:space="preserve"> KHMLT01 </v>
          </cell>
          <cell r="C18" t="str">
            <v xml:space="preserve"> CTY TNHH TM Lan Töù </v>
          </cell>
          <cell r="D18">
            <v>3600525533</v>
          </cell>
        </row>
        <row r="19">
          <cell r="B19" t="str">
            <v xml:space="preserve"> KHMTH01 </v>
          </cell>
          <cell r="C19" t="str">
            <v xml:space="preserve"> CTY TNHH TM Theá Huøng </v>
          </cell>
          <cell r="D19">
            <v>302081559</v>
          </cell>
        </row>
        <row r="20">
          <cell r="B20" t="str">
            <v xml:space="preserve"> KHMUT01 </v>
          </cell>
          <cell r="C20" t="str">
            <v xml:space="preserve"> DNTN Xaêng Daàu Uùt Thaàn </v>
          </cell>
          <cell r="D20">
            <v>4200427477</v>
          </cell>
        </row>
        <row r="21">
          <cell r="B21" t="str">
            <v xml:space="preserve"> KHMTL01 </v>
          </cell>
          <cell r="C21" t="str">
            <v xml:space="preserve"> DNTN Thuaän Loäc </v>
          </cell>
          <cell r="D21">
            <v>4100348932</v>
          </cell>
        </row>
        <row r="22">
          <cell r="B22" t="str">
            <v xml:space="preserve"> KHMTK01 </v>
          </cell>
          <cell r="C22" t="str">
            <v xml:space="preserve"> CTY TNHH Trung Kieân </v>
          </cell>
          <cell r="D22">
            <v>800142483</v>
          </cell>
        </row>
        <row r="23">
          <cell r="B23" t="str">
            <v xml:space="preserve"> KHMQT01 </v>
          </cell>
          <cell r="C23" t="str">
            <v xml:space="preserve"> CTY Xaêng daàu Quaûng Trò </v>
          </cell>
          <cell r="D23" t="str">
            <v>3200041048-1</v>
          </cell>
        </row>
        <row r="24">
          <cell r="B24" t="str">
            <v xml:space="preserve"> KHMBT01 </v>
          </cell>
          <cell r="C24" t="str">
            <v xml:space="preserve"> Traïm Xaêng Daàu Bình Thaùi </v>
          </cell>
          <cell r="D24" t="str">
            <v>300872121</v>
          </cell>
        </row>
        <row r="25">
          <cell r="B25" t="str">
            <v xml:space="preserve"> KHMHP01 </v>
          </cell>
          <cell r="C25" t="str">
            <v xml:space="preserve"> Traïm Xaêng Daàu Hoaøi Phuùc </v>
          </cell>
          <cell r="D25" t="str">
            <v>4500149693-1</v>
          </cell>
        </row>
        <row r="26">
          <cell r="B26" t="str">
            <v xml:space="preserve"> KHMBÑ01 </v>
          </cell>
          <cell r="C26" t="str">
            <v xml:space="preserve"> Böu Ñieän Thuû Ñöùc </v>
          </cell>
          <cell r="D26" t="str">
            <v>0300954529-1</v>
          </cell>
        </row>
        <row r="27">
          <cell r="B27" t="str">
            <v xml:space="preserve"> KHMÑL01 </v>
          </cell>
          <cell r="C27" t="str">
            <v xml:space="preserve"> CTY Ñieän Löïc Thuû Ñöùc </v>
          </cell>
          <cell r="D27" t="str">
            <v>0300951119-1</v>
          </cell>
        </row>
        <row r="28">
          <cell r="B28" t="str">
            <v xml:space="preserve"> KHMMB01 </v>
          </cell>
          <cell r="C28" t="str">
            <v xml:space="preserve"> MOBIPHONE </v>
          </cell>
          <cell r="D28" t="str">
            <v>1006862090021</v>
          </cell>
        </row>
        <row r="29">
          <cell r="B29" t="str">
            <v xml:space="preserve"> KHMVN01 </v>
          </cell>
          <cell r="C29" t="str">
            <v xml:space="preserve"> VINAPHONE </v>
          </cell>
          <cell r="D29">
            <v>300954529</v>
          </cell>
        </row>
        <row r="30">
          <cell r="B30" t="str">
            <v xml:space="preserve"> KHMÑT01 </v>
          </cell>
          <cell r="C30" t="str">
            <v xml:space="preserve"> CTY SX Nöôùc Ñaù Ñoàng Tieán </v>
          </cell>
          <cell r="D30" t="str">
            <v>0301444640-1</v>
          </cell>
        </row>
        <row r="31">
          <cell r="B31" t="str">
            <v xml:space="preserve"> KHMBH01 </v>
          </cell>
          <cell r="C31" t="str">
            <v xml:space="preserve"> CTY Baûo Hieåm Khu Vöïc I </v>
          </cell>
          <cell r="D31" t="str">
            <v>3030446973-1</v>
          </cell>
        </row>
        <row r="32">
          <cell r="B32" t="str">
            <v xml:space="preserve"> KHMHL01 </v>
          </cell>
          <cell r="C32" t="str">
            <v xml:space="preserve"> CTY CB Thuûy Saûn Haï Long </v>
          </cell>
          <cell r="D32" t="str">
            <v>0200107688-1</v>
          </cell>
        </row>
        <row r="33">
          <cell r="B33" t="str">
            <v xml:space="preserve"> KHMTT01 </v>
          </cell>
          <cell r="C33" t="str">
            <v xml:space="preserve"> Cöûa haøng Taân Tieán </v>
          </cell>
          <cell r="D33">
            <v>302031445</v>
          </cell>
        </row>
        <row r="34">
          <cell r="B34" t="str">
            <v xml:space="preserve"> KHMVT01 </v>
          </cell>
          <cell r="C34" t="str">
            <v xml:space="preserve"> Cöûa Haøng Bình Ñieän Vaên Thaùnh </v>
          </cell>
          <cell r="D34">
            <v>301911831</v>
          </cell>
        </row>
        <row r="35">
          <cell r="B35" t="str">
            <v xml:space="preserve"> KHMÑK01 </v>
          </cell>
          <cell r="C35" t="str">
            <v xml:space="preserve"> Traïm Ñaêng Kieåm 5004V </v>
          </cell>
          <cell r="D35" t="str">
            <v>1001091200341</v>
          </cell>
        </row>
        <row r="36">
          <cell r="B36" t="str">
            <v xml:space="preserve"> KHMHT01 </v>
          </cell>
          <cell r="C36" t="str">
            <v xml:space="preserve"> CTY TNHH Höõu Tín </v>
          </cell>
          <cell r="D36" t="str">
            <v>0301125796-1</v>
          </cell>
        </row>
        <row r="37">
          <cell r="B37" t="str">
            <v xml:space="preserve"> KHMTT02 </v>
          </cell>
          <cell r="C37" t="str">
            <v xml:space="preserve"> Cty TNHH SX-TM Taøi Tröôøng Thaønh </v>
          </cell>
          <cell r="D37">
            <v>301753889</v>
          </cell>
        </row>
        <row r="38">
          <cell r="B38" t="str">
            <v xml:space="preserve"> KHMTT03 </v>
          </cell>
          <cell r="C38" t="str">
            <v xml:space="preserve"> Phaïm  Thò Troïng </v>
          </cell>
          <cell r="D38">
            <v>276196464</v>
          </cell>
          <cell r="E38" t="str">
            <v xml:space="preserve"> BAØ RÒA-VUÕNG TAØU </v>
          </cell>
        </row>
        <row r="39">
          <cell r="B39" t="str">
            <v xml:space="preserve"> KHMTL01 </v>
          </cell>
          <cell r="C39" t="str">
            <v xml:space="preserve"> Nguyeãn Thò Loan </v>
          </cell>
          <cell r="D39">
            <v>953070773</v>
          </cell>
          <cell r="E39" t="str">
            <v xml:space="preserve"> BAØ RÒA-VUÕNG TAØU </v>
          </cell>
        </row>
        <row r="40">
          <cell r="B40" t="str">
            <v xml:space="preserve"> KHMVS01 </v>
          </cell>
          <cell r="C40" t="str">
            <v xml:space="preserve"> Phan vaên sôn </v>
          </cell>
          <cell r="D40">
            <v>290413950</v>
          </cell>
          <cell r="E40" t="str">
            <v xml:space="preserve"> HOAØ THAØNH-TAÂY NINH </v>
          </cell>
        </row>
        <row r="41">
          <cell r="B41" t="str">
            <v xml:space="preserve"> KHMMH01 </v>
          </cell>
          <cell r="C41" t="str">
            <v xml:space="preserve"> Leeâ minh Hoàng </v>
          </cell>
          <cell r="D41">
            <v>210715209</v>
          </cell>
          <cell r="E41" t="str">
            <v xml:space="preserve"> BAØ RÒA-VUÕNG TAØU </v>
          </cell>
        </row>
        <row r="42">
          <cell r="B42" t="str">
            <v xml:space="preserve"> KHMNH01 </v>
          </cell>
          <cell r="C42" t="str">
            <v xml:space="preserve"> Traàn Ngoïc Huøng </v>
          </cell>
          <cell r="D42">
            <v>260477596</v>
          </cell>
          <cell r="E42" t="str">
            <v xml:space="preserve"> PHAN THIEÁT-THUAÄN HAÛI </v>
          </cell>
        </row>
        <row r="43">
          <cell r="B43" t="str">
            <v xml:space="preserve"> KHMTB01 </v>
          </cell>
          <cell r="C43" t="str">
            <v xml:space="preserve"> Vuõ Thò Ba </v>
          </cell>
          <cell r="D43">
            <v>270926838</v>
          </cell>
          <cell r="E43" t="str">
            <v xml:space="preserve"> TUY PHONG-BÌNH THUAÄN </v>
          </cell>
        </row>
        <row r="44">
          <cell r="B44" t="str">
            <v xml:space="preserve"> KHMCT01 </v>
          </cell>
          <cell r="C44" t="str">
            <v xml:space="preserve"> Traàn Coâng Tuaán </v>
          </cell>
          <cell r="D44" t="str">
            <v>F 666691</v>
          </cell>
          <cell r="E44" t="str">
            <v xml:space="preserve"> BAØ RÒA-VUÕNG TAØU </v>
          </cell>
        </row>
        <row r="45">
          <cell r="B45" t="str">
            <v xml:space="preserve"> KHMHD01 </v>
          </cell>
          <cell r="C45" t="str">
            <v xml:space="preserve"> Nguyeãn Höõu Dö </v>
          </cell>
          <cell r="D45">
            <v>90207020</v>
          </cell>
          <cell r="E45" t="str">
            <v xml:space="preserve"> CAÅM PHAÛ-QUAÕNG NINH </v>
          </cell>
        </row>
        <row r="46">
          <cell r="B46" t="str">
            <v xml:space="preserve"> KHMTT04 </v>
          </cell>
          <cell r="C46" t="str">
            <v xml:space="preserve"> Nguyeãn Thò Thöông </v>
          </cell>
          <cell r="D46">
            <v>269241908</v>
          </cell>
          <cell r="E46" t="str">
            <v xml:space="preserve"> THUAÄN HAÛI </v>
          </cell>
        </row>
        <row r="47">
          <cell r="B47" t="str">
            <v xml:space="preserve"> KHMTN01 </v>
          </cell>
          <cell r="C47" t="str">
            <v xml:space="preserve"> Phan Thanh Nhaøn </v>
          </cell>
          <cell r="D47">
            <v>240793371</v>
          </cell>
          <cell r="E47" t="str">
            <v xml:space="preserve"> TUY PHONG - BÌNH THUAÄN </v>
          </cell>
        </row>
        <row r="48">
          <cell r="B48" t="str">
            <v xml:space="preserve"> KHMLM01 </v>
          </cell>
          <cell r="C48" t="str">
            <v xml:space="preserve"> Ñoã Thò Leä Mai </v>
          </cell>
          <cell r="D48">
            <v>220578125</v>
          </cell>
          <cell r="E48" t="str">
            <v xml:space="preserve"> 6 HOØN CHOÀNG - KHAÙNH HOAØ </v>
          </cell>
        </row>
        <row r="49">
          <cell r="B49" t="str">
            <v xml:space="preserve"> KHMMT01 </v>
          </cell>
          <cell r="C49" t="str">
            <v xml:space="preserve"> Nguyeãn Minh Tuaán </v>
          </cell>
          <cell r="D49">
            <v>260793484</v>
          </cell>
          <cell r="E49" t="str">
            <v xml:space="preserve"> TUY PHONG-BÌNH THUAÄN </v>
          </cell>
        </row>
        <row r="50">
          <cell r="B50" t="str">
            <v xml:space="preserve"> KHMVU01 </v>
          </cell>
          <cell r="C50" t="str">
            <v xml:space="preserve"> Laâm Vaên Uùt </v>
          </cell>
          <cell r="D50">
            <v>365448979</v>
          </cell>
          <cell r="E50" t="str">
            <v xml:space="preserve"> 6 HUØNG VÖÔNG - SOÙC TRAÊNG </v>
          </cell>
        </row>
        <row r="51">
          <cell r="B51" t="str">
            <v xml:space="preserve"> KHMHC01 </v>
          </cell>
          <cell r="C51" t="str">
            <v xml:space="preserve"> Cô sôû khaéc daáu </v>
          </cell>
          <cell r="D51" t="str">
            <v>0300133642-2</v>
          </cell>
          <cell r="E51" t="str">
            <v xml:space="preserve"> 459 TRAÀN HÖNG ÑAÏO Q1 </v>
          </cell>
        </row>
        <row r="52">
          <cell r="B52" t="str">
            <v xml:space="preserve"> KHMÑX01 </v>
          </cell>
          <cell r="C52" t="str">
            <v xml:space="preserve"> Cöûa haøng Ñöùc Xinh </v>
          </cell>
          <cell r="D52">
            <v>302412031</v>
          </cell>
          <cell r="E52" t="str">
            <v xml:space="preserve"> 10 LÖÔNG HÖÕU KHAÙNH Q1 </v>
          </cell>
        </row>
        <row r="53">
          <cell r="B53" t="str">
            <v>KHMMQ01</v>
          </cell>
          <cell r="C53" t="str">
            <v>Cty TNHH TM Minh Quang</v>
          </cell>
          <cell r="D53">
            <v>301420752</v>
          </cell>
        </row>
        <row r="54">
          <cell r="B54" t="str">
            <v xml:space="preserve"> KHMKH01 </v>
          </cell>
          <cell r="C54" t="str">
            <v xml:space="preserve"> Sôû KH&amp;ÑT </v>
          </cell>
        </row>
        <row r="55">
          <cell r="B55" t="str">
            <v xml:space="preserve"> KHMNH02 </v>
          </cell>
          <cell r="C55" t="str">
            <v xml:space="preserve"> Ngaân haøng NN0 &amp;PTNT 9 </v>
          </cell>
          <cell r="D55">
            <v>431101.20006</v>
          </cell>
        </row>
        <row r="56">
          <cell r="B56" t="str">
            <v xml:space="preserve"> KHMAT01 </v>
          </cell>
          <cell r="C56" t="str">
            <v xml:space="preserve"> Xaêng daàu Anh Taâm </v>
          </cell>
          <cell r="D56">
            <v>3600508305</v>
          </cell>
          <cell r="E56" t="str">
            <v xml:space="preserve"> HÖNG NGHÓA-HÖNG LOÄC-TNÑN </v>
          </cell>
        </row>
        <row r="57">
          <cell r="B57" t="str">
            <v xml:space="preserve"> KHMMB01 </v>
          </cell>
          <cell r="C57" t="str">
            <v xml:space="preserve"> XN TM Daàu Khí Haøng Khoâng Mieàn Baèc </v>
          </cell>
          <cell r="D57" t="str">
            <v>01-00107638-006</v>
          </cell>
          <cell r="E57" t="str">
            <v xml:space="preserve"> 6/8/15 Phan Phuùc Duyeân-F4-Q,TB </v>
          </cell>
        </row>
        <row r="58">
          <cell r="B58" t="str">
            <v xml:space="preserve"> KHMVL01 </v>
          </cell>
          <cell r="C58" t="str">
            <v xml:space="preserve"> Nguyeãn Vaên Luïa  </v>
          </cell>
          <cell r="D58">
            <v>260059092</v>
          </cell>
          <cell r="E58" t="str">
            <v xml:space="preserve"> Haûi ñieàn - Long Haûi -Long Ñaát </v>
          </cell>
          <cell r="F58" t="str">
            <v xml:space="preserve"> ghe 4337 </v>
          </cell>
        </row>
        <row r="59">
          <cell r="B59" t="str">
            <v xml:space="preserve"> KHMVH01 </v>
          </cell>
          <cell r="C59" t="str">
            <v xml:space="preserve"> Huyønh vaên Hoàng </v>
          </cell>
          <cell r="D59">
            <v>273008640</v>
          </cell>
          <cell r="E59" t="str">
            <v xml:space="preserve"> Haûi ñieàn - Long Haûi -Long Ñaát </v>
          </cell>
          <cell r="F59" t="str">
            <v xml:space="preserve"> taøu 0959 </v>
          </cell>
        </row>
        <row r="60">
          <cell r="B60" t="str">
            <v xml:space="preserve"> KHMVL02 </v>
          </cell>
          <cell r="C60" t="str">
            <v xml:space="preserve"> Döông Vaên Lai </v>
          </cell>
          <cell r="D60">
            <v>271079392</v>
          </cell>
          <cell r="E60" t="str">
            <v xml:space="preserve"> Haûi ñieàn - Long Haûi -Long Ñaát </v>
          </cell>
          <cell r="F60" t="str">
            <v xml:space="preserve"> taøu 0754-0999 </v>
          </cell>
        </row>
        <row r="61">
          <cell r="B61" t="str">
            <v xml:space="preserve"> KHMVH02 </v>
          </cell>
          <cell r="C61" t="str">
            <v xml:space="preserve"> Phaïm Vaên Hieäp </v>
          </cell>
          <cell r="D61">
            <v>270151724</v>
          </cell>
          <cell r="E61" t="str">
            <v xml:space="preserve"> Haûi ñieàn - Long Haûi -Long Ñaát </v>
          </cell>
          <cell r="F61" t="str">
            <v xml:space="preserve"> taøu 4455 </v>
          </cell>
        </row>
        <row r="62">
          <cell r="B62" t="str">
            <v xml:space="preserve"> KHMVB01 </v>
          </cell>
          <cell r="C62" t="str">
            <v xml:space="preserve"> Leâ Vaên Beù </v>
          </cell>
          <cell r="D62">
            <v>270926793</v>
          </cell>
          <cell r="E62" t="str">
            <v xml:space="preserve"> Haûi Haø- Long Haûi-Long Ñaát </v>
          </cell>
          <cell r="F62" t="str">
            <v xml:space="preserve"> taøu 0963 </v>
          </cell>
        </row>
        <row r="63">
          <cell r="B63" t="str">
            <v xml:space="preserve"> KHMMH02 </v>
          </cell>
          <cell r="C63" t="str">
            <v xml:space="preserve"> Nguyeãn minh Huøng </v>
          </cell>
          <cell r="D63">
            <v>270636841</v>
          </cell>
          <cell r="E63" t="str">
            <v xml:space="preserve"> Haûi Haø- Long Haûi-Long Ñaát </v>
          </cell>
          <cell r="F63" t="str">
            <v xml:space="preserve"> taøu 3149 </v>
          </cell>
        </row>
        <row r="64">
          <cell r="B64" t="str">
            <v xml:space="preserve"> KHMMD01 </v>
          </cell>
          <cell r="C64" t="str">
            <v xml:space="preserve"> Nguyeãn minh Duõng </v>
          </cell>
          <cell r="D64">
            <v>270939059</v>
          </cell>
          <cell r="E64" t="str">
            <v xml:space="preserve"> Haûi Vaânø- Long Haûi-Long Ñaát </v>
          </cell>
          <cell r="F64" t="str">
            <v xml:space="preserve"> taøu 5264 </v>
          </cell>
        </row>
        <row r="65">
          <cell r="B65" t="str">
            <v xml:space="preserve">KHMQC01 </v>
          </cell>
          <cell r="C65" t="str">
            <v xml:space="preserve"> Nguyeãn Quang Coû </v>
          </cell>
          <cell r="D65">
            <v>270176720</v>
          </cell>
          <cell r="E65" t="str">
            <v xml:space="preserve"> Haûi Haø- Long Haûi-Long Ñaát </v>
          </cell>
          <cell r="F65" t="str">
            <v xml:space="preserve"> taøu 3916 </v>
          </cell>
        </row>
        <row r="66">
          <cell r="B66" t="str">
            <v xml:space="preserve">KHMVA01 </v>
          </cell>
          <cell r="C66" t="str">
            <v xml:space="preserve"> Nguyeãn Vaên An </v>
          </cell>
          <cell r="D66">
            <v>273008335</v>
          </cell>
          <cell r="E66" t="str">
            <v xml:space="preserve"> Haûi Haø- Long Haûi-Long Ñaát </v>
          </cell>
          <cell r="F66" t="str">
            <v xml:space="preserve"> taøu 4301 </v>
          </cell>
        </row>
        <row r="67">
          <cell r="B67" t="str">
            <v xml:space="preserve"> KHMPT01 </v>
          </cell>
          <cell r="C67" t="str">
            <v xml:space="preserve"> Cöûa haøng Xaêng daàu Phoå Thaïnh </v>
          </cell>
          <cell r="D67">
            <v>4300277634</v>
          </cell>
          <cell r="E67" t="str">
            <v xml:space="preserve"> Sa Huyønh- Ñöùc Phoå - Quaõng Ngaõi </v>
          </cell>
        </row>
        <row r="68">
          <cell r="B68" t="str">
            <v xml:space="preserve"> KHMBC01 </v>
          </cell>
          <cell r="C68" t="str">
            <v xml:space="preserve"> Böu chính vieãn thoâng </v>
          </cell>
          <cell r="D68" t="str">
            <v>3600282721116-1</v>
          </cell>
          <cell r="E68" t="str">
            <v xml:space="preserve"> Ñoàng Nai </v>
          </cell>
        </row>
        <row r="69">
          <cell r="B69" t="str">
            <v xml:space="preserve"> KHMTL02 </v>
          </cell>
          <cell r="C69" t="str">
            <v xml:space="preserve"> DNTN SX- TM Taân Töï Löïc </v>
          </cell>
          <cell r="D69" t="str">
            <v>0301549403-1</v>
          </cell>
          <cell r="E69" t="str">
            <v xml:space="preserve"> Hieäp Phuù Q9 </v>
          </cell>
        </row>
        <row r="70">
          <cell r="B70" t="str">
            <v xml:space="preserve"> KHMHT02 </v>
          </cell>
          <cell r="C70" t="str">
            <v xml:space="preserve"> DNTN Hôïp Thònh </v>
          </cell>
          <cell r="D70">
            <v>27002424</v>
          </cell>
        </row>
        <row r="71">
          <cell r="B71" t="str">
            <v xml:space="preserve"> KHMQM01 </v>
          </cell>
          <cell r="C71" t="str">
            <v xml:space="preserve"> CTY TNHH Quang Minh </v>
          </cell>
          <cell r="D71">
            <v>700193847</v>
          </cell>
          <cell r="E71" t="str">
            <v xml:space="preserve"> HAØ NAM </v>
          </cell>
        </row>
        <row r="72">
          <cell r="B72" t="str">
            <v>KHMHN01</v>
          </cell>
          <cell r="C72" t="str">
            <v>Cô sôû Hoaøng Nam</v>
          </cell>
          <cell r="D72" t="str">
            <v>0300737926001</v>
          </cell>
        </row>
        <row r="73">
          <cell r="B73" t="str">
            <v>KHMBH01</v>
          </cell>
          <cell r="C73" t="str">
            <v>Cty Baùch Hoaù II</v>
          </cell>
          <cell r="D73" t="str">
            <v>0302650702</v>
          </cell>
          <cell r="E73" t="str">
            <v>16 Toân Thaát Thieäp Q,1 TP .HCM</v>
          </cell>
        </row>
        <row r="74">
          <cell r="B74" t="str">
            <v>KHMHL02</v>
          </cell>
          <cell r="C74" t="str">
            <v>Cty Coå Phaàn ñoà hoäp Haï Long</v>
          </cell>
          <cell r="D74" t="str">
            <v>0200344752003</v>
          </cell>
          <cell r="E74" t="str">
            <v>6/123 Quoác Loä 13 P, Hieäp Bình Phöôùc Thuû Ñöùc</v>
          </cell>
        </row>
        <row r="75">
          <cell r="B75" t="str">
            <v>KHMTL01</v>
          </cell>
          <cell r="C75" t="str">
            <v>Cty TNHH TM Thaønh Long</v>
          </cell>
          <cell r="D75" t="str">
            <v>0301349813</v>
          </cell>
        </row>
        <row r="76">
          <cell r="B76" t="str">
            <v>KHMÑT01</v>
          </cell>
          <cell r="C76" t="str">
            <v>Cty TNHH Ñaïi Ñoàng Tieán</v>
          </cell>
          <cell r="D76" t="str">
            <v>0301476297-1</v>
          </cell>
          <cell r="E76" t="str">
            <v xml:space="preserve">213 Taân Thaønh , P15 ,Q5 </v>
          </cell>
        </row>
        <row r="77">
          <cell r="B77" t="str">
            <v>KHMTH01</v>
          </cell>
          <cell r="C77" t="str">
            <v>Xí Nghieäp XD &amp; KD Toång Hôïp</v>
          </cell>
          <cell r="D77" t="str">
            <v>57001014680311</v>
          </cell>
          <cell r="E77" t="str">
            <v>Caåm Phaû QN</v>
          </cell>
        </row>
        <row r="78">
          <cell r="B78" t="str">
            <v>KHMCA01</v>
          </cell>
          <cell r="C78" t="str">
            <v>Cty TNHH TM TH Cöông Anh</v>
          </cell>
          <cell r="D78" t="str">
            <v>2600255081</v>
          </cell>
        </row>
        <row r="79">
          <cell r="B79" t="str">
            <v>KHMCN01</v>
          </cell>
          <cell r="C79" t="str">
            <v>Cty TNHH Taám caùch nhieät</v>
          </cell>
          <cell r="D79" t="str">
            <v>0301886991</v>
          </cell>
          <cell r="E79" t="str">
            <v>39A/3 Kha Vaïn Caân Thuû Ñöùc</v>
          </cell>
        </row>
        <row r="80">
          <cell r="B80" t="str">
            <v>KHMÑT01</v>
          </cell>
          <cell r="C80" t="str">
            <v>Cty TNHH Taân Ñaïi Thoáng</v>
          </cell>
          <cell r="D80" t="str">
            <v>0302091099</v>
          </cell>
          <cell r="E80" t="str">
            <v>12 ñöôøng 1A X Bình Trò Ñoâng BC</v>
          </cell>
        </row>
        <row r="81">
          <cell r="B81" t="str">
            <v>KHMTT01</v>
          </cell>
          <cell r="C81" t="str">
            <v>Cty TNHH Taân Thaønh</v>
          </cell>
          <cell r="D81" t="str">
            <v>0302560329</v>
          </cell>
          <cell r="E81" t="str">
            <v>1D/380Taân Sôn Nhì</v>
          </cell>
          <cell r="F81" t="str">
            <v>P,14 Q,TB</v>
          </cell>
        </row>
        <row r="82">
          <cell r="B82" t="str">
            <v>KHMM01</v>
          </cell>
          <cell r="C82" t="str">
            <v>Böu ñieän TP,HCM</v>
          </cell>
          <cell r="D82" t="str">
            <v>0300954529-1</v>
          </cell>
        </row>
        <row r="83">
          <cell r="B83" t="str">
            <v>KHMPY01</v>
          </cell>
          <cell r="C83" t="str">
            <v>Chi nhaùnh xaêng daàu Phuù Yeân</v>
          </cell>
          <cell r="D83" t="str">
            <v>4200240380-027-1</v>
          </cell>
        </row>
        <row r="84">
          <cell r="B84" t="str">
            <v>KHMTC01</v>
          </cell>
          <cell r="C84" t="str">
            <v>HTX Thaønh Coâng</v>
          </cell>
          <cell r="D84" t="str">
            <v>0200329377-1</v>
          </cell>
        </row>
        <row r="85">
          <cell r="B85" t="str">
            <v>KHMQN01</v>
          </cell>
          <cell r="C85" t="str">
            <v>Cty Xaêng Daàu Quaõng Ngaõi</v>
          </cell>
          <cell r="D85" t="str">
            <v>4300298507</v>
          </cell>
        </row>
        <row r="86">
          <cell r="B86" t="str">
            <v>KHMLÑ01</v>
          </cell>
          <cell r="C86" t="str">
            <v>Cöûa haøng trang thieát bò baûo hoä lao ñoäng</v>
          </cell>
          <cell r="D86" t="str">
            <v>0302645893</v>
          </cell>
        </row>
        <row r="87">
          <cell r="B87" t="str">
            <v>KHMSV01</v>
          </cell>
          <cell r="C87" t="str">
            <v>Cty Sell Vieät Nam TNHH</v>
          </cell>
          <cell r="D87" t="str">
            <v>3600524089</v>
          </cell>
        </row>
        <row r="88">
          <cell r="B88" t="str">
            <v>KHMVD01</v>
          </cell>
          <cell r="C88" t="str">
            <v>Cô Sôû Traàn Vaên Duõng</v>
          </cell>
          <cell r="D88" t="str">
            <v>0301692890</v>
          </cell>
        </row>
        <row r="89">
          <cell r="B89" t="str">
            <v>KHMQH01</v>
          </cell>
          <cell r="C89" t="str">
            <v>Cty hôi kyõ ngheä que haøn</v>
          </cell>
          <cell r="D89" t="str">
            <v>0300422482-1</v>
          </cell>
        </row>
        <row r="90">
          <cell r="B90" t="str">
            <v>KHMDH01</v>
          </cell>
          <cell r="C90" t="str">
            <v xml:space="preserve">Cöûa Haøng Duy Hoaøng </v>
          </cell>
          <cell r="D90" t="str">
            <v>0300715640</v>
          </cell>
        </row>
        <row r="91">
          <cell r="B91" t="str">
            <v>KHMÑT01</v>
          </cell>
          <cell r="C91" t="str">
            <v>Cty TNHH Ñaïi Ñoàng Tieán</v>
          </cell>
          <cell r="D91" t="str">
            <v>0301476297-1</v>
          </cell>
        </row>
      </sheetData>
      <sheetData sheetId="1"/>
      <sheetData sheetId="2"/>
      <sheetData sheetId="3"/>
      <sheetData sheetId="4"/>
      <sheetData sheetId="5"/>
      <sheetData sheetId="6" refreshError="1">
        <row r="4">
          <cell r="B4" t="str">
            <v>NPLD01</v>
          </cell>
          <cell r="C4" t="str">
            <v>Daáu</v>
          </cell>
        </row>
        <row r="5">
          <cell r="B5" t="str">
            <v>NPLD02</v>
          </cell>
          <cell r="C5" t="str">
            <v>Daàu do</v>
          </cell>
        </row>
        <row r="6">
          <cell r="B6" t="str">
            <v>NPLG01</v>
          </cell>
          <cell r="C6" t="str">
            <v>Gas laïnh</v>
          </cell>
        </row>
        <row r="7">
          <cell r="B7" t="str">
            <v>NPLC01</v>
          </cell>
          <cell r="C7" t="str">
            <v>Caùp ñoàng</v>
          </cell>
        </row>
        <row r="8">
          <cell r="B8" t="str">
            <v>NPLV01</v>
          </cell>
          <cell r="C8" t="str">
            <v>Cöôùc vaän chuyeån daàu</v>
          </cell>
        </row>
        <row r="9">
          <cell r="B9" t="str">
            <v>NPLÑ01</v>
          </cell>
          <cell r="C9" t="str">
            <v>Ñieän söû duïng</v>
          </cell>
        </row>
        <row r="10">
          <cell r="B10" t="str">
            <v>NPLT01</v>
          </cell>
          <cell r="C10" t="str">
            <v>Theû caøo</v>
          </cell>
        </row>
        <row r="11">
          <cell r="B11" t="str">
            <v>NPLT02</v>
          </cell>
          <cell r="C11" t="str">
            <v>Tuùi PE</v>
          </cell>
        </row>
        <row r="12">
          <cell r="B12" t="str">
            <v>NPLK01</v>
          </cell>
          <cell r="C12" t="str">
            <v>Khung nhoâm maùy che</v>
          </cell>
        </row>
        <row r="13">
          <cell r="B13" t="str">
            <v>NPLX01</v>
          </cell>
          <cell r="C13" t="str">
            <v>Xaêng A83</v>
          </cell>
        </row>
        <row r="14">
          <cell r="B14" t="str">
            <v>NPLS01</v>
          </cell>
          <cell r="C14" t="str">
            <v>Sorbitol</v>
          </cell>
        </row>
        <row r="15">
          <cell r="B15" t="str">
            <v>NPLU01</v>
          </cell>
          <cell r="C15" t="str">
            <v>uûng traéng</v>
          </cell>
        </row>
        <row r="16">
          <cell r="B16" t="str">
            <v>NPLA01</v>
          </cell>
          <cell r="C16" t="str">
            <v>Accu nöôùc ñieän tích</v>
          </cell>
        </row>
        <row r="17">
          <cell r="B17" t="str">
            <v>NPLT03</v>
          </cell>
          <cell r="C17" t="str">
            <v>theùp khoâng gæ</v>
          </cell>
        </row>
        <row r="18">
          <cell r="B18" t="str">
            <v>NPLP01</v>
          </cell>
          <cell r="C18" t="str">
            <v>Thöïc phaåm</v>
          </cell>
        </row>
        <row r="19">
          <cell r="B19" t="str">
            <v>NPLP02</v>
          </cell>
          <cell r="C19" t="str">
            <v>Pallet</v>
          </cell>
        </row>
        <row r="20">
          <cell r="B20" t="str">
            <v>NPLC02</v>
          </cell>
          <cell r="C20" t="str">
            <v>Cöûa xuaát haøng</v>
          </cell>
        </row>
        <row r="21">
          <cell r="B21" t="str">
            <v>NPLT04</v>
          </cell>
          <cell r="C21" t="str">
            <v>Thanh nhoâm</v>
          </cell>
        </row>
        <row r="22">
          <cell r="B22" t="str">
            <v>NPLN01</v>
          </cell>
          <cell r="C22" t="str">
            <v>Chaïy ñoâng caù nuïc</v>
          </cell>
        </row>
        <row r="23">
          <cell r="B23" t="str">
            <v>NPLN02</v>
          </cell>
          <cell r="C23" t="str">
            <v>chaïy ñoâng caù ngö</v>
          </cell>
        </row>
        <row r="24">
          <cell r="B24" t="str">
            <v>NPLN03</v>
          </cell>
          <cell r="C24" t="str">
            <v>Söû duïng nöôùc</v>
          </cell>
        </row>
        <row r="25">
          <cell r="B25" t="str">
            <v>NPLVC03</v>
          </cell>
          <cell r="C25" t="str">
            <v>Cöôùc ñieän thoaïi</v>
          </cell>
        </row>
        <row r="26">
          <cell r="B26" t="str">
            <v>NPLQH01</v>
          </cell>
          <cell r="C26" t="str">
            <v>Quïat huùt coâng nghieäp</v>
          </cell>
        </row>
        <row r="27">
          <cell r="B27" t="str">
            <v>NPLSC01</v>
          </cell>
          <cell r="C27" t="str">
            <v>Shell clavus</v>
          </cell>
        </row>
        <row r="28">
          <cell r="B28" t="str">
            <v>NPLOT01</v>
          </cell>
          <cell r="C28" t="str">
            <v>oáng theùp</v>
          </cell>
        </row>
        <row r="29">
          <cell r="B29" t="str">
            <v>NPLNT01</v>
          </cell>
          <cell r="C29" t="str">
            <v>N2</v>
          </cell>
        </row>
        <row r="30">
          <cell r="B30" t="str">
            <v>NPLCX01</v>
          </cell>
          <cell r="C30" t="str">
            <v>Caàu xe taûi</v>
          </cell>
        </row>
        <row r="31">
          <cell r="B31" t="str">
            <v>NPLTN01</v>
          </cell>
          <cell r="C31" t="str">
            <v>Tuû ña naêng</v>
          </cell>
        </row>
        <row r="32">
          <cell r="B32" t="str">
            <v>NPLSB01</v>
          </cell>
          <cell r="C32" t="str">
            <v>soùng baàu xeáp</v>
          </cell>
        </row>
        <row r="33">
          <cell r="B33" t="str">
            <v>NPLRE01</v>
          </cell>
          <cell r="C33" t="str">
            <v>Retinax</v>
          </cell>
        </row>
      </sheetData>
      <sheetData sheetId="7" refreshError="1">
        <row r="4">
          <cell r="B4" t="str">
            <v>NLCD01</v>
          </cell>
          <cell r="C4" t="str">
            <v>Caù xoâ öôùp ñaù</v>
          </cell>
        </row>
        <row r="5">
          <cell r="B5" t="str">
            <v>NLCC01</v>
          </cell>
          <cell r="C5" t="str">
            <v>Caù côm öôùp daù</v>
          </cell>
        </row>
        <row r="6">
          <cell r="B6" t="str">
            <v>NLCX01</v>
          </cell>
          <cell r="C6" t="str">
            <v>Caù xoâ khoâ</v>
          </cell>
        </row>
        <row r="7">
          <cell r="B7" t="str">
            <v>NLBN01</v>
          </cell>
          <cell r="C7" t="str">
            <v>Boät ngoït</v>
          </cell>
        </row>
      </sheetData>
      <sheetData sheetId="8" refreshError="1">
        <row r="4">
          <cell r="B4" t="str">
            <v>DVCVC01</v>
          </cell>
          <cell r="C4" t="str">
            <v>Cöôùc Vaän Chuyeån</v>
          </cell>
        </row>
        <row r="5">
          <cell r="B5" t="str">
            <v>DVPLK01</v>
          </cell>
          <cell r="C5" t="str">
            <v>Phí löu kho</v>
          </cell>
        </row>
        <row r="6">
          <cell r="B6" t="str">
            <v>DVPBX01</v>
          </cell>
          <cell r="C6" t="str">
            <v>Phí boác xeáp</v>
          </cell>
        </row>
      </sheetData>
      <sheetData sheetId="9" refreshError="1">
        <row r="4">
          <cell r="B4" t="str">
            <v>HHCT01</v>
          </cell>
          <cell r="C4" t="str">
            <v>Caù thu muoái</v>
          </cell>
        </row>
        <row r="5">
          <cell r="B5" t="str">
            <v>HHCT02</v>
          </cell>
          <cell r="C5" t="str">
            <v>ù toâm</v>
          </cell>
        </row>
        <row r="6">
          <cell r="B6" t="str">
            <v>HHDM01</v>
          </cell>
          <cell r="C6" t="str">
            <v>Ñaàu möïc</v>
          </cell>
        </row>
        <row r="7">
          <cell r="B7" t="str">
            <v>HHCT03</v>
          </cell>
          <cell r="C7" t="str">
            <v>Caù thu fillet</v>
          </cell>
        </row>
        <row r="8">
          <cell r="B8" t="str">
            <v>HHCN01</v>
          </cell>
          <cell r="C8" t="str">
            <v>Caù Nhaùm</v>
          </cell>
        </row>
        <row r="9">
          <cell r="B9" t="str">
            <v>HHCD01</v>
          </cell>
          <cell r="C9" t="str">
            <v>Caù duõa fillet</v>
          </cell>
        </row>
        <row r="10">
          <cell r="B10" t="str">
            <v>HHMT01</v>
          </cell>
          <cell r="C10" t="str">
            <v>Möïc Tuyùp</v>
          </cell>
        </row>
        <row r="11">
          <cell r="B11" t="str">
            <v>HHMN01</v>
          </cell>
          <cell r="C11" t="str">
            <v>Möïc Nuùt öôùp ñaù</v>
          </cell>
        </row>
        <row r="12">
          <cell r="B12" t="str">
            <v>HHCS01</v>
          </cell>
          <cell r="C12" t="str">
            <v>Soø</v>
          </cell>
        </row>
        <row r="13">
          <cell r="B13" t="str">
            <v>HHTS01</v>
          </cell>
          <cell r="C13" t="str">
            <v>Toâm Suù</v>
          </cell>
        </row>
        <row r="14">
          <cell r="B14" t="str">
            <v>HHCL01</v>
          </cell>
          <cell r="C14" t="str">
            <v>Caù Löôûng</v>
          </cell>
        </row>
        <row r="15">
          <cell r="B15" t="str">
            <v>HHCB01</v>
          </cell>
          <cell r="C15" t="str">
            <v>Caù Boø</v>
          </cell>
        </row>
        <row r="16">
          <cell r="B16" t="str">
            <v>HHCH01</v>
          </cell>
          <cell r="C16" t="str">
            <v>Caù Hoàng ñl</v>
          </cell>
        </row>
        <row r="17">
          <cell r="B17" t="str">
            <v>HHCÑ01</v>
          </cell>
          <cell r="C17" t="str">
            <v>Cuøi Ñieäp</v>
          </cell>
        </row>
        <row r="18">
          <cell r="B18" t="str">
            <v>HHCX01</v>
          </cell>
          <cell r="C18" t="str">
            <v>Caù xoâ khoâ taïp L2</v>
          </cell>
        </row>
        <row r="19">
          <cell r="B19" t="str">
            <v>HHCG01</v>
          </cell>
          <cell r="C19" t="str">
            <v>Caáp ñoâng caù ngöø</v>
          </cell>
        </row>
        <row r="20">
          <cell r="B20" t="str">
            <v>HHNU01</v>
          </cell>
          <cell r="C20" t="str">
            <v>Söû duïng nöôùc</v>
          </cell>
        </row>
        <row r="21">
          <cell r="B21" t="str">
            <v>HHCM01</v>
          </cell>
          <cell r="C21" t="str">
            <v xml:space="preserve">Caù muoái maën </v>
          </cell>
        </row>
        <row r="22">
          <cell r="B22" t="str">
            <v>HHXT01</v>
          </cell>
          <cell r="C22" t="str">
            <v>Caù xoâ taïp ñoâng laïnh</v>
          </cell>
        </row>
        <row r="23">
          <cell r="B23" t="str">
            <v>HHTM01</v>
          </cell>
          <cell r="C23" t="str">
            <v>Tröùng möïc öôùp ñaù</v>
          </cell>
        </row>
        <row r="24">
          <cell r="B24" t="str">
            <v>HHCC01</v>
          </cell>
          <cell r="C24" t="str">
            <v>Caù côm khoâ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HATKY"/>
      <sheetName val="SOCAI"/>
      <sheetName val="MATK"/>
      <sheetName val="CANDOI"/>
      <sheetName val="CDKT"/>
      <sheetName val="KQKD"/>
      <sheetName val="TKHAI"/>
    </sheetNames>
    <sheetDataSet>
      <sheetData sheetId="0" refreshError="1">
        <row r="7">
          <cell r="E7">
            <v>6423</v>
          </cell>
          <cell r="F7">
            <v>1111</v>
          </cell>
          <cell r="H7">
            <v>417000</v>
          </cell>
        </row>
        <row r="8">
          <cell r="E8">
            <v>64299</v>
          </cell>
          <cell r="F8">
            <v>1111</v>
          </cell>
          <cell r="H8">
            <v>120000</v>
          </cell>
        </row>
        <row r="9">
          <cell r="E9">
            <v>331</v>
          </cell>
          <cell r="F9">
            <v>1111</v>
          </cell>
          <cell r="H9">
            <v>198000000</v>
          </cell>
        </row>
        <row r="10">
          <cell r="E10">
            <v>6423</v>
          </cell>
          <cell r="F10">
            <v>1111</v>
          </cell>
          <cell r="H10">
            <v>76000</v>
          </cell>
        </row>
        <row r="11">
          <cell r="E11">
            <v>64294</v>
          </cell>
          <cell r="F11">
            <v>1111</v>
          </cell>
          <cell r="H11">
            <v>35000</v>
          </cell>
        </row>
        <row r="12">
          <cell r="E12">
            <v>331</v>
          </cell>
          <cell r="F12">
            <v>1111</v>
          </cell>
          <cell r="H12">
            <v>127000000</v>
          </cell>
        </row>
        <row r="13">
          <cell r="E13">
            <v>64293</v>
          </cell>
          <cell r="F13">
            <v>1111</v>
          </cell>
          <cell r="H13">
            <v>50000</v>
          </cell>
        </row>
        <row r="14">
          <cell r="E14">
            <v>64290</v>
          </cell>
          <cell r="F14">
            <v>1111</v>
          </cell>
          <cell r="H14">
            <v>3000000</v>
          </cell>
        </row>
        <row r="15">
          <cell r="E15">
            <v>131</v>
          </cell>
          <cell r="F15">
            <v>33311</v>
          </cell>
          <cell r="H15">
            <v>173790</v>
          </cell>
        </row>
        <row r="16">
          <cell r="E16">
            <v>64299</v>
          </cell>
          <cell r="F16">
            <v>1111</v>
          </cell>
          <cell r="H16">
            <v>129500</v>
          </cell>
        </row>
        <row r="17">
          <cell r="E17">
            <v>1562</v>
          </cell>
          <cell r="F17">
            <v>1111</v>
          </cell>
          <cell r="H17">
            <v>855000</v>
          </cell>
        </row>
        <row r="18">
          <cell r="E18">
            <v>1333</v>
          </cell>
          <cell r="F18">
            <v>1111</v>
          </cell>
          <cell r="H18">
            <v>33000</v>
          </cell>
        </row>
        <row r="19">
          <cell r="E19">
            <v>6423</v>
          </cell>
          <cell r="F19">
            <v>1111</v>
          </cell>
          <cell r="H19">
            <v>768000</v>
          </cell>
        </row>
        <row r="20">
          <cell r="E20">
            <v>1562</v>
          </cell>
          <cell r="F20">
            <v>1111</v>
          </cell>
          <cell r="H20">
            <v>1432804</v>
          </cell>
        </row>
        <row r="21">
          <cell r="E21">
            <v>1333</v>
          </cell>
          <cell r="F21">
            <v>1111</v>
          </cell>
          <cell r="H21">
            <v>49387</v>
          </cell>
        </row>
        <row r="22">
          <cell r="E22">
            <v>1333</v>
          </cell>
          <cell r="F22">
            <v>1111</v>
          </cell>
          <cell r="H22">
            <v>13894</v>
          </cell>
        </row>
        <row r="23">
          <cell r="E23">
            <v>1111</v>
          </cell>
          <cell r="F23">
            <v>131</v>
          </cell>
          <cell r="H23">
            <v>1911690</v>
          </cell>
        </row>
        <row r="24">
          <cell r="E24">
            <v>3333</v>
          </cell>
          <cell r="F24">
            <v>1111</v>
          </cell>
          <cell r="H24">
            <v>1030933</v>
          </cell>
        </row>
        <row r="25">
          <cell r="E25">
            <v>331</v>
          </cell>
          <cell r="F25">
            <v>1111</v>
          </cell>
          <cell r="H25">
            <v>58000000</v>
          </cell>
        </row>
        <row r="26">
          <cell r="E26">
            <v>6418</v>
          </cell>
          <cell r="F26">
            <v>1111</v>
          </cell>
          <cell r="H26">
            <v>31000</v>
          </cell>
        </row>
        <row r="27">
          <cell r="E27">
            <v>1331</v>
          </cell>
          <cell r="F27">
            <v>1111</v>
          </cell>
          <cell r="H27">
            <v>3100</v>
          </cell>
        </row>
        <row r="28">
          <cell r="E28">
            <v>131</v>
          </cell>
          <cell r="F28">
            <v>5111</v>
          </cell>
          <cell r="H28">
            <v>1737900</v>
          </cell>
        </row>
        <row r="29">
          <cell r="E29">
            <v>6423</v>
          </cell>
          <cell r="F29">
            <v>1111</v>
          </cell>
          <cell r="H29">
            <v>11000</v>
          </cell>
        </row>
        <row r="30">
          <cell r="E30">
            <v>6415</v>
          </cell>
          <cell r="F30">
            <v>1111</v>
          </cell>
          <cell r="H30">
            <v>6363636</v>
          </cell>
        </row>
        <row r="31">
          <cell r="E31">
            <v>1331</v>
          </cell>
          <cell r="F31">
            <v>1111</v>
          </cell>
          <cell r="H31">
            <v>636364</v>
          </cell>
        </row>
        <row r="32">
          <cell r="E32">
            <v>3333</v>
          </cell>
          <cell r="F32">
            <v>1111</v>
          </cell>
          <cell r="H32">
            <v>100334533</v>
          </cell>
        </row>
        <row r="33">
          <cell r="E33">
            <v>1111</v>
          </cell>
          <cell r="F33">
            <v>1121</v>
          </cell>
          <cell r="H33">
            <v>35000000</v>
          </cell>
        </row>
        <row r="34">
          <cell r="E34">
            <v>131</v>
          </cell>
          <cell r="F34">
            <v>5111</v>
          </cell>
          <cell r="H34">
            <v>6793596</v>
          </cell>
        </row>
        <row r="35">
          <cell r="E35">
            <v>131</v>
          </cell>
          <cell r="F35">
            <v>33311</v>
          </cell>
          <cell r="H35">
            <v>679360</v>
          </cell>
        </row>
        <row r="36">
          <cell r="E36">
            <v>131</v>
          </cell>
          <cell r="F36">
            <v>5111</v>
          </cell>
          <cell r="H36">
            <v>5302240</v>
          </cell>
        </row>
        <row r="37">
          <cell r="E37">
            <v>131</v>
          </cell>
          <cell r="F37">
            <v>33311</v>
          </cell>
          <cell r="H37">
            <v>530224</v>
          </cell>
        </row>
        <row r="38">
          <cell r="E38">
            <v>131</v>
          </cell>
          <cell r="F38">
            <v>5111</v>
          </cell>
          <cell r="H38">
            <v>10200832</v>
          </cell>
        </row>
        <row r="39">
          <cell r="E39">
            <v>131</v>
          </cell>
          <cell r="F39">
            <v>33311</v>
          </cell>
          <cell r="H39">
            <v>1020083</v>
          </cell>
        </row>
        <row r="40">
          <cell r="E40">
            <v>131</v>
          </cell>
          <cell r="F40">
            <v>5111</v>
          </cell>
          <cell r="H40">
            <v>8952427</v>
          </cell>
        </row>
        <row r="41">
          <cell r="E41">
            <v>131</v>
          </cell>
          <cell r="F41">
            <v>33311</v>
          </cell>
          <cell r="H41">
            <v>895242</v>
          </cell>
        </row>
        <row r="42">
          <cell r="E42">
            <v>6418</v>
          </cell>
          <cell r="F42">
            <v>1111</v>
          </cell>
          <cell r="H42">
            <v>20000</v>
          </cell>
        </row>
        <row r="43">
          <cell r="E43">
            <v>1331</v>
          </cell>
          <cell r="F43">
            <v>1111</v>
          </cell>
          <cell r="H43">
            <v>2000</v>
          </cell>
        </row>
        <row r="44">
          <cell r="E44">
            <v>64295</v>
          </cell>
          <cell r="F44">
            <v>1111</v>
          </cell>
          <cell r="H44">
            <v>999987</v>
          </cell>
        </row>
        <row r="45">
          <cell r="E45">
            <v>6418</v>
          </cell>
          <cell r="F45">
            <v>1111</v>
          </cell>
          <cell r="H45">
            <v>5000</v>
          </cell>
        </row>
        <row r="46">
          <cell r="E46">
            <v>1331</v>
          </cell>
          <cell r="F46">
            <v>1111</v>
          </cell>
          <cell r="H46">
            <v>500</v>
          </cell>
        </row>
        <row r="47">
          <cell r="E47">
            <v>1331</v>
          </cell>
          <cell r="F47">
            <v>1111</v>
          </cell>
          <cell r="H47">
            <v>29300</v>
          </cell>
        </row>
        <row r="48">
          <cell r="E48">
            <v>6417</v>
          </cell>
          <cell r="F48">
            <v>1111</v>
          </cell>
          <cell r="H48">
            <v>255476</v>
          </cell>
        </row>
        <row r="49">
          <cell r="E49">
            <v>1331</v>
          </cell>
          <cell r="F49">
            <v>1111</v>
          </cell>
          <cell r="H49">
            <v>9524</v>
          </cell>
        </row>
        <row r="50">
          <cell r="E50">
            <v>1111</v>
          </cell>
          <cell r="F50">
            <v>5111</v>
          </cell>
          <cell r="H50">
            <v>16000000</v>
          </cell>
        </row>
        <row r="51">
          <cell r="E51">
            <v>1111</v>
          </cell>
          <cell r="F51">
            <v>33311</v>
          </cell>
          <cell r="H51">
            <v>1600000</v>
          </cell>
        </row>
        <row r="52">
          <cell r="E52">
            <v>1111</v>
          </cell>
          <cell r="F52">
            <v>5111</v>
          </cell>
          <cell r="H52">
            <v>16000000</v>
          </cell>
        </row>
        <row r="53">
          <cell r="E53">
            <v>1111</v>
          </cell>
          <cell r="F53">
            <v>33311</v>
          </cell>
          <cell r="H53">
            <v>1600000</v>
          </cell>
        </row>
        <row r="54">
          <cell r="E54">
            <v>131</v>
          </cell>
          <cell r="F54">
            <v>5111</v>
          </cell>
          <cell r="H54">
            <v>33260000</v>
          </cell>
        </row>
        <row r="55">
          <cell r="E55">
            <v>131</v>
          </cell>
          <cell r="F55">
            <v>33311</v>
          </cell>
          <cell r="H55">
            <v>3326000</v>
          </cell>
        </row>
        <row r="56">
          <cell r="E56">
            <v>131</v>
          </cell>
          <cell r="F56">
            <v>5111</v>
          </cell>
          <cell r="H56">
            <v>9477890</v>
          </cell>
        </row>
        <row r="57">
          <cell r="E57">
            <v>131</v>
          </cell>
          <cell r="F57">
            <v>33311</v>
          </cell>
          <cell r="H57">
            <v>947789</v>
          </cell>
        </row>
        <row r="58">
          <cell r="E58">
            <v>6418</v>
          </cell>
          <cell r="F58">
            <v>1111</v>
          </cell>
          <cell r="H58">
            <v>26000</v>
          </cell>
        </row>
        <row r="59">
          <cell r="E59">
            <v>6418</v>
          </cell>
          <cell r="F59">
            <v>1111</v>
          </cell>
          <cell r="H59">
            <v>35000</v>
          </cell>
        </row>
        <row r="60">
          <cell r="E60">
            <v>6418</v>
          </cell>
          <cell r="F60">
            <v>1111</v>
          </cell>
          <cell r="H60">
            <v>40000</v>
          </cell>
        </row>
        <row r="61">
          <cell r="E61">
            <v>64299</v>
          </cell>
          <cell r="F61">
            <v>1111</v>
          </cell>
          <cell r="H61">
            <v>2400000</v>
          </cell>
        </row>
        <row r="62">
          <cell r="E62">
            <v>331</v>
          </cell>
          <cell r="F62">
            <v>1111</v>
          </cell>
          <cell r="H62">
            <v>26200000</v>
          </cell>
        </row>
        <row r="63">
          <cell r="E63">
            <v>3334</v>
          </cell>
          <cell r="F63">
            <v>1111</v>
          </cell>
          <cell r="H63">
            <v>11491000</v>
          </cell>
        </row>
        <row r="64">
          <cell r="E64">
            <v>33311</v>
          </cell>
          <cell r="F64">
            <v>1111</v>
          </cell>
          <cell r="H64">
            <v>16253000</v>
          </cell>
        </row>
        <row r="65">
          <cell r="E65">
            <v>6418</v>
          </cell>
          <cell r="F65">
            <v>1111</v>
          </cell>
          <cell r="H65">
            <v>26750</v>
          </cell>
        </row>
        <row r="66">
          <cell r="E66">
            <v>1331</v>
          </cell>
          <cell r="F66">
            <v>1111</v>
          </cell>
          <cell r="H66">
            <v>750</v>
          </cell>
        </row>
        <row r="67">
          <cell r="E67">
            <v>6428</v>
          </cell>
          <cell r="F67">
            <v>1111</v>
          </cell>
          <cell r="H67">
            <v>480000</v>
          </cell>
        </row>
        <row r="68">
          <cell r="E68">
            <v>64298</v>
          </cell>
          <cell r="F68">
            <v>1111</v>
          </cell>
          <cell r="H68">
            <v>293000</v>
          </cell>
        </row>
        <row r="69">
          <cell r="E69">
            <v>331</v>
          </cell>
          <cell r="F69">
            <v>1111</v>
          </cell>
          <cell r="H69">
            <v>135092</v>
          </cell>
        </row>
        <row r="70">
          <cell r="E70">
            <v>1111</v>
          </cell>
          <cell r="F70">
            <v>1121</v>
          </cell>
          <cell r="H70">
            <v>110000000</v>
          </cell>
        </row>
        <row r="71">
          <cell r="E71">
            <v>64291</v>
          </cell>
          <cell r="F71">
            <v>1111</v>
          </cell>
          <cell r="H71">
            <v>844252</v>
          </cell>
        </row>
        <row r="72">
          <cell r="E72">
            <v>1331</v>
          </cell>
          <cell r="F72">
            <v>1111</v>
          </cell>
          <cell r="H72">
            <v>84425</v>
          </cell>
        </row>
        <row r="73">
          <cell r="E73">
            <v>1111</v>
          </cell>
          <cell r="F73">
            <v>5111</v>
          </cell>
          <cell r="H73">
            <v>22486000</v>
          </cell>
        </row>
        <row r="74">
          <cell r="E74">
            <v>1111</v>
          </cell>
          <cell r="F74">
            <v>33311</v>
          </cell>
          <cell r="H74">
            <v>2248600</v>
          </cell>
        </row>
        <row r="75">
          <cell r="E75">
            <v>6418</v>
          </cell>
          <cell r="F75">
            <v>1111</v>
          </cell>
          <cell r="H75">
            <v>877000</v>
          </cell>
        </row>
        <row r="76">
          <cell r="E76">
            <v>6418</v>
          </cell>
          <cell r="F76">
            <v>1111</v>
          </cell>
          <cell r="H76">
            <v>280000</v>
          </cell>
        </row>
        <row r="77">
          <cell r="E77">
            <v>1111</v>
          </cell>
          <cell r="F77">
            <v>33311</v>
          </cell>
          <cell r="H77">
            <v>1711200</v>
          </cell>
        </row>
        <row r="78">
          <cell r="E78">
            <v>3111</v>
          </cell>
          <cell r="F78">
            <v>1111</v>
          </cell>
          <cell r="H78">
            <v>130000000</v>
          </cell>
        </row>
        <row r="79">
          <cell r="E79">
            <v>64295</v>
          </cell>
          <cell r="F79">
            <v>1111</v>
          </cell>
          <cell r="H79">
            <v>86500</v>
          </cell>
        </row>
        <row r="80">
          <cell r="E80">
            <v>3333</v>
          </cell>
          <cell r="F80">
            <v>1111</v>
          </cell>
          <cell r="H80">
            <v>1724774</v>
          </cell>
        </row>
        <row r="81">
          <cell r="E81">
            <v>6417</v>
          </cell>
          <cell r="F81">
            <v>1111</v>
          </cell>
          <cell r="H81">
            <v>3965965</v>
          </cell>
        </row>
        <row r="82">
          <cell r="E82">
            <v>64292</v>
          </cell>
          <cell r="F82">
            <v>1111</v>
          </cell>
          <cell r="H82">
            <v>2458340</v>
          </cell>
        </row>
        <row r="83">
          <cell r="E83">
            <v>1111</v>
          </cell>
          <cell r="F83">
            <v>5111</v>
          </cell>
          <cell r="H83">
            <v>17112000</v>
          </cell>
        </row>
        <row r="84">
          <cell r="E84">
            <v>6411</v>
          </cell>
          <cell r="F84">
            <v>334</v>
          </cell>
          <cell r="H84">
            <v>15500000</v>
          </cell>
        </row>
        <row r="85">
          <cell r="E85">
            <v>6421</v>
          </cell>
          <cell r="F85">
            <v>334</v>
          </cell>
          <cell r="H85">
            <v>14550000</v>
          </cell>
        </row>
        <row r="86">
          <cell r="E86">
            <v>6424</v>
          </cell>
          <cell r="F86">
            <v>21411</v>
          </cell>
          <cell r="H86">
            <v>623979</v>
          </cell>
        </row>
        <row r="87">
          <cell r="E87">
            <v>6424</v>
          </cell>
          <cell r="F87">
            <v>21412</v>
          </cell>
          <cell r="H87">
            <v>484373</v>
          </cell>
        </row>
        <row r="88">
          <cell r="E88">
            <v>6424</v>
          </cell>
          <cell r="F88">
            <v>21413</v>
          </cell>
          <cell r="H88">
            <v>882449</v>
          </cell>
        </row>
        <row r="89">
          <cell r="E89">
            <v>33311</v>
          </cell>
          <cell r="F89" t="str">
            <v>133DKT</v>
          </cell>
          <cell r="H89">
            <v>14732288</v>
          </cell>
        </row>
        <row r="90">
          <cell r="E90">
            <v>1121</v>
          </cell>
          <cell r="F90">
            <v>131</v>
          </cell>
          <cell r="H90">
            <v>112812641</v>
          </cell>
        </row>
        <row r="91">
          <cell r="E91">
            <v>331</v>
          </cell>
          <cell r="F91">
            <v>1121</v>
          </cell>
          <cell r="H91">
            <v>14765353</v>
          </cell>
        </row>
        <row r="92">
          <cell r="E92">
            <v>331</v>
          </cell>
          <cell r="F92">
            <v>1121</v>
          </cell>
          <cell r="H92">
            <v>97202</v>
          </cell>
        </row>
        <row r="93">
          <cell r="E93">
            <v>331</v>
          </cell>
          <cell r="F93">
            <v>1121</v>
          </cell>
          <cell r="H93">
            <v>215654</v>
          </cell>
        </row>
        <row r="94">
          <cell r="E94">
            <v>1561</v>
          </cell>
          <cell r="F94">
            <v>331</v>
          </cell>
          <cell r="H94">
            <v>106188720</v>
          </cell>
        </row>
        <row r="95">
          <cell r="E95">
            <v>1561</v>
          </cell>
          <cell r="F95">
            <v>331</v>
          </cell>
          <cell r="H95">
            <v>155295080</v>
          </cell>
        </row>
        <row r="96">
          <cell r="E96">
            <v>1561</v>
          </cell>
          <cell r="F96">
            <v>331</v>
          </cell>
          <cell r="H96">
            <v>7554528</v>
          </cell>
        </row>
        <row r="97">
          <cell r="E97">
            <v>1561</v>
          </cell>
          <cell r="F97">
            <v>331</v>
          </cell>
          <cell r="H97">
            <v>9382062</v>
          </cell>
        </row>
        <row r="98">
          <cell r="E98">
            <v>1561</v>
          </cell>
          <cell r="F98">
            <v>331</v>
          </cell>
          <cell r="H98">
            <v>16695679</v>
          </cell>
        </row>
        <row r="99">
          <cell r="E99">
            <v>1561</v>
          </cell>
          <cell r="F99">
            <v>331</v>
          </cell>
          <cell r="H99">
            <v>2249370</v>
          </cell>
        </row>
        <row r="100">
          <cell r="E100">
            <v>1561</v>
          </cell>
          <cell r="F100">
            <v>331</v>
          </cell>
          <cell r="H100">
            <v>13218520</v>
          </cell>
        </row>
        <row r="101">
          <cell r="E101">
            <v>1561</v>
          </cell>
          <cell r="F101">
            <v>331</v>
          </cell>
          <cell r="H101">
            <v>14429292</v>
          </cell>
        </row>
        <row r="102">
          <cell r="E102">
            <v>5111</v>
          </cell>
          <cell r="F102">
            <v>911</v>
          </cell>
          <cell r="H102">
            <v>147322885</v>
          </cell>
        </row>
        <row r="103">
          <cell r="E103">
            <v>1331</v>
          </cell>
          <cell r="F103">
            <v>331</v>
          </cell>
          <cell r="H103">
            <v>6352945</v>
          </cell>
        </row>
        <row r="104">
          <cell r="E104">
            <v>3338</v>
          </cell>
          <cell r="F104">
            <v>4211</v>
          </cell>
          <cell r="H104">
            <v>959</v>
          </cell>
        </row>
        <row r="105">
          <cell r="E105">
            <v>4211</v>
          </cell>
          <cell r="F105">
            <v>3333</v>
          </cell>
          <cell r="H105">
            <v>78</v>
          </cell>
        </row>
        <row r="106">
          <cell r="E106">
            <v>1333</v>
          </cell>
          <cell r="F106">
            <v>33312</v>
          </cell>
          <cell r="H106">
            <v>10618872</v>
          </cell>
        </row>
        <row r="107">
          <cell r="E107">
            <v>1333</v>
          </cell>
          <cell r="F107">
            <v>33312</v>
          </cell>
          <cell r="H107">
            <v>15529508</v>
          </cell>
        </row>
        <row r="108">
          <cell r="E108">
            <v>1562</v>
          </cell>
          <cell r="F108">
            <v>331</v>
          </cell>
          <cell r="H108">
            <v>555800</v>
          </cell>
        </row>
        <row r="109">
          <cell r="E109">
            <v>1562</v>
          </cell>
          <cell r="F109">
            <v>331</v>
          </cell>
          <cell r="H109">
            <v>555800</v>
          </cell>
        </row>
        <row r="110">
          <cell r="E110">
            <v>1562</v>
          </cell>
          <cell r="F110">
            <v>331</v>
          </cell>
          <cell r="H110">
            <v>215654</v>
          </cell>
        </row>
        <row r="111">
          <cell r="E111">
            <v>14221</v>
          </cell>
          <cell r="F111">
            <v>6411</v>
          </cell>
          <cell r="H111">
            <v>15500000</v>
          </cell>
        </row>
        <row r="112">
          <cell r="E112">
            <v>14222</v>
          </cell>
          <cell r="F112">
            <v>64290</v>
          </cell>
          <cell r="H112">
            <v>5000000</v>
          </cell>
        </row>
        <row r="113">
          <cell r="E113">
            <v>14222</v>
          </cell>
          <cell r="F113">
            <v>64299</v>
          </cell>
          <cell r="H113">
            <v>2400000</v>
          </cell>
        </row>
        <row r="114">
          <cell r="E114">
            <v>14222</v>
          </cell>
          <cell r="F114">
            <v>6421</v>
          </cell>
          <cell r="H114">
            <v>14550000</v>
          </cell>
        </row>
        <row r="115">
          <cell r="E115">
            <v>14221</v>
          </cell>
          <cell r="F115">
            <v>6417</v>
          </cell>
          <cell r="H115">
            <v>1500000</v>
          </cell>
        </row>
        <row r="116">
          <cell r="E116">
            <v>6418</v>
          </cell>
          <cell r="F116">
            <v>1111</v>
          </cell>
          <cell r="H116">
            <v>20000</v>
          </cell>
        </row>
        <row r="117">
          <cell r="E117">
            <v>6417</v>
          </cell>
          <cell r="F117">
            <v>1111</v>
          </cell>
          <cell r="H117">
            <v>1500000</v>
          </cell>
        </row>
        <row r="118">
          <cell r="E118">
            <v>3341</v>
          </cell>
          <cell r="F118">
            <v>1111</v>
          </cell>
          <cell r="H118">
            <v>30050000</v>
          </cell>
        </row>
        <row r="119">
          <cell r="E119">
            <v>1111</v>
          </cell>
          <cell r="F119">
            <v>131</v>
          </cell>
          <cell r="H119">
            <v>36586000</v>
          </cell>
        </row>
        <row r="120">
          <cell r="E120">
            <v>33311</v>
          </cell>
          <cell r="F120">
            <v>4211</v>
          </cell>
          <cell r="H120">
            <v>4000</v>
          </cell>
        </row>
        <row r="121">
          <cell r="E121">
            <v>911</v>
          </cell>
          <cell r="F121">
            <v>641</v>
          </cell>
          <cell r="H121">
            <v>11945827</v>
          </cell>
        </row>
        <row r="122">
          <cell r="E122">
            <v>911</v>
          </cell>
          <cell r="F122">
            <v>642</v>
          </cell>
          <cell r="H122">
            <v>6759380</v>
          </cell>
        </row>
        <row r="123">
          <cell r="E123">
            <v>632</v>
          </cell>
          <cell r="F123">
            <v>156</v>
          </cell>
          <cell r="H123">
            <v>129131036</v>
          </cell>
        </row>
        <row r="124">
          <cell r="E124">
            <v>911</v>
          </cell>
          <cell r="F124">
            <v>632</v>
          </cell>
          <cell r="H124">
            <v>129131036</v>
          </cell>
        </row>
        <row r="125">
          <cell r="E125">
            <v>421</v>
          </cell>
          <cell r="F125">
            <v>911</v>
          </cell>
          <cell r="H125">
            <v>513358</v>
          </cell>
        </row>
      </sheetData>
      <sheetData sheetId="1" refreshError="1"/>
      <sheetData sheetId="2" refreshError="1">
        <row r="6">
          <cell r="A6">
            <v>1</v>
          </cell>
          <cell r="B6" t="str">
            <v>1. TSL§ vµ §T ng¾n h¹n</v>
          </cell>
        </row>
        <row r="7">
          <cell r="A7">
            <v>11</v>
          </cell>
          <cell r="B7" t="str">
            <v>1.1. TiÒn</v>
          </cell>
        </row>
        <row r="8">
          <cell r="A8">
            <v>111</v>
          </cell>
          <cell r="B8" t="str">
            <v>TiÒn mÆt</v>
          </cell>
        </row>
        <row r="9">
          <cell r="A9">
            <v>1111</v>
          </cell>
          <cell r="B9" t="str">
            <v>TiÒn ViÖt Nam</v>
          </cell>
        </row>
        <row r="10">
          <cell r="A10">
            <v>1112</v>
          </cell>
          <cell r="B10" t="str">
            <v>Ngo¹i tÖ</v>
          </cell>
        </row>
        <row r="11">
          <cell r="A11">
            <v>112</v>
          </cell>
          <cell r="B11" t="str">
            <v>TiÒn gëi ng©n hµng</v>
          </cell>
        </row>
        <row r="12">
          <cell r="A12">
            <v>1121</v>
          </cell>
          <cell r="B12" t="str">
            <v>TiÒn gëi ViÖt nam</v>
          </cell>
        </row>
        <row r="13">
          <cell r="A13">
            <v>1122</v>
          </cell>
          <cell r="B13" t="str">
            <v>TiÒn gëi Ngo¹i tÖ</v>
          </cell>
        </row>
        <row r="14">
          <cell r="A14">
            <v>113</v>
          </cell>
          <cell r="B14" t="str">
            <v>TiÒn ®ang chuyÓn</v>
          </cell>
        </row>
        <row r="15">
          <cell r="A15">
            <v>1131</v>
          </cell>
          <cell r="B15" t="str">
            <v>TiÒn ViÖt nam ®ang chuyÓn</v>
          </cell>
        </row>
        <row r="16">
          <cell r="A16">
            <v>12</v>
          </cell>
          <cell r="B16" t="str">
            <v>1.2. C¸c kho¶n §TTC ng¾n h¹n</v>
          </cell>
        </row>
        <row r="17">
          <cell r="A17">
            <v>121</v>
          </cell>
          <cell r="B17" t="str">
            <v>§Çu t­ chøng kho¸n ng¾n h¹n</v>
          </cell>
        </row>
        <row r="18">
          <cell r="A18">
            <v>1211</v>
          </cell>
          <cell r="B18" t="str">
            <v>Cæ phiÕu</v>
          </cell>
        </row>
        <row r="19">
          <cell r="A19">
            <v>1212</v>
          </cell>
          <cell r="B19" t="str">
            <v>Tr¸i phiÕu</v>
          </cell>
        </row>
        <row r="20">
          <cell r="A20">
            <v>128</v>
          </cell>
          <cell r="B20" t="str">
            <v>§Çu t­ ng¾n h¹n kh¸c</v>
          </cell>
        </row>
        <row r="21">
          <cell r="A21">
            <v>129</v>
          </cell>
          <cell r="B21" t="str">
            <v>Dù phßng gi¶m ®Çu t­ ng¾n h¹n</v>
          </cell>
        </row>
        <row r="22">
          <cell r="A22">
            <v>13</v>
          </cell>
          <cell r="B22" t="str">
            <v>1.3. C¸c kho¶n ph¶i thu</v>
          </cell>
        </row>
        <row r="23">
          <cell r="A23">
            <v>131</v>
          </cell>
          <cell r="B23" t="str">
            <v>Ph¶i thu cña kh¸ch hµng</v>
          </cell>
          <cell r="C23" t="str">
            <v>Chi tiÕt theo qu¶n lý</v>
          </cell>
        </row>
        <row r="24">
          <cell r="A24">
            <v>133</v>
          </cell>
          <cell r="B24" t="str">
            <v>ThuÕ GTGT ®­îc khÊu trõ</v>
          </cell>
        </row>
        <row r="25">
          <cell r="A25">
            <v>1331</v>
          </cell>
          <cell r="B25" t="str">
            <v>ThuÕ GTGT khÊu trõ cña HH,DV</v>
          </cell>
        </row>
        <row r="26">
          <cell r="A26">
            <v>1332</v>
          </cell>
          <cell r="B26" t="str">
            <v>ThuÕ GTGT khÊu trõ cña TSC§</v>
          </cell>
        </row>
        <row r="27">
          <cell r="A27">
            <v>1333</v>
          </cell>
          <cell r="B27" t="str">
            <v>ThuÕ GTGT hµng nhËp khÈu</v>
          </cell>
        </row>
        <row r="28">
          <cell r="A28">
            <v>1334</v>
          </cell>
          <cell r="B28" t="str">
            <v>ThuÕ tiªu thô ®Æc biÖt</v>
          </cell>
        </row>
        <row r="29">
          <cell r="A29">
            <v>1335</v>
          </cell>
          <cell r="B29" t="str">
            <v>ThuÕ xuÊt nhËp khÈu</v>
          </cell>
        </row>
        <row r="30">
          <cell r="A30" t="str">
            <v>133DKT</v>
          </cell>
          <cell r="B30" t="str">
            <v>ThuÕ GTGT ®· khÊu trõ</v>
          </cell>
        </row>
        <row r="31">
          <cell r="A31" t="str">
            <v>133HT</v>
          </cell>
          <cell r="B31" t="str">
            <v>ThuÕ GTGT ®· ®­îc hoµn l¹i</v>
          </cell>
        </row>
        <row r="32">
          <cell r="A32" t="str">
            <v>133KKT</v>
          </cell>
          <cell r="B32" t="str">
            <v>ThuÕ GTGT kh«ng ®­îc khÊu trõ</v>
          </cell>
        </row>
        <row r="33">
          <cell r="A33">
            <v>136</v>
          </cell>
          <cell r="B33" t="str">
            <v>Ph¶i thu néi bé</v>
          </cell>
        </row>
        <row r="34">
          <cell r="A34">
            <v>1368</v>
          </cell>
          <cell r="B34" t="str">
            <v>Ph¶i thu néi bé kh¸c</v>
          </cell>
        </row>
        <row r="35">
          <cell r="A35">
            <v>138</v>
          </cell>
          <cell r="B35" t="str">
            <v>Ph¶i thu kh¸c</v>
          </cell>
        </row>
        <row r="36">
          <cell r="A36">
            <v>1381</v>
          </cell>
          <cell r="B36" t="str">
            <v>Tµi s¶n thiÕu thõa chê xö lý</v>
          </cell>
        </row>
        <row r="37">
          <cell r="A37">
            <v>1388</v>
          </cell>
          <cell r="B37" t="str">
            <v>C¸c kho¶n ph¶i thu kh¸c</v>
          </cell>
        </row>
        <row r="38">
          <cell r="A38">
            <v>139</v>
          </cell>
          <cell r="B38" t="str">
            <v>Dù phßng ph¶i thu khã ®ßi</v>
          </cell>
        </row>
        <row r="39">
          <cell r="A39">
            <v>14</v>
          </cell>
          <cell r="B39" t="str">
            <v>1.4. C¸c kho¶n ph¶i chi</v>
          </cell>
        </row>
        <row r="40">
          <cell r="A40">
            <v>141</v>
          </cell>
          <cell r="B40" t="str">
            <v>Tµi kho¶n t¹m øng néi bé</v>
          </cell>
          <cell r="C40" t="str">
            <v>Chi tiÕt theo qu¶n lý</v>
          </cell>
        </row>
        <row r="41">
          <cell r="A41">
            <v>142</v>
          </cell>
          <cell r="B41" t="str">
            <v>Chi tr¶ tr­íc</v>
          </cell>
        </row>
        <row r="42">
          <cell r="A42">
            <v>1421</v>
          </cell>
          <cell r="B42" t="str">
            <v>Chi phÝ tr¶ tr­íc</v>
          </cell>
        </row>
        <row r="43">
          <cell r="A43">
            <v>1422</v>
          </cell>
          <cell r="B43" t="str">
            <v>Chi phÝ chê kÕt chuyÓn</v>
          </cell>
        </row>
        <row r="44">
          <cell r="A44">
            <v>14221</v>
          </cell>
          <cell r="B44" t="str">
            <v>CphÝ B¸n hµng chê kÕt chuyÓn</v>
          </cell>
        </row>
        <row r="45">
          <cell r="A45">
            <v>14222</v>
          </cell>
          <cell r="B45" t="str">
            <v>CphÝ Qu¶n lý chê kÕt chuyÓn</v>
          </cell>
        </row>
        <row r="46">
          <cell r="A46">
            <v>14223</v>
          </cell>
          <cell r="B46" t="str">
            <v>CphÝ Thuª NX-VP chê kÕt chuyÓn</v>
          </cell>
        </row>
        <row r="47">
          <cell r="A47">
            <v>14224</v>
          </cell>
          <cell r="B47" t="str">
            <v>CphÝ Söa ch÷a lín chê KC</v>
          </cell>
        </row>
        <row r="48">
          <cell r="A48" t="str">
            <v>142CK</v>
          </cell>
          <cell r="B48" t="str">
            <v>KÕt chuyÓn Chi phÝ tr¶ tr­íc</v>
          </cell>
        </row>
        <row r="49">
          <cell r="A49">
            <v>144</v>
          </cell>
          <cell r="B49" t="str">
            <v>ThÕ chÊp,ký c­îc,ký quü Ng.h¹n</v>
          </cell>
        </row>
        <row r="50">
          <cell r="A50">
            <v>15</v>
          </cell>
          <cell r="B50" t="str">
            <v>1.5. Tµi s¶n hµng hãa</v>
          </cell>
        </row>
        <row r="51">
          <cell r="A51">
            <v>151</v>
          </cell>
          <cell r="B51" t="str">
            <v>Hµng mua ®ang trªn ®­êng</v>
          </cell>
        </row>
        <row r="52">
          <cell r="A52">
            <v>152</v>
          </cell>
          <cell r="B52" t="str">
            <v>Nguyªn liÖu, vËt liÖu</v>
          </cell>
          <cell r="C52" t="str">
            <v>Chi tiÕt theo qu¶n lý</v>
          </cell>
        </row>
        <row r="53">
          <cell r="A53">
            <v>1521</v>
          </cell>
          <cell r="B53" t="str">
            <v>Nguyªn vËt liÖu chÝnh</v>
          </cell>
        </row>
        <row r="54">
          <cell r="A54">
            <v>1522</v>
          </cell>
          <cell r="B54" t="str">
            <v>VËt liÖu phô</v>
          </cell>
        </row>
        <row r="55">
          <cell r="A55">
            <v>1523</v>
          </cell>
          <cell r="B55" t="str">
            <v>Nhiªn liÖu</v>
          </cell>
        </row>
        <row r="56">
          <cell r="A56">
            <v>1524</v>
          </cell>
          <cell r="B56" t="str">
            <v>Phô tïng</v>
          </cell>
        </row>
        <row r="57">
          <cell r="A57">
            <v>1525</v>
          </cell>
          <cell r="B57" t="str">
            <v>ThiÕt bÞ XDCB</v>
          </cell>
        </row>
        <row r="58">
          <cell r="A58">
            <v>1526</v>
          </cell>
          <cell r="B58" t="str">
            <v>VËt liÖu kh¸c</v>
          </cell>
        </row>
        <row r="59">
          <cell r="A59" t="str">
            <v>152K</v>
          </cell>
          <cell r="B59" t="str">
            <v>NVL cho c¸c kho kh¸c</v>
          </cell>
        </row>
        <row r="60">
          <cell r="A60">
            <v>153</v>
          </cell>
          <cell r="B60" t="str">
            <v>C«ng cô, dông cô</v>
          </cell>
        </row>
        <row r="61">
          <cell r="A61">
            <v>1531</v>
          </cell>
          <cell r="B61" t="str">
            <v>C«ng cô, dông cô</v>
          </cell>
        </row>
        <row r="62">
          <cell r="A62">
            <v>1532</v>
          </cell>
          <cell r="B62" t="str">
            <v>Bao b× lu©n chuyÓn</v>
          </cell>
        </row>
        <row r="63">
          <cell r="A63">
            <v>1533</v>
          </cell>
          <cell r="B63" t="str">
            <v>§å dïng cho thuª</v>
          </cell>
        </row>
        <row r="64">
          <cell r="A64">
            <v>154</v>
          </cell>
          <cell r="B64" t="str">
            <v>Chi phÝ SXKD dang dë</v>
          </cell>
        </row>
        <row r="65">
          <cell r="A65">
            <v>1540</v>
          </cell>
          <cell r="B65" t="str">
            <v>Chi phÝ nguyªn vËt liÖu</v>
          </cell>
        </row>
        <row r="66">
          <cell r="A66">
            <v>1541</v>
          </cell>
          <cell r="B66" t="str">
            <v>Chi phÝ nh©n c«ng trùc tiÕp</v>
          </cell>
        </row>
        <row r="67">
          <cell r="A67">
            <v>1542</v>
          </cell>
          <cell r="B67" t="str">
            <v>Chi phÝ SX chung</v>
          </cell>
        </row>
        <row r="68">
          <cell r="A68">
            <v>155</v>
          </cell>
          <cell r="B68" t="str">
            <v>Thµnh phÈm</v>
          </cell>
        </row>
        <row r="69">
          <cell r="A69">
            <v>156</v>
          </cell>
          <cell r="B69" t="str">
            <v>Hµng ho¸</v>
          </cell>
        </row>
        <row r="70">
          <cell r="A70">
            <v>1561</v>
          </cell>
          <cell r="B70" t="str">
            <v>Gi¸ mua hµng hãa ®Ó b¸n</v>
          </cell>
        </row>
        <row r="71">
          <cell r="A71">
            <v>1562</v>
          </cell>
          <cell r="B71" t="str">
            <v>Chi phÝ thu mua hµng ho¸</v>
          </cell>
        </row>
        <row r="72">
          <cell r="A72">
            <v>157</v>
          </cell>
          <cell r="B72" t="str">
            <v>Hµng gëi ®i b¸n</v>
          </cell>
        </row>
        <row r="73">
          <cell r="A73">
            <v>159</v>
          </cell>
          <cell r="B73" t="str">
            <v>Dù phßng gi¶m gi¸ hµng tån kho</v>
          </cell>
        </row>
        <row r="74">
          <cell r="A74">
            <v>16</v>
          </cell>
          <cell r="B74" t="str">
            <v>1.6. Chi sù nghiÖp</v>
          </cell>
        </row>
        <row r="75">
          <cell r="A75">
            <v>161</v>
          </cell>
          <cell r="B75" t="str">
            <v>Chi sù nghiÖp (nguån nhµ n­íc)</v>
          </cell>
        </row>
        <row r="76">
          <cell r="A76">
            <v>1611</v>
          </cell>
          <cell r="B76" t="str">
            <v>Chi sù nghiÖp n¨m tr­íc</v>
          </cell>
        </row>
        <row r="77">
          <cell r="A77">
            <v>1612</v>
          </cell>
          <cell r="B77" t="str">
            <v>Chi sù nghiÖp n¨m nay</v>
          </cell>
        </row>
        <row r="78">
          <cell r="A78">
            <v>2</v>
          </cell>
          <cell r="B78" t="str">
            <v>2. TSC§ vµ §T­ dµi h¹n</v>
          </cell>
        </row>
        <row r="79">
          <cell r="A79">
            <v>21</v>
          </cell>
          <cell r="B79" t="str">
            <v>2.1. Tµi s¶n cè ®Þnh</v>
          </cell>
        </row>
        <row r="80">
          <cell r="A80">
            <v>211</v>
          </cell>
          <cell r="B80" t="str">
            <v>Tµi s¶n cè ®Þnh h÷u h×nh</v>
          </cell>
        </row>
        <row r="81">
          <cell r="A81">
            <v>2111</v>
          </cell>
          <cell r="B81" t="str">
            <v>M¸y mãc thiÕt bÞ</v>
          </cell>
        </row>
        <row r="82">
          <cell r="A82">
            <v>2112</v>
          </cell>
          <cell r="B82" t="str">
            <v>Ph­¬ng tiÖn vËn t¶i truyÒn dÉn</v>
          </cell>
        </row>
        <row r="83">
          <cell r="A83">
            <v>2113</v>
          </cell>
          <cell r="B83" t="str">
            <v>ThiÕt bÞ dông cô qu¶n lý</v>
          </cell>
        </row>
        <row r="84">
          <cell r="A84">
            <v>2114</v>
          </cell>
          <cell r="B84" t="str">
            <v>Nhµ cöa vµ vËt kiÕn tróc</v>
          </cell>
        </row>
        <row r="85">
          <cell r="A85">
            <v>2115</v>
          </cell>
          <cell r="B85" t="str">
            <v>§Êt ®ai</v>
          </cell>
        </row>
        <row r="86">
          <cell r="A86">
            <v>212</v>
          </cell>
          <cell r="B86" t="str">
            <v>TSC§ thuª tµi chÝnh</v>
          </cell>
        </row>
        <row r="87">
          <cell r="A87">
            <v>213</v>
          </cell>
          <cell r="B87" t="str">
            <v>TSC§ v« h×nh</v>
          </cell>
        </row>
        <row r="88">
          <cell r="A88">
            <v>2131</v>
          </cell>
          <cell r="B88" t="str">
            <v>QuyÒn sö dông ®Êt</v>
          </cell>
        </row>
        <row r="89">
          <cell r="A89">
            <v>2132</v>
          </cell>
          <cell r="B89" t="str">
            <v>Chi phÝ thµnh lËp, chuÈn bÞ SX</v>
          </cell>
        </row>
        <row r="90">
          <cell r="A90">
            <v>2133</v>
          </cell>
          <cell r="B90" t="str">
            <v>B»ng ph¸t minh s¸ng chÕ</v>
          </cell>
        </row>
        <row r="91">
          <cell r="A91">
            <v>2134</v>
          </cell>
          <cell r="B91" t="str">
            <v>Chi phÝ nghiªn cøu ph¸t triÓn</v>
          </cell>
        </row>
        <row r="92">
          <cell r="A92">
            <v>2135</v>
          </cell>
          <cell r="B92" t="str">
            <v>Chi phÝ vÒ lîi thÕ th­¬ng m¹i</v>
          </cell>
        </row>
        <row r="93">
          <cell r="A93">
            <v>2136</v>
          </cell>
          <cell r="B93" t="str">
            <v>Chi phÝ héi th¶o</v>
          </cell>
        </row>
        <row r="94">
          <cell r="A94">
            <v>2138</v>
          </cell>
          <cell r="B94" t="str">
            <v>TSC§ v« h×nh kh¸c</v>
          </cell>
        </row>
        <row r="95">
          <cell r="A95">
            <v>214</v>
          </cell>
          <cell r="B95" t="str">
            <v>Hao mßn TSC§</v>
          </cell>
        </row>
        <row r="96">
          <cell r="A96">
            <v>2141</v>
          </cell>
          <cell r="B96" t="str">
            <v>Hao mßn TSC§ h÷u h×nh</v>
          </cell>
        </row>
        <row r="97">
          <cell r="A97">
            <v>21411</v>
          </cell>
          <cell r="B97" t="str">
            <v>Hao mßn m¸y mãc TB - TSC§HH</v>
          </cell>
        </row>
        <row r="98">
          <cell r="A98">
            <v>21412</v>
          </cell>
          <cell r="B98" t="str">
            <v>Hao mßn PT TruyÒn dÉn - TSC§HH</v>
          </cell>
        </row>
        <row r="99">
          <cell r="A99">
            <v>21413</v>
          </cell>
          <cell r="B99" t="str">
            <v>Hao mßn TBDC qu¶n lý - TSC§HH</v>
          </cell>
        </row>
        <row r="100">
          <cell r="A100">
            <v>21414</v>
          </cell>
          <cell r="B100" t="str">
            <v>Hao mßn nhµ vËt KT - TSC§HH</v>
          </cell>
        </row>
        <row r="101">
          <cell r="A101">
            <v>21415</v>
          </cell>
          <cell r="B101" t="str">
            <v>Hao mßn ®Êt ®ai - TSC§HH</v>
          </cell>
        </row>
        <row r="102">
          <cell r="A102">
            <v>2142</v>
          </cell>
          <cell r="B102" t="str">
            <v>Hao mßn TSC§ ®i thuª</v>
          </cell>
        </row>
        <row r="103">
          <cell r="A103">
            <v>2143</v>
          </cell>
          <cell r="B103" t="str">
            <v>Hao mßn TSC§ v« h×nh</v>
          </cell>
        </row>
        <row r="104">
          <cell r="A104">
            <v>22</v>
          </cell>
          <cell r="B104" t="str">
            <v>2.2. §T chøng kho¸n dµi h¹n</v>
          </cell>
        </row>
        <row r="105">
          <cell r="A105">
            <v>221</v>
          </cell>
          <cell r="B105" t="str">
            <v>§Çu t­ chøng kho¸n dµi h¹n</v>
          </cell>
        </row>
        <row r="106">
          <cell r="A106">
            <v>2211</v>
          </cell>
          <cell r="B106" t="str">
            <v>Cæ phiÕu</v>
          </cell>
        </row>
        <row r="107">
          <cell r="A107">
            <v>2212</v>
          </cell>
          <cell r="B107" t="str">
            <v>Tr¸i phiÕu</v>
          </cell>
        </row>
        <row r="108">
          <cell r="A108">
            <v>222</v>
          </cell>
          <cell r="B108" t="str">
            <v>Gãp vèn liªn doanh</v>
          </cell>
        </row>
        <row r="109">
          <cell r="A109">
            <v>228</v>
          </cell>
          <cell r="B109" t="str">
            <v>§Çu t­ dµi h¹n kh¸c</v>
          </cell>
        </row>
        <row r="110">
          <cell r="A110">
            <v>2281</v>
          </cell>
          <cell r="B110" t="str">
            <v>§Çu t­ kinh doanh bÊt ®éng s¶n</v>
          </cell>
        </row>
        <row r="111">
          <cell r="A111">
            <v>2282</v>
          </cell>
          <cell r="B111" t="str">
            <v>Cho vay vèn</v>
          </cell>
        </row>
        <row r="112">
          <cell r="A112">
            <v>2283</v>
          </cell>
          <cell r="B112" t="str">
            <v>Cho thuª TSC§</v>
          </cell>
        </row>
        <row r="113">
          <cell r="A113">
            <v>229</v>
          </cell>
          <cell r="B113" t="str">
            <v>Dù phßng gi¶m gi¸ §T dµi h¹n</v>
          </cell>
        </row>
        <row r="114">
          <cell r="A114">
            <v>24</v>
          </cell>
          <cell r="B114" t="str">
            <v>2.4. Chi phÝ XDCB dë dang</v>
          </cell>
        </row>
        <row r="115">
          <cell r="A115">
            <v>241</v>
          </cell>
          <cell r="B115" t="str">
            <v>X©y dùng c¬ b¶n dë dang</v>
          </cell>
        </row>
        <row r="116">
          <cell r="A116">
            <v>2411</v>
          </cell>
          <cell r="B116" t="str">
            <v>Mua s¾m TSC§</v>
          </cell>
        </row>
        <row r="117">
          <cell r="A117">
            <v>2412</v>
          </cell>
          <cell r="B117" t="str">
            <v>X©y dùng c¬ b¶n-theo h¹ng môc</v>
          </cell>
        </row>
        <row r="118">
          <cell r="A118">
            <v>2413</v>
          </cell>
          <cell r="B118" t="str">
            <v>Söa ch÷a lín TSC§</v>
          </cell>
        </row>
        <row r="119">
          <cell r="A119">
            <v>244</v>
          </cell>
          <cell r="B119" t="str">
            <v>Ký quü , ký c­îc dµi h¹n</v>
          </cell>
        </row>
        <row r="120">
          <cell r="A120">
            <v>244</v>
          </cell>
          <cell r="B120" t="str">
            <v>NhËn ký quü, ký c­îc dµi h¹n</v>
          </cell>
        </row>
        <row r="121">
          <cell r="A121">
            <v>2441</v>
          </cell>
          <cell r="B121" t="str">
            <v>Ký quü dµi h¹n</v>
          </cell>
        </row>
        <row r="122">
          <cell r="A122">
            <v>2442</v>
          </cell>
          <cell r="B122" t="str">
            <v>Ký c­îc dµi h¹n</v>
          </cell>
        </row>
        <row r="123">
          <cell r="A123">
            <v>3</v>
          </cell>
          <cell r="B123" t="str">
            <v>3. Nî ph¶i tr¶</v>
          </cell>
        </row>
        <row r="124">
          <cell r="A124">
            <v>31</v>
          </cell>
          <cell r="B124" t="str">
            <v>3.1. Vay, nî ng¾n h¹n</v>
          </cell>
        </row>
        <row r="125">
          <cell r="A125">
            <v>311</v>
          </cell>
          <cell r="B125" t="str">
            <v>Vay ng¾n h¹n</v>
          </cell>
        </row>
        <row r="126">
          <cell r="A126">
            <v>3110</v>
          </cell>
          <cell r="B126" t="str">
            <v>Vay c¸c ®èi t­îng kh¸c</v>
          </cell>
        </row>
        <row r="127">
          <cell r="A127">
            <v>3111</v>
          </cell>
          <cell r="B127" t="str">
            <v>Vay ng¾n h¹n NH (TiÒn mÆt)</v>
          </cell>
        </row>
        <row r="128">
          <cell r="A128">
            <v>3112</v>
          </cell>
          <cell r="B128" t="str">
            <v>Vay ng¾n h¹n NH (Ngo¹i tÖ)</v>
          </cell>
        </row>
        <row r="129">
          <cell r="A129">
            <v>315</v>
          </cell>
          <cell r="B129" t="str">
            <v>Nî dµi h¹n ®Õn h¹n tr¶</v>
          </cell>
        </row>
        <row r="130">
          <cell r="A130">
            <v>3151</v>
          </cell>
          <cell r="B130" t="str">
            <v>Nî vay dµi h¹n ®Õn h¹n tr¶</v>
          </cell>
        </row>
        <row r="131">
          <cell r="A131">
            <v>3152</v>
          </cell>
          <cell r="B131" t="str">
            <v>Nî ng©n hµng tiÒn VN ®Õn h¹n</v>
          </cell>
        </row>
        <row r="132">
          <cell r="A132">
            <v>3153</v>
          </cell>
          <cell r="B132" t="str">
            <v>Nî ng©n hµng tiÒn NT ®Õn h¹n</v>
          </cell>
        </row>
        <row r="133">
          <cell r="A133">
            <v>3154</v>
          </cell>
          <cell r="B133" t="str">
            <v>Tr¶ nî b»ng thanh to¸n c«ng nî</v>
          </cell>
        </row>
        <row r="134">
          <cell r="A134">
            <v>33</v>
          </cell>
          <cell r="B134" t="str">
            <v>3.3. Ph¶i tr¶, ph¶i nép</v>
          </cell>
        </row>
        <row r="135">
          <cell r="A135">
            <v>331</v>
          </cell>
          <cell r="B135" t="str">
            <v>Ph¶i tr¶ cho ng­êi b¸n</v>
          </cell>
          <cell r="C135" t="str">
            <v>Chi tiÕt theo qu¶n lý</v>
          </cell>
        </row>
        <row r="136">
          <cell r="A136">
            <v>333</v>
          </cell>
          <cell r="B136" t="str">
            <v>ThuÕ vµ c¸c kho¶n ph¶i nép NN</v>
          </cell>
        </row>
        <row r="137">
          <cell r="A137">
            <v>3331</v>
          </cell>
          <cell r="B137" t="str">
            <v>thuÕ GTGT ph¶i nép</v>
          </cell>
        </row>
        <row r="138">
          <cell r="A138">
            <v>33311</v>
          </cell>
          <cell r="B138" t="str">
            <v>thuÕ GTGT hµng néi ®Þa</v>
          </cell>
        </row>
        <row r="139">
          <cell r="A139">
            <v>33312</v>
          </cell>
          <cell r="B139" t="str">
            <v>thuÕ GTGT hµng nhËp khÈu</v>
          </cell>
        </row>
        <row r="140">
          <cell r="A140" t="str">
            <v>3331DGT</v>
          </cell>
          <cell r="B140" t="str">
            <v>thuÕ GTGT ®­îc gi¶m trõ</v>
          </cell>
        </row>
        <row r="141">
          <cell r="A141" t="str">
            <v>3331DKT</v>
          </cell>
          <cell r="B141" t="str">
            <v>thuÕ GTGT ®Çu vµo ®· khÊu trõ</v>
          </cell>
        </row>
        <row r="142">
          <cell r="A142" t="str">
            <v>3331DN</v>
          </cell>
          <cell r="B142" t="str">
            <v>thuÕ GTGT ®· nép</v>
          </cell>
        </row>
        <row r="143">
          <cell r="A143">
            <v>3333</v>
          </cell>
          <cell r="B143" t="str">
            <v>thuÕ xuÊt nhËp khÈu</v>
          </cell>
        </row>
        <row r="144">
          <cell r="A144">
            <v>3334</v>
          </cell>
          <cell r="B144" t="str">
            <v>ThuÕ thu nhËp doanh nghiÖp</v>
          </cell>
        </row>
        <row r="145">
          <cell r="A145">
            <v>3335</v>
          </cell>
          <cell r="B145" t="str">
            <v>Thu trªn vèn</v>
          </cell>
        </row>
        <row r="146">
          <cell r="A146">
            <v>3336</v>
          </cell>
          <cell r="B146" t="str">
            <v>ThuÕ tµi nguyªn</v>
          </cell>
        </row>
        <row r="147">
          <cell r="A147">
            <v>3337</v>
          </cell>
          <cell r="B147" t="str">
            <v>ThuÕ nhµ ®Êt, tiÒn thuª ®Êt</v>
          </cell>
        </row>
        <row r="148">
          <cell r="A148">
            <v>3338</v>
          </cell>
          <cell r="B148" t="str">
            <v>C¸c lo¹i thuÕ kh¸c</v>
          </cell>
        </row>
        <row r="149">
          <cell r="A149">
            <v>3339</v>
          </cell>
          <cell r="B149" t="str">
            <v>PhÝ,lÖ phÝ vµ c¸c kho¶n kh¸c</v>
          </cell>
        </row>
        <row r="150">
          <cell r="A150">
            <v>334</v>
          </cell>
          <cell r="B150" t="str">
            <v>Ph¶i tr¶ c«ng nh©n viªn</v>
          </cell>
        </row>
        <row r="151">
          <cell r="A151">
            <v>3341</v>
          </cell>
          <cell r="B151" t="str">
            <v>TiÒn l­¬ng, tiÒn c«ng</v>
          </cell>
        </row>
        <row r="152">
          <cell r="A152">
            <v>3342</v>
          </cell>
          <cell r="B152" t="str">
            <v>TiÒn th­ëng</v>
          </cell>
        </row>
        <row r="153">
          <cell r="A153">
            <v>3343</v>
          </cell>
          <cell r="B153" t="str">
            <v>TiÒn BHXH</v>
          </cell>
        </row>
        <row r="154">
          <cell r="A154">
            <v>3349</v>
          </cell>
          <cell r="B154" t="str">
            <v>Ph¶i tr¶ kh¸c cho CNV</v>
          </cell>
        </row>
        <row r="155">
          <cell r="A155">
            <v>335</v>
          </cell>
          <cell r="B155" t="str">
            <v>Chi phÝ ph¶i tr¶</v>
          </cell>
        </row>
        <row r="156">
          <cell r="A156">
            <v>336</v>
          </cell>
          <cell r="B156" t="str">
            <v>Ph¶i tr¶ néi bé</v>
          </cell>
        </row>
        <row r="157">
          <cell r="A157">
            <v>338</v>
          </cell>
          <cell r="B157" t="str">
            <v>Ph¶i tr¶, ph¶i nép kh¸c</v>
          </cell>
        </row>
        <row r="158">
          <cell r="A158">
            <v>3381</v>
          </cell>
          <cell r="B158" t="str">
            <v>Tµi s¶n thõa chê gi¶i quyÕt</v>
          </cell>
        </row>
        <row r="159">
          <cell r="A159">
            <v>3382</v>
          </cell>
          <cell r="B159" t="str">
            <v>Kinh phÝ c«ng ®oµn</v>
          </cell>
        </row>
        <row r="160">
          <cell r="A160">
            <v>3383</v>
          </cell>
          <cell r="B160" t="str">
            <v>B¶o hiÓm x· héi</v>
          </cell>
        </row>
        <row r="161">
          <cell r="A161">
            <v>3384</v>
          </cell>
          <cell r="B161" t="str">
            <v>B¶o hiÓm ytÕ</v>
          </cell>
        </row>
        <row r="162">
          <cell r="A162">
            <v>3388</v>
          </cell>
          <cell r="B162" t="str">
            <v>Ph¶i tr¶ ph¶i nép kh¸c</v>
          </cell>
        </row>
        <row r="163">
          <cell r="A163">
            <v>34</v>
          </cell>
          <cell r="B163" t="str">
            <v>3.4. C¸c kho¶n vay, nî</v>
          </cell>
        </row>
        <row r="164">
          <cell r="A164">
            <v>341</v>
          </cell>
          <cell r="B164" t="str">
            <v>Vay dµi h¹n</v>
          </cell>
        </row>
        <row r="165">
          <cell r="A165">
            <v>342</v>
          </cell>
          <cell r="B165" t="str">
            <v>Nî dµi h¹n</v>
          </cell>
        </row>
        <row r="166">
          <cell r="A166">
            <v>4</v>
          </cell>
          <cell r="B166" t="str">
            <v>4. Nguån vèn chñ së h÷u</v>
          </cell>
        </row>
        <row r="167">
          <cell r="A167">
            <v>41</v>
          </cell>
          <cell r="B167" t="str">
            <v>Nguån vèn chñ së h÷u</v>
          </cell>
        </row>
        <row r="168">
          <cell r="A168">
            <v>411</v>
          </cell>
          <cell r="B168" t="str">
            <v>Nguån vèn kinh doanh, vèn gãp</v>
          </cell>
        </row>
        <row r="169">
          <cell r="A169">
            <v>4111</v>
          </cell>
          <cell r="B169" t="str">
            <v>Nguån vèn ban ®Çu (thµnh lËp)</v>
          </cell>
        </row>
        <row r="170">
          <cell r="A170">
            <v>4112</v>
          </cell>
          <cell r="B170" t="str">
            <v>Nguån vèn bæ sung</v>
          </cell>
        </row>
        <row r="171">
          <cell r="A171">
            <v>412</v>
          </cell>
          <cell r="B171" t="str">
            <v>Chªnh lÖch ®¸nh gi¸ l¹i TSC§</v>
          </cell>
        </row>
        <row r="172">
          <cell r="A172">
            <v>413</v>
          </cell>
          <cell r="B172" t="str">
            <v>Chªnh lÖch tû gi¸</v>
          </cell>
        </row>
        <row r="173">
          <cell r="A173">
            <v>414</v>
          </cell>
          <cell r="B173" t="str">
            <v>Quü ph¸t triÓn Kinh doanh</v>
          </cell>
        </row>
        <row r="174">
          <cell r="A174">
            <v>415</v>
          </cell>
          <cell r="B174" t="str">
            <v>Quü dù tr÷</v>
          </cell>
        </row>
        <row r="175">
          <cell r="A175">
            <v>42</v>
          </cell>
          <cell r="B175" t="str">
            <v>4.2. L·i</v>
          </cell>
        </row>
        <row r="176">
          <cell r="A176">
            <v>421</v>
          </cell>
          <cell r="B176" t="str">
            <v>L·i ch­a ph©n phèi</v>
          </cell>
        </row>
        <row r="177">
          <cell r="A177">
            <v>4211</v>
          </cell>
          <cell r="B177" t="str">
            <v>L·i n¨m tr­íc</v>
          </cell>
        </row>
        <row r="178">
          <cell r="A178">
            <v>4212</v>
          </cell>
          <cell r="B178" t="str">
            <v>L·i n¨m nay</v>
          </cell>
        </row>
        <row r="179">
          <cell r="A179">
            <v>43</v>
          </cell>
          <cell r="B179" t="str">
            <v>4.3. Quü khen th­ëng,phóc lîi</v>
          </cell>
        </row>
        <row r="180">
          <cell r="A180">
            <v>431</v>
          </cell>
          <cell r="B180" t="str">
            <v>Quü khen th­ëng, phóc lîi</v>
          </cell>
        </row>
        <row r="181">
          <cell r="A181">
            <v>4311</v>
          </cell>
          <cell r="B181" t="str">
            <v>Quü khen th­ëng</v>
          </cell>
        </row>
        <row r="182">
          <cell r="A182">
            <v>4312</v>
          </cell>
          <cell r="B182" t="str">
            <v>Quü phóc lîi</v>
          </cell>
        </row>
        <row r="183">
          <cell r="A183">
            <v>441</v>
          </cell>
          <cell r="B183" t="str">
            <v>Nguån vèn ®Çu t­ XDCB</v>
          </cell>
        </row>
        <row r="184">
          <cell r="A184">
            <v>45</v>
          </cell>
          <cell r="B184" t="str">
            <v>4.5. Quü qu¶n lý cña cÊp trªn</v>
          </cell>
        </row>
        <row r="185">
          <cell r="A185">
            <v>451</v>
          </cell>
          <cell r="B185" t="str">
            <v>Quü qu¶n lý cña cÊp trªn</v>
          </cell>
        </row>
        <row r="186">
          <cell r="A186">
            <v>46</v>
          </cell>
          <cell r="B186" t="str">
            <v>4.6. Nguån kinh phÝ sù nghiÖp</v>
          </cell>
        </row>
        <row r="187">
          <cell r="A187">
            <v>461</v>
          </cell>
          <cell r="B187" t="str">
            <v>Nguån kinh phÝ sù nghiÖp</v>
          </cell>
        </row>
        <row r="188">
          <cell r="A188">
            <v>4611</v>
          </cell>
          <cell r="B188" t="str">
            <v>Nguån kinh phÝ SN,NSNN­íc NT</v>
          </cell>
        </row>
        <row r="189">
          <cell r="A189">
            <v>4612</v>
          </cell>
          <cell r="B189" t="str">
            <v>Nguån kinh phÝ SN,NSNN­íc NN</v>
          </cell>
        </row>
        <row r="190">
          <cell r="A190">
            <v>5</v>
          </cell>
          <cell r="B190" t="str">
            <v>5. Doanh thu</v>
          </cell>
        </row>
        <row r="191">
          <cell r="A191">
            <v>51</v>
          </cell>
          <cell r="B191" t="str">
            <v>5.1. Doanh thu</v>
          </cell>
        </row>
        <row r="192">
          <cell r="A192">
            <v>511</v>
          </cell>
          <cell r="B192" t="str">
            <v>Doanh thu b¸n hµng</v>
          </cell>
        </row>
        <row r="193">
          <cell r="A193">
            <v>5111</v>
          </cell>
          <cell r="B193" t="str">
            <v>Doanh thu b¸n hµng hãa</v>
          </cell>
        </row>
        <row r="194">
          <cell r="A194">
            <v>5112</v>
          </cell>
          <cell r="B194" t="str">
            <v>Doanh thu b¸n thµnh phÈm</v>
          </cell>
        </row>
        <row r="195">
          <cell r="A195">
            <v>5113</v>
          </cell>
          <cell r="B195" t="str">
            <v>Doanh thu cung cÊp dÞch vô</v>
          </cell>
        </row>
        <row r="196">
          <cell r="A196" t="str">
            <v>511KC</v>
          </cell>
          <cell r="B196" t="str">
            <v>KÕt chuyÓn Doanh thu</v>
          </cell>
        </row>
        <row r="197">
          <cell r="A197">
            <v>512</v>
          </cell>
          <cell r="B197" t="str">
            <v>Doanh thu b¸n hµng néi bé</v>
          </cell>
        </row>
        <row r="198">
          <cell r="A198">
            <v>5121</v>
          </cell>
          <cell r="B198" t="str">
            <v>Doanh thu b¸n hµng hãa</v>
          </cell>
        </row>
        <row r="199">
          <cell r="A199">
            <v>5122</v>
          </cell>
          <cell r="B199" t="str">
            <v>Doanh thu b¸n s¶n phÈm néi bé</v>
          </cell>
        </row>
        <row r="200">
          <cell r="A200">
            <v>5123</v>
          </cell>
          <cell r="B200" t="str">
            <v>Doanh thu ccÊp dÞch vô néi bé</v>
          </cell>
        </row>
        <row r="201">
          <cell r="A201">
            <v>52</v>
          </cell>
          <cell r="B201" t="str">
            <v>5.2. ChiÕt khÊu</v>
          </cell>
        </row>
        <row r="202">
          <cell r="A202">
            <v>521</v>
          </cell>
          <cell r="B202" t="str">
            <v>ChiÕt khÊu b¸n hµng</v>
          </cell>
        </row>
        <row r="203">
          <cell r="A203">
            <v>5211</v>
          </cell>
          <cell r="B203" t="str">
            <v>ChiÕt khÊu hµng hãa</v>
          </cell>
        </row>
        <row r="204">
          <cell r="A204">
            <v>5212</v>
          </cell>
          <cell r="B204" t="str">
            <v>ChiÕt khÊu thµnh phÈm</v>
          </cell>
        </row>
        <row r="205">
          <cell r="A205">
            <v>5213</v>
          </cell>
          <cell r="B205" t="str">
            <v>ChiÕt khÊu dÞch vô</v>
          </cell>
        </row>
        <row r="206">
          <cell r="A206">
            <v>53</v>
          </cell>
          <cell r="B206" t="str">
            <v>5.3. Hµng b¸n tr¶ l¹i,gi¶m gi¸</v>
          </cell>
        </row>
        <row r="207">
          <cell r="A207">
            <v>531</v>
          </cell>
          <cell r="B207" t="str">
            <v>Hµng b¸n bÞ tr¶ l¹i</v>
          </cell>
        </row>
        <row r="208">
          <cell r="A208">
            <v>532</v>
          </cell>
          <cell r="B208" t="str">
            <v>Gi¶m gi¸ hµng b¸n</v>
          </cell>
        </row>
        <row r="209">
          <cell r="A209">
            <v>6</v>
          </cell>
          <cell r="B209" t="str">
            <v>6. Chi phÝ SX,kinh doanh</v>
          </cell>
        </row>
        <row r="210">
          <cell r="A210">
            <v>61</v>
          </cell>
          <cell r="B210" t="str">
            <v>6.1. Mua hµng, nguyªn VL</v>
          </cell>
        </row>
        <row r="211">
          <cell r="A211">
            <v>611</v>
          </cell>
          <cell r="B211" t="str">
            <v>Mua hµng</v>
          </cell>
        </row>
        <row r="212">
          <cell r="A212">
            <v>6111</v>
          </cell>
          <cell r="B212" t="str">
            <v>Mua nguyªn liÖu, vËt liÖu</v>
          </cell>
        </row>
        <row r="213">
          <cell r="A213">
            <v>6112</v>
          </cell>
          <cell r="B213" t="str">
            <v>Mua hµng hãa</v>
          </cell>
        </row>
        <row r="214">
          <cell r="A214">
            <v>62</v>
          </cell>
          <cell r="B214" t="str">
            <v>6.2. Chi phÝ s¶n xuÊt</v>
          </cell>
        </row>
        <row r="215">
          <cell r="A215">
            <v>621</v>
          </cell>
          <cell r="B215" t="str">
            <v>Chi phÝ NVL trùc tiÕp</v>
          </cell>
        </row>
        <row r="216">
          <cell r="A216" t="str">
            <v>622</v>
          </cell>
          <cell r="B216" t="str">
            <v>Chi phÝ nh©n c«ng trùc tiÕp</v>
          </cell>
        </row>
        <row r="217">
          <cell r="A217">
            <v>627</v>
          </cell>
          <cell r="B217" t="str">
            <v>Chi phÝ s¶n xuÊt chung</v>
          </cell>
        </row>
        <row r="218">
          <cell r="A218">
            <v>6271</v>
          </cell>
          <cell r="B218" t="str">
            <v>Chi phÝ nh©n viªn X­ëng</v>
          </cell>
        </row>
        <row r="219">
          <cell r="A219">
            <v>6272</v>
          </cell>
          <cell r="B219" t="str">
            <v>Chi phÝ vËt liÖu, bao b×</v>
          </cell>
        </row>
        <row r="220">
          <cell r="A220">
            <v>6273</v>
          </cell>
          <cell r="B220" t="str">
            <v>Chi phÝ dông cô s¶n xuÊt</v>
          </cell>
        </row>
        <row r="221">
          <cell r="A221">
            <v>6274</v>
          </cell>
          <cell r="B221" t="str">
            <v>Chi phÝ khÊu hao TSC§</v>
          </cell>
        </row>
        <row r="222">
          <cell r="A222">
            <v>6277</v>
          </cell>
          <cell r="B222" t="str">
            <v>Chi phÝ dÞch vô mua ngoµi</v>
          </cell>
        </row>
        <row r="223">
          <cell r="A223">
            <v>6278</v>
          </cell>
          <cell r="B223" t="str">
            <v>Chi phÝ b»ng tiÒn kh¸c</v>
          </cell>
        </row>
        <row r="224">
          <cell r="A224" t="str">
            <v>627KC</v>
          </cell>
          <cell r="B224" t="str">
            <v>KÕt chuyÓn chi phÝ SX chung</v>
          </cell>
        </row>
        <row r="225">
          <cell r="A225">
            <v>63</v>
          </cell>
          <cell r="B225" t="str">
            <v>6.3. Gi¸ thµnh</v>
          </cell>
        </row>
        <row r="226">
          <cell r="A226">
            <v>631</v>
          </cell>
          <cell r="B226" t="str">
            <v>Gi¸ thµnh s¶n xuÊt</v>
          </cell>
        </row>
        <row r="227">
          <cell r="A227">
            <v>632</v>
          </cell>
          <cell r="B227" t="str">
            <v>Gi¸ vèn hµng b¸n</v>
          </cell>
        </row>
        <row r="228">
          <cell r="A228" t="str">
            <v>632KC</v>
          </cell>
          <cell r="B228" t="str">
            <v>KÕt chuyÓn gi¸ vèn hµng b¸n</v>
          </cell>
        </row>
        <row r="229">
          <cell r="A229">
            <v>64</v>
          </cell>
          <cell r="B229" t="str">
            <v>6.4. Chi phÝ l­u th«ng</v>
          </cell>
        </row>
        <row r="230">
          <cell r="A230">
            <v>641</v>
          </cell>
          <cell r="B230" t="str">
            <v>Chi phÝ b¸n hµng</v>
          </cell>
        </row>
        <row r="231">
          <cell r="A231">
            <v>6411</v>
          </cell>
          <cell r="B231" t="str">
            <v>Chi phÝ nh©n viªn b¸n hµng</v>
          </cell>
        </row>
        <row r="232">
          <cell r="A232">
            <v>6413</v>
          </cell>
          <cell r="B232" t="str">
            <v>Chi phÝ dông cô ®å dïng</v>
          </cell>
        </row>
        <row r="233">
          <cell r="A233">
            <v>6414</v>
          </cell>
          <cell r="B233" t="str">
            <v>Chi phÝ khÊu hao TSC§</v>
          </cell>
        </row>
        <row r="234">
          <cell r="A234">
            <v>6415</v>
          </cell>
          <cell r="B234" t="str">
            <v>Chi phÝ qu¶ng c¸o</v>
          </cell>
        </row>
        <row r="235">
          <cell r="A235">
            <v>6416</v>
          </cell>
          <cell r="B235" t="str">
            <v>Chi phÝ héi nghÞ kh¸ch hµng</v>
          </cell>
        </row>
        <row r="236">
          <cell r="A236">
            <v>6417</v>
          </cell>
          <cell r="B236" t="str">
            <v>Chi phÝ dÞch vô mua ngoµi</v>
          </cell>
        </row>
        <row r="237">
          <cell r="A237">
            <v>6418</v>
          </cell>
          <cell r="B237" t="str">
            <v>Chi phÝ b»ng tiÒn kh¸c</v>
          </cell>
        </row>
        <row r="238">
          <cell r="A238" t="str">
            <v>641KC</v>
          </cell>
          <cell r="B238" t="str">
            <v>KÕt chuyÓn chi phÝ b¸n hµng</v>
          </cell>
        </row>
        <row r="239">
          <cell r="A239">
            <v>642</v>
          </cell>
          <cell r="B239" t="str">
            <v>Chi phÝ qu¶n lý xÝ nghiÖp</v>
          </cell>
        </row>
        <row r="240">
          <cell r="A240">
            <v>6421</v>
          </cell>
          <cell r="B240" t="str">
            <v>C/phÝ NV qu¶n lý+c«ng t¸c phÝ</v>
          </cell>
        </row>
        <row r="241">
          <cell r="A241">
            <v>6422</v>
          </cell>
          <cell r="B241" t="str">
            <v>Chi phÝ VËt liÖu bao b×</v>
          </cell>
        </row>
        <row r="242">
          <cell r="A242">
            <v>6423</v>
          </cell>
          <cell r="B242" t="str">
            <v>Chi phÝ ®å dïng v¨n phßng phÈm</v>
          </cell>
        </row>
        <row r="243">
          <cell r="A243">
            <v>6424</v>
          </cell>
          <cell r="B243" t="str">
            <v>Chi phÝ khÊu hao TSC§</v>
          </cell>
        </row>
        <row r="244">
          <cell r="A244">
            <v>6425</v>
          </cell>
          <cell r="B244" t="str">
            <v>Chi phÝ thuÕ, phÝ vµ lÖ phÝ</v>
          </cell>
        </row>
        <row r="245">
          <cell r="A245">
            <v>6426</v>
          </cell>
          <cell r="B245" t="str">
            <v>Chi phÝ dù phßng</v>
          </cell>
        </row>
        <row r="246">
          <cell r="A246">
            <v>6427</v>
          </cell>
          <cell r="B246" t="str">
            <v>Chi phÝ ®µo t¹o</v>
          </cell>
        </row>
        <row r="247">
          <cell r="A247">
            <v>6428</v>
          </cell>
          <cell r="B247" t="str">
            <v>Chi phÝ b»ng tiÒn kh¸c</v>
          </cell>
        </row>
        <row r="248">
          <cell r="A248">
            <v>64290</v>
          </cell>
          <cell r="B248" t="str">
            <v>Chi phÝ thuª nhµ</v>
          </cell>
        </row>
        <row r="249">
          <cell r="A249">
            <v>64291</v>
          </cell>
          <cell r="B249" t="str">
            <v>Chi phÝ ®iÖn th¾p s¸ng</v>
          </cell>
        </row>
        <row r="250">
          <cell r="A250">
            <v>64292</v>
          </cell>
          <cell r="B250" t="str">
            <v>Chi phÝ c­íc ®iÖn thoaÞ</v>
          </cell>
        </row>
        <row r="251">
          <cell r="A251">
            <v>64293</v>
          </cell>
          <cell r="B251" t="str">
            <v>Chi phÝ n­íc sinh ho¹t</v>
          </cell>
        </row>
        <row r="252">
          <cell r="A252">
            <v>64294</v>
          </cell>
          <cell r="B252" t="str">
            <v>Chi phÝ x¨ng dÇu+Söa ch÷a+BH</v>
          </cell>
        </row>
        <row r="253">
          <cell r="A253">
            <v>64295</v>
          </cell>
          <cell r="B253" t="str">
            <v>Chi phÝ s¸ch b¸o</v>
          </cell>
        </row>
        <row r="254">
          <cell r="A254">
            <v>64296</v>
          </cell>
          <cell r="B254" t="str">
            <v>Chi phÝ tiÒn l­¬ng</v>
          </cell>
        </row>
        <row r="255">
          <cell r="A255">
            <v>64297</v>
          </cell>
          <cell r="B255" t="str">
            <v>Chi phÝ vËn chuyÓn hµng b¸n</v>
          </cell>
        </row>
        <row r="256">
          <cell r="A256">
            <v>64298</v>
          </cell>
          <cell r="B256" t="str">
            <v>Chi phÝ tiÕp kh¸ch</v>
          </cell>
        </row>
        <row r="257">
          <cell r="A257">
            <v>64299</v>
          </cell>
          <cell r="B257" t="str">
            <v>Chi phÝ kh¸c</v>
          </cell>
        </row>
        <row r="258">
          <cell r="A258" t="str">
            <v>642KC</v>
          </cell>
          <cell r="B258" t="str">
            <v>KÕt chuyÓn chi phÝ qu¶n lý</v>
          </cell>
        </row>
        <row r="259">
          <cell r="A259">
            <v>7</v>
          </cell>
          <cell r="B259" t="str">
            <v>7. Thu nhËp ho¹t ®éng kh¸c</v>
          </cell>
        </row>
        <row r="260">
          <cell r="A260">
            <v>711</v>
          </cell>
          <cell r="B260" t="str">
            <v>Thu nhËp ho¹t ®éng tµi chÝnh</v>
          </cell>
        </row>
        <row r="261">
          <cell r="A261">
            <v>7111</v>
          </cell>
          <cell r="B261" t="str">
            <v>Thu nhËp gãp vèn LD</v>
          </cell>
        </row>
        <row r="262">
          <cell r="A262">
            <v>7112</v>
          </cell>
          <cell r="B262" t="str">
            <v>Thu nhËp mua b¸n chøng kho¸n</v>
          </cell>
        </row>
        <row r="263">
          <cell r="A263">
            <v>7113</v>
          </cell>
          <cell r="B263" t="str">
            <v>Thu nhËp cho thuª tµi s¶n</v>
          </cell>
        </row>
        <row r="264">
          <cell r="A264">
            <v>7114</v>
          </cell>
          <cell r="B264" t="str">
            <v>Thu nhËp l·i tiÒn göi NHµng</v>
          </cell>
        </row>
        <row r="265">
          <cell r="A265">
            <v>7115</v>
          </cell>
          <cell r="B265" t="str">
            <v>Thu nhËp l·i cho vay vèn</v>
          </cell>
        </row>
        <row r="266">
          <cell r="A266">
            <v>7116</v>
          </cell>
          <cell r="B266" t="str">
            <v>Thu nhËp l·i b¸n ngo¹i tÖ</v>
          </cell>
        </row>
        <row r="267">
          <cell r="A267" t="str">
            <v>711KC</v>
          </cell>
          <cell r="B267" t="str">
            <v>KÕt chuyÓn ho¹t ®éng tµi chÝnh</v>
          </cell>
        </row>
        <row r="268">
          <cell r="A268">
            <v>721</v>
          </cell>
          <cell r="B268" t="str">
            <v>C¸c kho¶n thu nhËp bÊt th­êng</v>
          </cell>
        </row>
        <row r="269">
          <cell r="A269">
            <v>7211</v>
          </cell>
          <cell r="B269" t="str">
            <v>TN do thanh lý, b¸n TSC§</v>
          </cell>
        </row>
        <row r="270">
          <cell r="A270">
            <v>7212</v>
          </cell>
          <cell r="B270" t="str">
            <v>TN do vi ph¹m hîp ®ång</v>
          </cell>
        </row>
        <row r="271">
          <cell r="A271">
            <v>7213</v>
          </cell>
          <cell r="B271" t="str">
            <v>TN nî khã ®ßi kh«ng cã chñ</v>
          </cell>
        </row>
        <row r="272">
          <cell r="A272">
            <v>7214</v>
          </cell>
          <cell r="B272" t="str">
            <v>TN do bá sãt khi h¹ch to¸n</v>
          </cell>
        </row>
        <row r="273">
          <cell r="A273">
            <v>7219</v>
          </cell>
          <cell r="B273" t="str">
            <v>Thu nhËp bÊt th­êng kh¸c</v>
          </cell>
        </row>
        <row r="274">
          <cell r="A274" t="str">
            <v>721GTGT</v>
          </cell>
          <cell r="B274" t="str">
            <v>TN ThuÕ GTGT ®­îc miÔn gi¶m</v>
          </cell>
        </row>
        <row r="275">
          <cell r="A275" t="str">
            <v>721KC</v>
          </cell>
          <cell r="B275" t="str">
            <v>KÕt chuyÓn thu nhËp bÊt th­êng</v>
          </cell>
        </row>
        <row r="276">
          <cell r="A276">
            <v>8</v>
          </cell>
          <cell r="B276" t="str">
            <v>8. Chi phÝ ho¹t ®éng kh¸c</v>
          </cell>
        </row>
        <row r="277">
          <cell r="A277">
            <v>811</v>
          </cell>
          <cell r="B277" t="str">
            <v>Chi phÝ ho¹t ®éng tµi chÝnh</v>
          </cell>
        </row>
        <row r="278">
          <cell r="A278">
            <v>8111</v>
          </cell>
          <cell r="B278" t="str">
            <v>CP liªn doanh</v>
          </cell>
        </row>
        <row r="279">
          <cell r="A279">
            <v>8112</v>
          </cell>
          <cell r="B279" t="str">
            <v>CP cho thuª tµi chÝnh</v>
          </cell>
        </row>
        <row r="280">
          <cell r="A280">
            <v>8113</v>
          </cell>
          <cell r="B280" t="str">
            <v>CP mua b¸n ngo¹i tÖ</v>
          </cell>
        </row>
        <row r="281">
          <cell r="A281">
            <v>8114</v>
          </cell>
          <cell r="B281" t="str">
            <v>CP dù phßng ®Çu t­ chøng kho¸n</v>
          </cell>
        </row>
        <row r="282">
          <cell r="A282">
            <v>8119</v>
          </cell>
          <cell r="B282" t="str">
            <v>CP ho¹t ®éng TC kh¸c</v>
          </cell>
        </row>
        <row r="283">
          <cell r="A283" t="str">
            <v>811KC</v>
          </cell>
          <cell r="B283" t="str">
            <v>KÕt chuyÓn chi phÝ H§TC</v>
          </cell>
        </row>
        <row r="284">
          <cell r="A284">
            <v>821</v>
          </cell>
          <cell r="B284" t="str">
            <v>Chi phÝ bÊt th­êng</v>
          </cell>
        </row>
        <row r="285">
          <cell r="A285">
            <v>8211</v>
          </cell>
          <cell r="B285" t="str">
            <v>CP thanh lý TS</v>
          </cell>
        </row>
        <row r="286">
          <cell r="A286">
            <v>8212</v>
          </cell>
          <cell r="B286" t="str">
            <v>CP tiÒn ph¹t vi ph¹m Hîp ®ång</v>
          </cell>
        </row>
        <row r="287">
          <cell r="A287">
            <v>8213</v>
          </cell>
          <cell r="B287" t="str">
            <v>CP ph¹t, truy thu thuÕ</v>
          </cell>
        </row>
        <row r="288">
          <cell r="A288">
            <v>8219</v>
          </cell>
          <cell r="B288" t="str">
            <v>CP bÊt th­êng kh¸c</v>
          </cell>
        </row>
        <row r="289">
          <cell r="A289" t="str">
            <v>821KC</v>
          </cell>
          <cell r="B289" t="str">
            <v>KÕt chuyÓn chi phÝ bÊt th­êng</v>
          </cell>
        </row>
        <row r="290">
          <cell r="A290">
            <v>9</v>
          </cell>
          <cell r="B290" t="str">
            <v>9. X¸c ®Þnh kÕt qu¶ KD</v>
          </cell>
        </row>
        <row r="291">
          <cell r="A291">
            <v>911</v>
          </cell>
          <cell r="B291" t="str">
            <v>X¸c ®Þnh kÕt qu¶ KD</v>
          </cell>
        </row>
        <row r="292">
          <cell r="A292" t="str">
            <v>911KC</v>
          </cell>
          <cell r="B292" t="str">
            <v>KÕt chuyÓn X¸c ®Þnh kÕt qu¶ KD</v>
          </cell>
        </row>
      </sheetData>
      <sheetData sheetId="3" refreshError="1">
        <row r="7">
          <cell r="E7">
            <v>262255490</v>
          </cell>
          <cell r="F7">
            <v>728983786</v>
          </cell>
        </row>
        <row r="8">
          <cell r="E8">
            <v>112812641</v>
          </cell>
          <cell r="F8">
            <v>160078209</v>
          </cell>
        </row>
        <row r="9">
          <cell r="E9">
            <v>0</v>
          </cell>
          <cell r="F9">
            <v>0</v>
          </cell>
        </row>
        <row r="10">
          <cell r="E10">
            <v>83297373</v>
          </cell>
          <cell r="F10">
            <v>151310331</v>
          </cell>
        </row>
        <row r="11">
          <cell r="E11">
            <v>33363569</v>
          </cell>
          <cell r="F11">
            <v>14732288</v>
          </cell>
        </row>
        <row r="12">
          <cell r="E12">
            <v>0</v>
          </cell>
          <cell r="F12">
            <v>0</v>
          </cell>
        </row>
        <row r="13">
          <cell r="E13">
            <v>0</v>
          </cell>
          <cell r="F13">
            <v>0</v>
          </cell>
        </row>
        <row r="14">
          <cell r="E14">
            <v>0</v>
          </cell>
          <cell r="F14">
            <v>0</v>
          </cell>
        </row>
        <row r="15">
          <cell r="E15">
            <v>38950000</v>
          </cell>
          <cell r="F15">
            <v>0</v>
          </cell>
        </row>
        <row r="16">
          <cell r="E16">
            <v>0</v>
          </cell>
          <cell r="F16">
            <v>0</v>
          </cell>
        </row>
        <row r="17">
          <cell r="E17">
            <v>0</v>
          </cell>
          <cell r="F17">
            <v>0</v>
          </cell>
        </row>
        <row r="18">
          <cell r="E18">
            <v>0</v>
          </cell>
          <cell r="F18">
            <v>0</v>
          </cell>
        </row>
        <row r="19">
          <cell r="E19">
            <v>0</v>
          </cell>
          <cell r="F19">
            <v>0</v>
          </cell>
        </row>
        <row r="20">
          <cell r="E20">
            <v>328628309</v>
          </cell>
          <cell r="F20">
            <v>129131036</v>
          </cell>
        </row>
        <row r="21">
          <cell r="E21">
            <v>0</v>
          </cell>
          <cell r="F21">
            <v>0</v>
          </cell>
        </row>
        <row r="22">
          <cell r="E22">
            <v>0</v>
          </cell>
          <cell r="F22">
            <v>0</v>
          </cell>
        </row>
        <row r="23">
          <cell r="E23">
            <v>0</v>
          </cell>
          <cell r="F23">
            <v>0</v>
          </cell>
        </row>
        <row r="24">
          <cell r="E24">
            <v>0</v>
          </cell>
          <cell r="F24">
            <v>0</v>
          </cell>
        </row>
        <row r="25">
          <cell r="E25">
            <v>0</v>
          </cell>
          <cell r="F25">
            <v>1990801</v>
          </cell>
        </row>
        <row r="26">
          <cell r="E26">
            <v>0</v>
          </cell>
          <cell r="F26">
            <v>0</v>
          </cell>
        </row>
        <row r="27">
          <cell r="E27">
            <v>0</v>
          </cell>
          <cell r="F27">
            <v>0</v>
          </cell>
        </row>
        <row r="28">
          <cell r="E28">
            <v>130000000</v>
          </cell>
          <cell r="F28">
            <v>0</v>
          </cell>
        </row>
        <row r="29">
          <cell r="E29">
            <v>424413301</v>
          </cell>
          <cell r="F29">
            <v>332693450</v>
          </cell>
        </row>
        <row r="30">
          <cell r="E30">
            <v>145571487</v>
          </cell>
          <cell r="F30">
            <v>40880746</v>
          </cell>
        </row>
        <row r="31">
          <cell r="E31">
            <v>30050000</v>
          </cell>
          <cell r="F31">
            <v>30050000</v>
          </cell>
        </row>
        <row r="32">
          <cell r="E32">
            <v>0</v>
          </cell>
          <cell r="F32">
            <v>0</v>
          </cell>
        </row>
        <row r="33">
          <cell r="E33">
            <v>0</v>
          </cell>
          <cell r="F33">
            <v>0</v>
          </cell>
        </row>
        <row r="34">
          <cell r="E34">
            <v>0</v>
          </cell>
          <cell r="F34">
            <v>0</v>
          </cell>
        </row>
        <row r="35">
          <cell r="E35">
            <v>0</v>
          </cell>
          <cell r="F35">
            <v>0</v>
          </cell>
        </row>
        <row r="36">
          <cell r="E36">
            <v>0</v>
          </cell>
          <cell r="F36">
            <v>0</v>
          </cell>
        </row>
        <row r="37">
          <cell r="E37">
            <v>0</v>
          </cell>
          <cell r="F37">
            <v>0</v>
          </cell>
        </row>
        <row r="38">
          <cell r="E38">
            <v>0</v>
          </cell>
          <cell r="F38">
            <v>0</v>
          </cell>
        </row>
        <row r="39">
          <cell r="E39">
            <v>513436</v>
          </cell>
          <cell r="F39">
            <v>4959</v>
          </cell>
        </row>
        <row r="40">
          <cell r="E40">
            <v>0</v>
          </cell>
          <cell r="F40">
            <v>0</v>
          </cell>
        </row>
        <row r="41">
          <cell r="E41">
            <v>0</v>
          </cell>
          <cell r="F41">
            <v>0</v>
          </cell>
        </row>
        <row r="42">
          <cell r="E42">
            <v>0</v>
          </cell>
          <cell r="F42">
            <v>0</v>
          </cell>
        </row>
        <row r="43">
          <cell r="E43">
            <v>147322885</v>
          </cell>
          <cell r="F43">
            <v>147322885</v>
          </cell>
        </row>
        <row r="44">
          <cell r="E44">
            <v>0</v>
          </cell>
          <cell r="F44">
            <v>0</v>
          </cell>
        </row>
        <row r="45">
          <cell r="E45">
            <v>0</v>
          </cell>
          <cell r="F45">
            <v>0</v>
          </cell>
        </row>
        <row r="46">
          <cell r="E46">
            <v>0</v>
          </cell>
          <cell r="F46">
            <v>0</v>
          </cell>
        </row>
        <row r="47">
          <cell r="E47">
            <v>0</v>
          </cell>
          <cell r="F47">
            <v>0</v>
          </cell>
        </row>
        <row r="48">
          <cell r="E48">
            <v>0</v>
          </cell>
          <cell r="F48">
            <v>0</v>
          </cell>
        </row>
        <row r="49">
          <cell r="E49">
            <v>0</v>
          </cell>
          <cell r="F49">
            <v>0</v>
          </cell>
        </row>
        <row r="50">
          <cell r="E50">
            <v>0</v>
          </cell>
          <cell r="F50">
            <v>0</v>
          </cell>
        </row>
        <row r="51">
          <cell r="E51">
            <v>129131036</v>
          </cell>
          <cell r="F51">
            <v>129131036</v>
          </cell>
        </row>
        <row r="52">
          <cell r="E52">
            <v>28945827</v>
          </cell>
          <cell r="F52">
            <v>28945827</v>
          </cell>
        </row>
        <row r="53">
          <cell r="E53">
            <v>28709380</v>
          </cell>
          <cell r="F53">
            <v>28709380</v>
          </cell>
        </row>
        <row r="54">
          <cell r="E54">
            <v>0</v>
          </cell>
          <cell r="F54">
            <v>0</v>
          </cell>
        </row>
        <row r="55">
          <cell r="E55">
            <v>0</v>
          </cell>
          <cell r="F55">
            <v>0</v>
          </cell>
        </row>
        <row r="56">
          <cell r="E56">
            <v>0</v>
          </cell>
          <cell r="F56">
            <v>0</v>
          </cell>
        </row>
        <row r="57">
          <cell r="E57">
            <v>0</v>
          </cell>
          <cell r="F57">
            <v>0</v>
          </cell>
        </row>
        <row r="58">
          <cell r="E58">
            <v>147836243</v>
          </cell>
          <cell r="F58">
            <v>147836243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LN_Y04"/>
      <sheetName val="DGLNSP_Y04"/>
      <sheetName val="KHLNSP_Y04"/>
      <sheetName val="MT_Y04"/>
      <sheetName val="KHLNCT_Y04"/>
      <sheetName val="PT%"/>
      <sheetName val="KHLN_Y04"/>
      <sheetName val="TH04"/>
      <sheetName val="LN01"/>
      <sheetName val="BDBra"/>
      <sheetName val="BD0403"/>
      <sheetName val="BDKV"/>
      <sheetName val="Sum_MS"/>
      <sheetName val="DS"/>
      <sheetName val="KH04"/>
      <sheetName val="LN13 (2)"/>
      <sheetName val="LN13"/>
      <sheetName val="LN12"/>
      <sheetName val="LN11"/>
      <sheetName val="LN10"/>
      <sheetName val="LN09"/>
      <sheetName val="LN08"/>
      <sheetName val="LN07"/>
      <sheetName val="LN06"/>
      <sheetName val="LN05"/>
      <sheetName val="LN04"/>
      <sheetName val="LN03"/>
      <sheetName val="LN02"/>
      <sheetName val="BBO2003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I4" t="str">
            <v>T01</v>
          </cell>
          <cell r="J4" t="str">
            <v>T02</v>
          </cell>
          <cell r="K4" t="str">
            <v>T03</v>
          </cell>
          <cell r="L4" t="str">
            <v>T04</v>
          </cell>
          <cell r="M4" t="str">
            <v>T05</v>
          </cell>
          <cell r="N4" t="str">
            <v>T06</v>
          </cell>
          <cell r="O4" t="str">
            <v>T07</v>
          </cell>
          <cell r="P4" t="str">
            <v>T08</v>
          </cell>
          <cell r="Q4" t="str">
            <v>T09</v>
          </cell>
          <cell r="R4" t="str">
            <v>T10</v>
          </cell>
          <cell r="S4" t="str">
            <v>T11</v>
          </cell>
          <cell r="T4" t="str">
            <v>T12</v>
          </cell>
        </row>
        <row r="284">
          <cell r="I284" t="str">
            <v>T01</v>
          </cell>
          <cell r="J284" t="str">
            <v>T02</v>
          </cell>
          <cell r="K284" t="str">
            <v>T03</v>
          </cell>
          <cell r="L284" t="str">
            <v>T04</v>
          </cell>
          <cell r="M284" t="str">
            <v>T05</v>
          </cell>
          <cell r="N284" t="str">
            <v>T06</v>
          </cell>
          <cell r="O284" t="str">
            <v>T07</v>
          </cell>
          <cell r="P284" t="str">
            <v>T08</v>
          </cell>
          <cell r="Q284" t="str">
            <v>T09</v>
          </cell>
          <cell r="R284" t="str">
            <v>T10</v>
          </cell>
          <cell r="S284" t="str">
            <v>T11</v>
          </cell>
          <cell r="T284" t="str">
            <v>T12</v>
          </cell>
        </row>
        <row r="564">
          <cell r="I564" t="str">
            <v>T01</v>
          </cell>
          <cell r="J564" t="str">
            <v>T02</v>
          </cell>
          <cell r="K564" t="str">
            <v>T03</v>
          </cell>
          <cell r="L564" t="str">
            <v>T04</v>
          </cell>
          <cell r="M564" t="str">
            <v>T05</v>
          </cell>
          <cell r="N564" t="str">
            <v>T06</v>
          </cell>
          <cell r="O564" t="str">
            <v>T07</v>
          </cell>
          <cell r="P564" t="str">
            <v>T08</v>
          </cell>
          <cell r="Q564" t="str">
            <v>T09</v>
          </cell>
          <cell r="R564" t="str">
            <v>T10</v>
          </cell>
          <cell r="S564" t="str">
            <v>T11</v>
          </cell>
          <cell r="T564" t="str">
            <v>T12</v>
          </cell>
        </row>
        <row r="565">
          <cell r="A565" t="str">
            <v>DS</v>
          </cell>
          <cell r="C565">
            <v>3</v>
          </cell>
          <cell r="D565" t="str">
            <v>Doanh số</v>
          </cell>
          <cell r="E565">
            <v>26101012496.999996</v>
          </cell>
          <cell r="F565">
            <v>1</v>
          </cell>
          <cell r="G565">
            <v>14709387680.002434</v>
          </cell>
          <cell r="H565">
            <v>1</v>
          </cell>
          <cell r="I565">
            <v>155470865.63651252</v>
          </cell>
          <cell r="J565">
            <v>2154364673.6942086</v>
          </cell>
          <cell r="K565">
            <v>100928000</v>
          </cell>
          <cell r="L565">
            <v>1460302000</v>
          </cell>
          <cell r="M565">
            <v>170316000</v>
          </cell>
          <cell r="N565">
            <v>1983639577.0308704</v>
          </cell>
          <cell r="O565">
            <v>975962528.31510127</v>
          </cell>
          <cell r="P565">
            <v>990664996.67395759</v>
          </cell>
          <cell r="Q565">
            <v>46220552.229513131</v>
          </cell>
          <cell r="R565">
            <v>2538481815.9105215</v>
          </cell>
          <cell r="S565">
            <v>1490269140.3155141</v>
          </cell>
          <cell r="T565">
            <v>2642767530.1962357</v>
          </cell>
        </row>
        <row r="566">
          <cell r="A566" t="str">
            <v>CKHH</v>
          </cell>
          <cell r="C566">
            <v>4</v>
          </cell>
          <cell r="D566" t="str">
            <v>Các khoản giảm trừ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A567" t="str">
            <v>VAT</v>
          </cell>
          <cell r="C567">
            <v>5</v>
          </cell>
          <cell r="D567" t="str">
            <v>Thuế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</row>
        <row r="568">
          <cell r="A568" t="str">
            <v>DTT</v>
          </cell>
          <cell r="C568">
            <v>6</v>
          </cell>
          <cell r="D568" t="str">
            <v>Doanh thu thuần</v>
          </cell>
          <cell r="E568">
            <v>26101012496.999996</v>
          </cell>
          <cell r="F568">
            <v>1</v>
          </cell>
          <cell r="G568">
            <v>14709387680.002434</v>
          </cell>
          <cell r="H568">
            <v>1</v>
          </cell>
          <cell r="I568">
            <v>155470865.63651252</v>
          </cell>
          <cell r="J568">
            <v>2154364673.6942086</v>
          </cell>
          <cell r="K568">
            <v>100928000</v>
          </cell>
          <cell r="L568">
            <v>1460302000</v>
          </cell>
          <cell r="M568">
            <v>170316000</v>
          </cell>
          <cell r="N568">
            <v>1983639577.0308704</v>
          </cell>
          <cell r="O568">
            <v>975962528.31510127</v>
          </cell>
          <cell r="P568">
            <v>990664996.67395759</v>
          </cell>
          <cell r="Q568">
            <v>46220552.229513131</v>
          </cell>
          <cell r="R568">
            <v>2538481815.9105215</v>
          </cell>
          <cell r="S568">
            <v>1490269140.3155141</v>
          </cell>
          <cell r="T568">
            <v>2642767530.1962357</v>
          </cell>
        </row>
        <row r="569">
          <cell r="A569" t="str">
            <v>BF</v>
          </cell>
          <cell r="C569">
            <v>7</v>
          </cell>
          <cell r="D569" t="str">
            <v>Biến phí</v>
          </cell>
          <cell r="E569">
            <v>19876871201.962364</v>
          </cell>
          <cell r="F569">
            <v>0.76153640416236634</v>
          </cell>
          <cell r="G569">
            <v>10381781174.780468</v>
          </cell>
          <cell r="H569">
            <v>0.70579288551178831</v>
          </cell>
          <cell r="I569">
            <v>108162973.20477897</v>
          </cell>
          <cell r="J569">
            <v>1647984965.2424729</v>
          </cell>
          <cell r="K569">
            <v>74418364.59233059</v>
          </cell>
          <cell r="L569">
            <v>1054545004.9108727</v>
          </cell>
          <cell r="M569">
            <v>114624758.60609314</v>
          </cell>
          <cell r="N569">
            <v>1409074791.9215541</v>
          </cell>
          <cell r="O569">
            <v>674555742.72709799</v>
          </cell>
          <cell r="P569">
            <v>685636634.23015642</v>
          </cell>
          <cell r="Q569">
            <v>29460818.727674574</v>
          </cell>
          <cell r="R569">
            <v>1767755889.6684437</v>
          </cell>
          <cell r="S569">
            <v>986244669.70588601</v>
          </cell>
          <cell r="T569">
            <v>1829316561.2431071</v>
          </cell>
        </row>
        <row r="570">
          <cell r="A570" t="str">
            <v>621BF</v>
          </cell>
          <cell r="C570">
            <v>8</v>
          </cell>
          <cell r="D570" t="str">
            <v>BP Nguyên vật liệu</v>
          </cell>
          <cell r="E570">
            <v>17794598021.407108</v>
          </cell>
          <cell r="F570">
            <v>0.68175891733902616</v>
          </cell>
          <cell r="G570">
            <v>9457616655.6074829</v>
          </cell>
          <cell r="H570">
            <v>0.64296467408124747</v>
          </cell>
          <cell r="I570">
            <v>101065583.53071018</v>
          </cell>
          <cell r="J570">
            <v>1447433332.6680133</v>
          </cell>
          <cell r="K570">
            <v>67854675.701157689</v>
          </cell>
          <cell r="L570">
            <v>961583776.28379238</v>
          </cell>
          <cell r="M570">
            <v>104011706.0219073</v>
          </cell>
          <cell r="N570">
            <v>1290642589.2244484</v>
          </cell>
          <cell r="O570">
            <v>623128225.32916856</v>
          </cell>
          <cell r="P570">
            <v>624445797.24487734</v>
          </cell>
          <cell r="Q570">
            <v>27250661.347164236</v>
          </cell>
          <cell r="R570">
            <v>1614157927.1872947</v>
          </cell>
          <cell r="S570">
            <v>916528435.32018721</v>
          </cell>
          <cell r="T570">
            <v>1679513945.7487607</v>
          </cell>
        </row>
        <row r="571">
          <cell r="A571" t="str">
            <v>6210101</v>
          </cell>
          <cell r="B571" t="str">
            <v>0101</v>
          </cell>
          <cell r="C571">
            <v>9</v>
          </cell>
          <cell r="D571" t="str">
            <v>Nguyên liệu</v>
          </cell>
          <cell r="E571">
            <v>0</v>
          </cell>
          <cell r="F571">
            <v>0</v>
          </cell>
          <cell r="G571">
            <v>5601835953.226284</v>
          </cell>
          <cell r="H571">
            <v>0.38083406835772221</v>
          </cell>
          <cell r="I571">
            <v>58492001.038281336</v>
          </cell>
          <cell r="J571">
            <v>876239983.53433776</v>
          </cell>
          <cell r="K571">
            <v>40541147.867109232</v>
          </cell>
          <cell r="L571">
            <v>554021466.137375</v>
          </cell>
          <cell r="M571">
            <v>55417951.50918112</v>
          </cell>
          <cell r="N571">
            <v>771175028.01106262</v>
          </cell>
          <cell r="O571">
            <v>365159671.47202843</v>
          </cell>
          <cell r="P571">
            <v>370755548.44652498</v>
          </cell>
          <cell r="Q571">
            <v>15705730.621890556</v>
          </cell>
          <cell r="R571">
            <v>956376620.22668552</v>
          </cell>
          <cell r="S571">
            <v>538985678.25218248</v>
          </cell>
          <cell r="T571">
            <v>998965126.10962522</v>
          </cell>
        </row>
        <row r="572">
          <cell r="A572" t="str">
            <v>6210102</v>
          </cell>
          <cell r="B572" t="str">
            <v>0102</v>
          </cell>
          <cell r="C572">
            <v>10</v>
          </cell>
          <cell r="D572" t="str">
            <v>Bao bì đóng gói</v>
          </cell>
          <cell r="E572">
            <v>0</v>
          </cell>
          <cell r="F572">
            <v>0</v>
          </cell>
          <cell r="G572">
            <v>3636497707.4969821</v>
          </cell>
          <cell r="H572">
            <v>0.24722291550183553</v>
          </cell>
          <cell r="I572">
            <v>40259998.861105695</v>
          </cell>
          <cell r="J572">
            <v>533803364.3692432</v>
          </cell>
          <cell r="K572">
            <v>25566889.54182018</v>
          </cell>
          <cell r="L572">
            <v>383580221.58821535</v>
          </cell>
          <cell r="M572">
            <v>46081640.505740009</v>
          </cell>
          <cell r="N572">
            <v>491117175.87446493</v>
          </cell>
          <cell r="O572">
            <v>244008021.65130967</v>
          </cell>
          <cell r="P572">
            <v>240098214.6463362</v>
          </cell>
          <cell r="Q572">
            <v>10880877.699995793</v>
          </cell>
          <cell r="R572">
            <v>621285672.16552734</v>
          </cell>
          <cell r="S572">
            <v>357243956.14195323</v>
          </cell>
          <cell r="T572">
            <v>642571674.45127046</v>
          </cell>
        </row>
        <row r="573">
          <cell r="A573" t="str">
            <v>6210103</v>
          </cell>
          <cell r="B573" t="str">
            <v>0103</v>
          </cell>
          <cell r="C573">
            <v>11</v>
          </cell>
          <cell r="D573" t="str">
            <v>Nhiên liệu</v>
          </cell>
          <cell r="E573">
            <v>0</v>
          </cell>
          <cell r="F573">
            <v>0</v>
          </cell>
          <cell r="G573">
            <v>219282994.88421565</v>
          </cell>
          <cell r="H573">
            <v>1.4907690221689729E-2</v>
          </cell>
          <cell r="I573">
            <v>2313583.6313231415</v>
          </cell>
          <cell r="J573">
            <v>37389984.764432445</v>
          </cell>
          <cell r="K573">
            <v>1746638.292228275</v>
          </cell>
          <cell r="L573">
            <v>23982088.558201991</v>
          </cell>
          <cell r="M573">
            <v>2512114.0069861771</v>
          </cell>
          <cell r="N573">
            <v>28350385.338920925</v>
          </cell>
          <cell r="O573">
            <v>13960532.205830429</v>
          </cell>
          <cell r="P573">
            <v>13592034.152016191</v>
          </cell>
          <cell r="Q573">
            <v>664053.0252778884</v>
          </cell>
          <cell r="R573">
            <v>36495634.795081757</v>
          </cell>
          <cell r="S573">
            <v>20298800.926051468</v>
          </cell>
          <cell r="T573">
            <v>37977145.187864974</v>
          </cell>
        </row>
        <row r="574">
          <cell r="A574" t="str">
            <v>622BF</v>
          </cell>
          <cell r="C574">
            <v>12</v>
          </cell>
          <cell r="D574" t="str">
            <v>BP Nhân công trực tiếp</v>
          </cell>
          <cell r="E574">
            <v>1340880147.3412943</v>
          </cell>
          <cell r="F574">
            <v>5.1372725387393021E-2</v>
          </cell>
          <cell r="G574">
            <v>525366538.22552121</v>
          </cell>
          <cell r="H574">
            <v>3.5716411155561734E-2</v>
          </cell>
          <cell r="I574">
            <v>3775656.5058350647</v>
          </cell>
          <cell r="J574">
            <v>74179506.278717771</v>
          </cell>
          <cell r="K574">
            <v>3705253.2106593288</v>
          </cell>
          <cell r="L574">
            <v>56330826.740059167</v>
          </cell>
          <cell r="M574">
            <v>6000928.0490622763</v>
          </cell>
          <cell r="N574">
            <v>71827739.059648812</v>
          </cell>
          <cell r="O574">
            <v>31003224.611001626</v>
          </cell>
          <cell r="P574">
            <v>39083055.3308843</v>
          </cell>
          <cell r="Q574">
            <v>1298372.6224401554</v>
          </cell>
          <cell r="R574">
            <v>98139299.723700926</v>
          </cell>
          <cell r="S574">
            <v>41144677.888484851</v>
          </cell>
          <cell r="T574">
            <v>98877998.205026925</v>
          </cell>
        </row>
        <row r="575">
          <cell r="A575" t="str">
            <v>6220201</v>
          </cell>
          <cell r="B575" t="str">
            <v>0201</v>
          </cell>
          <cell r="C575">
            <v>13</v>
          </cell>
          <cell r="D575" t="str">
            <v>Lương nhân công trực tiếp</v>
          </cell>
          <cell r="E575">
            <v>0</v>
          </cell>
          <cell r="F575">
            <v>0</v>
          </cell>
          <cell r="G575">
            <v>454862790.41600531</v>
          </cell>
          <cell r="H575">
            <v>3.0923298801512726E-2</v>
          </cell>
          <cell r="I575">
            <v>3420831.542477245</v>
          </cell>
          <cell r="J575">
            <v>64756421.484396115</v>
          </cell>
          <cell r="K575">
            <v>3300741.1696944386</v>
          </cell>
          <cell r="L575">
            <v>51231069.4427737</v>
          </cell>
          <cell r="M575">
            <v>5292295.7301264731</v>
          </cell>
          <cell r="N575">
            <v>67608061.084948406</v>
          </cell>
          <cell r="O575">
            <v>29728614.469964571</v>
          </cell>
          <cell r="P575">
            <v>34035685.172910869</v>
          </cell>
          <cell r="Q575">
            <v>1056247.1000977997</v>
          </cell>
          <cell r="R575">
            <v>94721673.190585002</v>
          </cell>
          <cell r="S575">
            <v>39018178.601642631</v>
          </cell>
          <cell r="T575">
            <v>60692971.42638807</v>
          </cell>
        </row>
        <row r="576">
          <cell r="A576" t="str">
            <v>6220206</v>
          </cell>
          <cell r="B576" t="str">
            <v>0206</v>
          </cell>
          <cell r="C576">
            <v>14</v>
          </cell>
          <cell r="D576" t="str">
            <v>Lương bán thời vụ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</row>
        <row r="577">
          <cell r="A577" t="str">
            <v>6220298</v>
          </cell>
          <cell r="B577" t="str">
            <v>0298</v>
          </cell>
          <cell r="C577">
            <v>15</v>
          </cell>
          <cell r="D577" t="str">
            <v>Lương khác</v>
          </cell>
          <cell r="E577">
            <v>0</v>
          </cell>
          <cell r="F577">
            <v>0</v>
          </cell>
          <cell r="G577">
            <v>38266912.175527871</v>
          </cell>
          <cell r="H577">
            <v>2.601529921435964E-3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2700027.7881185384</v>
          </cell>
          <cell r="Q577">
            <v>174476.27729042951</v>
          </cell>
          <cell r="R577">
            <v>0</v>
          </cell>
          <cell r="S577">
            <v>0</v>
          </cell>
          <cell r="T577">
            <v>35392408.110118903</v>
          </cell>
        </row>
        <row r="578">
          <cell r="A578" t="str">
            <v>6220301</v>
          </cell>
          <cell r="B578" t="str">
            <v>0301</v>
          </cell>
          <cell r="C578">
            <v>16</v>
          </cell>
          <cell r="D578" t="str">
            <v>Bhxh-bhyt-kpcđ</v>
          </cell>
          <cell r="E578">
            <v>0</v>
          </cell>
          <cell r="F578">
            <v>0</v>
          </cell>
          <cell r="G578">
            <v>32236835.63398803</v>
          </cell>
          <cell r="H578">
            <v>2.191582432613041E-3</v>
          </cell>
          <cell r="I578">
            <v>354824.96335781988</v>
          </cell>
          <cell r="J578">
            <v>9423084.79432166</v>
          </cell>
          <cell r="K578">
            <v>404512.04096489004</v>
          </cell>
          <cell r="L578">
            <v>5099757.2972854702</v>
          </cell>
          <cell r="M578">
            <v>708632.31893580337</v>
          </cell>
          <cell r="N578">
            <v>4219677.9747004118</v>
          </cell>
          <cell r="O578">
            <v>1274610.1410370553</v>
          </cell>
          <cell r="P578">
            <v>2347342.3698548921</v>
          </cell>
          <cell r="Q578">
            <v>67649.245051926307</v>
          </cell>
          <cell r="R578">
            <v>3417626.5331159281</v>
          </cell>
          <cell r="S578">
            <v>2126499.2868422177</v>
          </cell>
          <cell r="T578">
            <v>2792618.6685199514</v>
          </cell>
        </row>
        <row r="579">
          <cell r="A579" t="str">
            <v>6220302</v>
          </cell>
          <cell r="B579" t="str">
            <v>0302</v>
          </cell>
          <cell r="C579">
            <v>17</v>
          </cell>
          <cell r="D579" t="str">
            <v>Phụ cấp tiền xăng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</row>
        <row r="580">
          <cell r="A580" t="str">
            <v>6220303</v>
          </cell>
          <cell r="B580" t="str">
            <v>0303</v>
          </cell>
          <cell r="C580">
            <v>18</v>
          </cell>
          <cell r="D580" t="str">
            <v>Phụ cấp tiền cơm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</row>
        <row r="581">
          <cell r="A581" t="str">
            <v>6220304</v>
          </cell>
          <cell r="B581" t="str">
            <v>0304</v>
          </cell>
          <cell r="C581">
            <v>19</v>
          </cell>
          <cell r="D581" t="str">
            <v>Trợ cấp y tế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</row>
        <row r="582">
          <cell r="A582" t="str">
            <v>6220305</v>
          </cell>
          <cell r="B582" t="str">
            <v>0305</v>
          </cell>
          <cell r="C582">
            <v>20</v>
          </cell>
          <cell r="D582" t="str">
            <v>Quà tặng nhân viên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</row>
        <row r="583">
          <cell r="A583" t="str">
            <v>6220398</v>
          </cell>
          <cell r="B583" t="str">
            <v>0398</v>
          </cell>
          <cell r="C583">
            <v>21</v>
          </cell>
          <cell r="D583" t="str">
            <v>Phụ cấp khác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</row>
        <row r="584">
          <cell r="A584" t="str">
            <v>6226020</v>
          </cell>
          <cell r="B584" t="str">
            <v>6020</v>
          </cell>
          <cell r="C584">
            <v>22</v>
          </cell>
          <cell r="D584" t="str">
            <v>Trợ cấp thội việc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</row>
        <row r="585">
          <cell r="A585" t="str">
            <v>6226021</v>
          </cell>
          <cell r="B585" t="str">
            <v>6021</v>
          </cell>
          <cell r="C585">
            <v>23</v>
          </cell>
          <cell r="D585" t="str">
            <v>Trợ cấp đám cưới, thai sản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</row>
        <row r="586">
          <cell r="A586" t="str">
            <v>6226022</v>
          </cell>
          <cell r="B586" t="str">
            <v>6022</v>
          </cell>
          <cell r="C586">
            <v>24</v>
          </cell>
          <cell r="D586" t="str">
            <v>Trợ cấp đám tang, tai nạn lđ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</row>
        <row r="587">
          <cell r="A587" t="str">
            <v>6226023</v>
          </cell>
          <cell r="B587" t="str">
            <v>6023</v>
          </cell>
          <cell r="C587">
            <v>25</v>
          </cell>
          <cell r="D587" t="str">
            <v>Nghỉ mát, tham quan, du lịch,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</row>
        <row r="588">
          <cell r="A588" t="str">
            <v>6226028</v>
          </cell>
          <cell r="B588" t="str">
            <v>6028</v>
          </cell>
          <cell r="C588">
            <v>26</v>
          </cell>
          <cell r="D588" t="str">
            <v>Trợ cấp các khoản khác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</row>
        <row r="589">
          <cell r="A589" t="str">
            <v>627BF</v>
          </cell>
          <cell r="C589">
            <v>27</v>
          </cell>
          <cell r="D589" t="str">
            <v>BP Sản xuất chung</v>
          </cell>
          <cell r="E589">
            <v>741393033.21396005</v>
          </cell>
          <cell r="F589">
            <v>2.8404761435947147E-2</v>
          </cell>
          <cell r="G589">
            <v>180293500.03612006</v>
          </cell>
          <cell r="H589">
            <v>1.2257036387804975E-2</v>
          </cell>
          <cell r="I589">
            <v>1309159.8658189527</v>
          </cell>
          <cell r="J589">
            <v>92590415.421985269</v>
          </cell>
          <cell r="K589">
            <v>1315283.539608632</v>
          </cell>
          <cell r="L589">
            <v>12552524.56103909</v>
          </cell>
          <cell r="M589">
            <v>1809762.7101729254</v>
          </cell>
          <cell r="N589">
            <v>15286091.895048765</v>
          </cell>
          <cell r="O589">
            <v>5633457.8513476476</v>
          </cell>
          <cell r="P589">
            <v>6827058.9546175729</v>
          </cell>
          <cell r="Q589">
            <v>277958.8205549831</v>
          </cell>
          <cell r="R589">
            <v>19664186.792612206</v>
          </cell>
          <cell r="S589">
            <v>8974565.5478740986</v>
          </cell>
          <cell r="T589">
            <v>14053034.075439911</v>
          </cell>
        </row>
        <row r="590">
          <cell r="A590" t="str">
            <v>6272BFVL</v>
          </cell>
          <cell r="C590">
            <v>28</v>
          </cell>
          <cell r="D590" t="str">
            <v>Vật liệu</v>
          </cell>
          <cell r="E590">
            <v>32189944.895809837</v>
          </cell>
          <cell r="F590">
            <v>1.2332833793137217E-3</v>
          </cell>
          <cell r="G590">
            <v>802630.68088782486</v>
          </cell>
          <cell r="H590">
            <v>5.4565879855013246E-5</v>
          </cell>
          <cell r="I590">
            <v>11252.629585011704</v>
          </cell>
          <cell r="J590">
            <v>200943.05158353673</v>
          </cell>
          <cell r="K590">
            <v>7225.4167804254903</v>
          </cell>
          <cell r="L590">
            <v>41680.684106813882</v>
          </cell>
          <cell r="M590">
            <v>8097.0478388601477</v>
          </cell>
          <cell r="N590">
            <v>62252.549861616928</v>
          </cell>
          <cell r="O590">
            <v>36574.763169898717</v>
          </cell>
          <cell r="P590">
            <v>43627.30150710835</v>
          </cell>
          <cell r="Q590">
            <v>2465.8265185743103</v>
          </cell>
          <cell r="R590">
            <v>150911.31330744413</v>
          </cell>
          <cell r="S590">
            <v>76217.967476730802</v>
          </cell>
          <cell r="T590">
            <v>161382.1291518035</v>
          </cell>
        </row>
        <row r="591">
          <cell r="A591" t="str">
            <v>6272BF0101</v>
          </cell>
          <cell r="B591" t="str">
            <v>0101</v>
          </cell>
          <cell r="C591">
            <v>29</v>
          </cell>
          <cell r="D591" t="str">
            <v>Nguyên liệu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</row>
        <row r="592">
          <cell r="A592" t="str">
            <v>6272BF0102</v>
          </cell>
          <cell r="B592" t="str">
            <v>0102</v>
          </cell>
          <cell r="C592">
            <v>30</v>
          </cell>
          <cell r="D592" t="str">
            <v>Bao bì đóng gói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</row>
        <row r="593">
          <cell r="A593" t="str">
            <v>6272BF0103</v>
          </cell>
          <cell r="B593" t="str">
            <v>0103</v>
          </cell>
          <cell r="C593">
            <v>31</v>
          </cell>
          <cell r="D593" t="str">
            <v>Nhiên liệu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</row>
        <row r="594">
          <cell r="A594" t="str">
            <v>6272BF1002</v>
          </cell>
          <cell r="B594" t="str">
            <v>1002</v>
          </cell>
          <cell r="C594">
            <v>32</v>
          </cell>
          <cell r="D594" t="str">
            <v>Phế liệu nguyên liệu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</row>
        <row r="595">
          <cell r="A595" t="str">
            <v>6272BF1003</v>
          </cell>
          <cell r="B595" t="str">
            <v>1003</v>
          </cell>
          <cell r="C595">
            <v>33</v>
          </cell>
          <cell r="D595" t="str">
            <v>Phế liệu bao bì</v>
          </cell>
          <cell r="E595">
            <v>0</v>
          </cell>
          <cell r="F595">
            <v>0</v>
          </cell>
          <cell r="G595">
            <v>802630.68088782486</v>
          </cell>
          <cell r="H595">
            <v>5.4565879855013246E-5</v>
          </cell>
          <cell r="I595">
            <v>11252.629585011704</v>
          </cell>
          <cell r="J595">
            <v>200943.05158353673</v>
          </cell>
          <cell r="K595">
            <v>7225.4167804254903</v>
          </cell>
          <cell r="L595">
            <v>41680.684106813882</v>
          </cell>
          <cell r="M595">
            <v>8097.0478388601477</v>
          </cell>
          <cell r="N595">
            <v>62252.549861616928</v>
          </cell>
          <cell r="O595">
            <v>36574.763169898717</v>
          </cell>
          <cell r="P595">
            <v>43627.30150710835</v>
          </cell>
          <cell r="Q595">
            <v>2465.8265185743103</v>
          </cell>
          <cell r="R595">
            <v>150911.31330744413</v>
          </cell>
          <cell r="S595">
            <v>76217.967476730802</v>
          </cell>
          <cell r="T595">
            <v>161382.1291518035</v>
          </cell>
        </row>
        <row r="596">
          <cell r="A596" t="str">
            <v>6272BF1005</v>
          </cell>
          <cell r="B596" t="str">
            <v>1005</v>
          </cell>
          <cell r="C596">
            <v>34</v>
          </cell>
          <cell r="D596" t="str">
            <v>Các khoản điều chỉnh kho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</row>
        <row r="597">
          <cell r="A597" t="str">
            <v>6273BFCC</v>
          </cell>
          <cell r="C597">
            <v>35</v>
          </cell>
          <cell r="D597" t="str">
            <v>Công cụ sản xuất</v>
          </cell>
          <cell r="E597">
            <v>487560281.79287213</v>
          </cell>
          <cell r="F597">
            <v>1.8679745923607809E-2</v>
          </cell>
          <cell r="G597">
            <v>69263492.939769611</v>
          </cell>
          <cell r="H597">
            <v>4.7087951209508231E-3</v>
          </cell>
          <cell r="I597">
            <v>159826.96392829975</v>
          </cell>
          <cell r="J597">
            <v>61163953.514139332</v>
          </cell>
          <cell r="K597">
            <v>400575.24659933982</v>
          </cell>
          <cell r="L597">
            <v>2816893.588919607</v>
          </cell>
          <cell r="M597">
            <v>452722.38886921201</v>
          </cell>
          <cell r="N597">
            <v>2150837.6008402994</v>
          </cell>
          <cell r="O597">
            <v>284509.00455254398</v>
          </cell>
          <cell r="P597">
            <v>777689.08827415365</v>
          </cell>
          <cell r="Q597">
            <v>19341.082177488701</v>
          </cell>
          <cell r="R597">
            <v>330895.21435884025</v>
          </cell>
          <cell r="S597">
            <v>680437.69312031195</v>
          </cell>
          <cell r="T597">
            <v>25811.553990182474</v>
          </cell>
        </row>
        <row r="598">
          <cell r="A598" t="str">
            <v>6273BF0501</v>
          </cell>
          <cell r="B598" t="str">
            <v>0501</v>
          </cell>
          <cell r="C598">
            <v>36</v>
          </cell>
          <cell r="D598" t="str">
            <v>Công cụ dụng cụ phân bổ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</row>
        <row r="599">
          <cell r="A599" t="str">
            <v>6273BF0502</v>
          </cell>
          <cell r="B599" t="str">
            <v>0502</v>
          </cell>
          <cell r="C599">
            <v>37</v>
          </cell>
          <cell r="D599" t="str">
            <v>Công cụ dụng cụ tính 1 lần</v>
          </cell>
          <cell r="E599">
            <v>0</v>
          </cell>
          <cell r="F599">
            <v>0</v>
          </cell>
          <cell r="G599">
            <v>69263492.939769611</v>
          </cell>
          <cell r="H599">
            <v>4.7087951209508231E-3</v>
          </cell>
          <cell r="I599">
            <v>159826.96392829975</v>
          </cell>
          <cell r="J599">
            <v>61163953.514139332</v>
          </cell>
          <cell r="K599">
            <v>400575.24659933982</v>
          </cell>
          <cell r="L599">
            <v>2816893.588919607</v>
          </cell>
          <cell r="M599">
            <v>452722.38886921201</v>
          </cell>
          <cell r="N599">
            <v>2150837.6008402994</v>
          </cell>
          <cell r="O599">
            <v>284509.00455254398</v>
          </cell>
          <cell r="P599">
            <v>777689.08827415365</v>
          </cell>
          <cell r="Q599">
            <v>19341.082177488701</v>
          </cell>
          <cell r="R599">
            <v>330895.21435884025</v>
          </cell>
          <cell r="S599">
            <v>680437.69312031195</v>
          </cell>
          <cell r="T599">
            <v>25811.553990182474</v>
          </cell>
        </row>
        <row r="600">
          <cell r="A600" t="str">
            <v>6273BF1006</v>
          </cell>
          <cell r="B600" t="str">
            <v>1006</v>
          </cell>
          <cell r="C600">
            <v>38</v>
          </cell>
          <cell r="D600" t="str">
            <v>Phế liệu dụng cụ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</row>
        <row r="601">
          <cell r="A601" t="str">
            <v>6277BFDV</v>
          </cell>
          <cell r="C601">
            <v>39</v>
          </cell>
          <cell r="D601" t="str">
            <v>Dịch vụ mua ngoài</v>
          </cell>
          <cell r="E601">
            <v>165847821.21196255</v>
          </cell>
          <cell r="F601">
            <v>6.3540761581959626E-3</v>
          </cell>
          <cell r="G601">
            <v>110227376.41546261</v>
          </cell>
          <cell r="H601">
            <v>7.4936753869991393E-3</v>
          </cell>
          <cell r="I601">
            <v>1138080.2723056411</v>
          </cell>
          <cell r="J601">
            <v>31225518.856262397</v>
          </cell>
          <cell r="K601">
            <v>907482.87622886675</v>
          </cell>
          <cell r="L601">
            <v>9693950.2880126704</v>
          </cell>
          <cell r="M601">
            <v>1348943.2734648532</v>
          </cell>
          <cell r="N601">
            <v>13073001.74434685</v>
          </cell>
          <cell r="O601">
            <v>5312374.0836252049</v>
          </cell>
          <cell r="P601">
            <v>6005742.5648363112</v>
          </cell>
          <cell r="Q601">
            <v>256151.9118589201</v>
          </cell>
          <cell r="R601">
            <v>19182380.264945921</v>
          </cell>
          <cell r="S601">
            <v>8217909.8872770565</v>
          </cell>
          <cell r="T601">
            <v>13865840.392297925</v>
          </cell>
        </row>
        <row r="602">
          <cell r="A602" t="str">
            <v>6277BF0698</v>
          </cell>
          <cell r="B602" t="str">
            <v>0698</v>
          </cell>
          <cell r="C602">
            <v>40</v>
          </cell>
          <cell r="D602" t="str">
            <v>Sửa chữa khác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</row>
        <row r="603">
          <cell r="A603" t="str">
            <v>6277BF0701</v>
          </cell>
          <cell r="B603" t="str">
            <v>0701</v>
          </cell>
          <cell r="C603">
            <v>41</v>
          </cell>
          <cell r="D603" t="str">
            <v>Chi phí điện (p.vụ s.xuất)</v>
          </cell>
          <cell r="E603">
            <v>0</v>
          </cell>
          <cell r="F603">
            <v>0</v>
          </cell>
          <cell r="G603">
            <v>99016853.175092414</v>
          </cell>
          <cell r="H603">
            <v>6.7315414706015844E-3</v>
          </cell>
          <cell r="I603">
            <v>1132376.6256772792</v>
          </cell>
          <cell r="J603">
            <v>20461888.090962034</v>
          </cell>
          <cell r="K603">
            <v>906416.36155751022</v>
          </cell>
          <cell r="L603">
            <v>9616945.632405214</v>
          </cell>
          <cell r="M603">
            <v>1146914.0704578226</v>
          </cell>
          <cell r="N603">
            <v>13059275.408132005</v>
          </cell>
          <cell r="O603">
            <v>5305825.3224683516</v>
          </cell>
          <cell r="P603">
            <v>5973940.7970902957</v>
          </cell>
          <cell r="Q603">
            <v>254760.31531536137</v>
          </cell>
          <cell r="R603">
            <v>19138257.194769714</v>
          </cell>
          <cell r="S603">
            <v>8209866.6791349053</v>
          </cell>
          <cell r="T603">
            <v>13810386.677121928</v>
          </cell>
        </row>
        <row r="604">
          <cell r="A604" t="str">
            <v>6277BF0801</v>
          </cell>
          <cell r="B604" t="str">
            <v>0801</v>
          </cell>
          <cell r="C604">
            <v>42</v>
          </cell>
          <cell r="D604" t="str">
            <v>Chi phí nước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</row>
        <row r="605">
          <cell r="A605" t="str">
            <v>6277BF1701</v>
          </cell>
          <cell r="B605" t="str">
            <v>1701</v>
          </cell>
          <cell r="C605">
            <v>43</v>
          </cell>
          <cell r="D605" t="str">
            <v>Vận chuyển mua hàng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</row>
        <row r="606">
          <cell r="A606" t="str">
            <v>6277BF1798</v>
          </cell>
          <cell r="B606" t="str">
            <v>1798</v>
          </cell>
          <cell r="C606">
            <v>44</v>
          </cell>
          <cell r="D606" t="str">
            <v>Vận chuyển khác</v>
          </cell>
          <cell r="E606">
            <v>0</v>
          </cell>
          <cell r="F606">
            <v>0</v>
          </cell>
          <cell r="G606">
            <v>189806.48389282514</v>
          </cell>
          <cell r="H606">
            <v>1.2903765134348117E-5</v>
          </cell>
          <cell r="I606">
            <v>1890.3843993541398</v>
          </cell>
          <cell r="J606">
            <v>27603.895485914731</v>
          </cell>
          <cell r="K606">
            <v>1066.5146713565357</v>
          </cell>
          <cell r="L606">
            <v>48747.342900184434</v>
          </cell>
          <cell r="M606">
            <v>1607.6843945160558</v>
          </cell>
          <cell r="N606">
            <v>13726.336214844621</v>
          </cell>
          <cell r="O606">
            <v>6548.7611568532948</v>
          </cell>
          <cell r="P606">
            <v>11739.126450150097</v>
          </cell>
          <cell r="Q606">
            <v>542.40437626752259</v>
          </cell>
          <cell r="R606">
            <v>12912.330775801141</v>
          </cell>
          <cell r="S606">
            <v>8005.5980168687529</v>
          </cell>
          <cell r="T606">
            <v>55416.105050713806</v>
          </cell>
        </row>
        <row r="607">
          <cell r="A607" t="str">
            <v>6277BF1898</v>
          </cell>
          <cell r="B607" t="str">
            <v>1898</v>
          </cell>
          <cell r="C607">
            <v>45</v>
          </cell>
          <cell r="D607" t="str">
            <v>Chi phí thuê khác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</row>
        <row r="608">
          <cell r="A608" t="str">
            <v>6277BF2701</v>
          </cell>
          <cell r="B608" t="str">
            <v>2701</v>
          </cell>
          <cell r="C608">
            <v>46</v>
          </cell>
          <cell r="D608" t="str">
            <v>Phí kiểm định, xét nghiệm SP</v>
          </cell>
          <cell r="E608">
            <v>0</v>
          </cell>
          <cell r="F608">
            <v>0</v>
          </cell>
          <cell r="G608">
            <v>11020716.756477371</v>
          </cell>
          <cell r="H608">
            <v>7.4923015126320664E-4</v>
          </cell>
          <cell r="I608">
            <v>3813.2622290077247</v>
          </cell>
          <cell r="J608">
            <v>10736026.869814448</v>
          </cell>
          <cell r="K608">
            <v>0</v>
          </cell>
          <cell r="L608">
            <v>28257.312707271853</v>
          </cell>
          <cell r="M608">
            <v>200421.51861251445</v>
          </cell>
          <cell r="N608">
            <v>0</v>
          </cell>
          <cell r="O608">
            <v>0</v>
          </cell>
          <cell r="P608">
            <v>20062.641295865105</v>
          </cell>
          <cell r="Q608">
            <v>849.19216729120012</v>
          </cell>
          <cell r="R608">
            <v>31210.739400406175</v>
          </cell>
          <cell r="S608">
            <v>37.610125282744171</v>
          </cell>
          <cell r="T608">
            <v>37.610125282744171</v>
          </cell>
        </row>
        <row r="609">
          <cell r="A609" t="str">
            <v>6278BFLT</v>
          </cell>
          <cell r="C609">
            <v>47</v>
          </cell>
          <cell r="D609" t="str">
            <v>Linh tinh khác</v>
          </cell>
          <cell r="E609">
            <v>55794985.313315533</v>
          </cell>
          <cell r="F609">
            <v>2.137655974829655E-3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</row>
        <row r="610">
          <cell r="A610" t="str">
            <v>6278BF1098</v>
          </cell>
          <cell r="B610" t="str">
            <v>1098</v>
          </cell>
          <cell r="C610">
            <v>48</v>
          </cell>
          <cell r="D610" t="str">
            <v>Các khoản phế liệu khác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</row>
        <row r="611">
          <cell r="A611" t="str">
            <v>641BF</v>
          </cell>
          <cell r="C611">
            <v>49</v>
          </cell>
          <cell r="D611" t="str">
            <v>BP Bán hàng</v>
          </cell>
          <cell r="E611">
            <v>0</v>
          </cell>
          <cell r="F611">
            <v>0</v>
          </cell>
          <cell r="G611">
            <v>218504480.91134465</v>
          </cell>
          <cell r="H611">
            <v>1.4854763887174161E-2</v>
          </cell>
          <cell r="I611">
            <v>2012573.3024147796</v>
          </cell>
          <cell r="J611">
            <v>33781710.873756617</v>
          </cell>
          <cell r="K611">
            <v>1543152.1409049495</v>
          </cell>
          <cell r="L611">
            <v>24077877.325982079</v>
          </cell>
          <cell r="M611">
            <v>2802361.8249506368</v>
          </cell>
          <cell r="N611">
            <v>31318371.742407925</v>
          </cell>
          <cell r="O611">
            <v>14790834.935580105</v>
          </cell>
          <cell r="P611">
            <v>15280722.699777139</v>
          </cell>
          <cell r="Q611">
            <v>633825.93751519942</v>
          </cell>
          <cell r="R611">
            <v>35794475.964835718</v>
          </cell>
          <cell r="S611">
            <v>19596990.949339814</v>
          </cell>
          <cell r="T611">
            <v>36871583.21387969</v>
          </cell>
        </row>
        <row r="612">
          <cell r="A612" t="str">
            <v>641BFVC</v>
          </cell>
          <cell r="C612">
            <v>50</v>
          </cell>
          <cell r="D612" t="str">
            <v>Vận chuyển</v>
          </cell>
          <cell r="E612">
            <v>0</v>
          </cell>
          <cell r="F612">
            <v>0</v>
          </cell>
          <cell r="G612">
            <v>218504480.91134465</v>
          </cell>
          <cell r="H612">
            <v>1.4854763887174161E-2</v>
          </cell>
          <cell r="I612">
            <v>2012573.3024147796</v>
          </cell>
          <cell r="J612">
            <v>33781710.873756617</v>
          </cell>
          <cell r="K612">
            <v>1543152.1409049495</v>
          </cell>
          <cell r="L612">
            <v>24077877.325982079</v>
          </cell>
          <cell r="M612">
            <v>2802361.8249506368</v>
          </cell>
          <cell r="N612">
            <v>31318371.742407925</v>
          </cell>
          <cell r="O612">
            <v>14790834.935580105</v>
          </cell>
          <cell r="P612">
            <v>15280722.699777139</v>
          </cell>
          <cell r="Q612">
            <v>633825.93751519942</v>
          </cell>
          <cell r="R612">
            <v>35794475.964835718</v>
          </cell>
          <cell r="S612">
            <v>19596990.949339814</v>
          </cell>
          <cell r="T612">
            <v>36871583.21387969</v>
          </cell>
        </row>
        <row r="613">
          <cell r="A613" t="str">
            <v>641BF1702</v>
          </cell>
          <cell r="B613" t="str">
            <v>1702</v>
          </cell>
          <cell r="C613">
            <v>51</v>
          </cell>
          <cell r="D613" t="str">
            <v>Vận chuyển đến khách hàng</v>
          </cell>
          <cell r="E613">
            <v>0</v>
          </cell>
          <cell r="F613">
            <v>0</v>
          </cell>
          <cell r="G613">
            <v>218504480.91134465</v>
          </cell>
          <cell r="H613">
            <v>1.4854763887174161E-2</v>
          </cell>
          <cell r="I613">
            <v>2012573.3024147796</v>
          </cell>
          <cell r="J613">
            <v>33781710.873756617</v>
          </cell>
          <cell r="K613">
            <v>1543152.1409049495</v>
          </cell>
          <cell r="L613">
            <v>24077877.325982079</v>
          </cell>
          <cell r="M613">
            <v>2802361.8249506368</v>
          </cell>
          <cell r="N613">
            <v>31318371.742407925</v>
          </cell>
          <cell r="O613">
            <v>14790834.935580105</v>
          </cell>
          <cell r="P613">
            <v>15280722.699777139</v>
          </cell>
          <cell r="Q613">
            <v>633825.93751519942</v>
          </cell>
          <cell r="R613">
            <v>35794475.964835718</v>
          </cell>
          <cell r="S613">
            <v>19596990.949339814</v>
          </cell>
          <cell r="T613">
            <v>36871583.21387969</v>
          </cell>
        </row>
        <row r="614">
          <cell r="A614" t="str">
            <v>641BF1703</v>
          </cell>
          <cell r="B614" t="str">
            <v>1703</v>
          </cell>
          <cell r="C614">
            <v>52</v>
          </cell>
          <cell r="D614" t="str">
            <v>Vận chuyển nội bộ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</row>
        <row r="615">
          <cell r="A615" t="str">
            <v>641BF1798</v>
          </cell>
          <cell r="B615" t="str">
            <v>1798</v>
          </cell>
          <cell r="C615">
            <v>53</v>
          </cell>
          <cell r="D615" t="str">
            <v>Vận chuyển khác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</row>
        <row r="616">
          <cell r="A616" t="str">
            <v>641BFBB</v>
          </cell>
          <cell r="C616">
            <v>54</v>
          </cell>
          <cell r="D616" t="str">
            <v>Vật liệu, bao bì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</row>
        <row r="617">
          <cell r="A617" t="str">
            <v>641BF0101</v>
          </cell>
          <cell r="B617" t="str">
            <v>0101</v>
          </cell>
          <cell r="C617">
            <v>55</v>
          </cell>
          <cell r="D617" t="str">
            <v>Nguyên liệu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</row>
        <row r="618">
          <cell r="A618" t="str">
            <v>641BF0102</v>
          </cell>
          <cell r="B618" t="str">
            <v>0102</v>
          </cell>
          <cell r="C618">
            <v>56</v>
          </cell>
          <cell r="D618" t="str">
            <v>Bao bì đóng gói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</row>
        <row r="619">
          <cell r="A619" t="str">
            <v>641BF0103</v>
          </cell>
          <cell r="B619" t="str">
            <v>0103</v>
          </cell>
          <cell r="C619">
            <v>57</v>
          </cell>
          <cell r="D619" t="str">
            <v>Nhiên liệu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</row>
        <row r="620">
          <cell r="A620" t="str">
            <v>641BF1003</v>
          </cell>
          <cell r="B620" t="str">
            <v>1003</v>
          </cell>
          <cell r="C620">
            <v>58</v>
          </cell>
          <cell r="D620" t="str">
            <v>Phế liệu bao bì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</row>
        <row r="621">
          <cell r="A621" t="str">
            <v>641BFCC</v>
          </cell>
          <cell r="C621">
            <v>59</v>
          </cell>
          <cell r="D621" t="str">
            <v>Công cụ, dụng cụ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</row>
        <row r="622">
          <cell r="A622" t="str">
            <v>641BF0501</v>
          </cell>
          <cell r="B622" t="str">
            <v>0501</v>
          </cell>
          <cell r="C622">
            <v>60</v>
          </cell>
          <cell r="D622" t="str">
            <v>Công cụ dụng cụ phân bổ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</row>
        <row r="623">
          <cell r="A623" t="str">
            <v>641BF0502</v>
          </cell>
          <cell r="B623" t="str">
            <v>0502</v>
          </cell>
          <cell r="C623">
            <v>61</v>
          </cell>
          <cell r="D623" t="str">
            <v>Công cụ dụng cụ tính 1 lần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</row>
        <row r="624">
          <cell r="A624" t="str">
            <v>641BF1006</v>
          </cell>
          <cell r="B624" t="str">
            <v>1006</v>
          </cell>
          <cell r="C624">
            <v>62</v>
          </cell>
          <cell r="D624" t="str">
            <v>Phế liệu dụng cụ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</row>
        <row r="625">
          <cell r="A625" t="str">
            <v>641BF0605</v>
          </cell>
          <cell r="B625" t="str">
            <v>0605</v>
          </cell>
          <cell r="C625">
            <v>63</v>
          </cell>
          <cell r="D625" t="str">
            <v>Sửa chữa phương tiện vận tải,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</row>
        <row r="626">
          <cell r="A626" t="str">
            <v>641BFLT</v>
          </cell>
          <cell r="C626">
            <v>64</v>
          </cell>
          <cell r="D626" t="str">
            <v>Khác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</row>
        <row r="627">
          <cell r="A627" t="str">
            <v>641BF1005</v>
          </cell>
          <cell r="B627" t="str">
            <v>1005</v>
          </cell>
          <cell r="C627">
            <v>65</v>
          </cell>
          <cell r="D627" t="str">
            <v>Các khoản điều chỉnh kho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</row>
        <row r="628">
          <cell r="A628" t="str">
            <v>641BF1004</v>
          </cell>
          <cell r="B628" t="str">
            <v>1004</v>
          </cell>
          <cell r="C628">
            <v>66</v>
          </cell>
          <cell r="D628" t="str">
            <v>Phế liệu thành phẩm: hư, mốc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</row>
        <row r="629">
          <cell r="A629" t="str">
            <v>641BF1898</v>
          </cell>
          <cell r="B629" t="str">
            <v>1898</v>
          </cell>
          <cell r="C629">
            <v>67</v>
          </cell>
          <cell r="D629" t="str">
            <v>Chi phí thuê khác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</row>
        <row r="630">
          <cell r="A630" t="str">
            <v>641BF0698</v>
          </cell>
          <cell r="B630" t="str">
            <v>0698</v>
          </cell>
          <cell r="C630">
            <v>68</v>
          </cell>
          <cell r="D630" t="str">
            <v>Sửa chữa khác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</row>
        <row r="631">
          <cell r="A631" t="str">
            <v>641BF1098</v>
          </cell>
          <cell r="B631" t="str">
            <v>1098</v>
          </cell>
          <cell r="C631">
            <v>69</v>
          </cell>
          <cell r="D631" t="str">
            <v>Các khoản phế liệu khác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</row>
        <row r="632">
          <cell r="A632" t="str">
            <v>SDDF</v>
          </cell>
          <cell r="C632">
            <v>70</v>
          </cell>
          <cell r="D632" t="str">
            <v>Số dư đảm phí</v>
          </cell>
          <cell r="E632">
            <v>6224141295.0376339</v>
          </cell>
          <cell r="F632">
            <v>0.23846359583763371</v>
          </cell>
          <cell r="G632">
            <v>4327606505.2219658</v>
          </cell>
          <cell r="H632">
            <v>0.29420711448821169</v>
          </cell>
          <cell r="I632">
            <v>47307892.431733549</v>
          </cell>
          <cell r="J632">
            <v>506379708.45173573</v>
          </cell>
          <cell r="K632">
            <v>26509635.40766941</v>
          </cell>
          <cell r="L632">
            <v>405756995.0891273</v>
          </cell>
          <cell r="M632">
            <v>55691241.393906862</v>
          </cell>
          <cell r="N632">
            <v>574564785.10931635</v>
          </cell>
          <cell r="O632">
            <v>301406785.58800328</v>
          </cell>
          <cell r="P632">
            <v>305028362.44380116</v>
          </cell>
          <cell r="Q632">
            <v>16759733.501838557</v>
          </cell>
          <cell r="R632">
            <v>770725926.24207783</v>
          </cell>
          <cell r="S632">
            <v>504024470.60962808</v>
          </cell>
          <cell r="T632">
            <v>813450968.95312858</v>
          </cell>
        </row>
        <row r="633">
          <cell r="A633" t="str">
            <v>DF</v>
          </cell>
          <cell r="C633">
            <v>71</v>
          </cell>
          <cell r="D633" t="str">
            <v>Định phí</v>
          </cell>
          <cell r="E633">
            <v>1299024616.8669596</v>
          </cell>
          <cell r="F633">
            <v>4.9769127424319923E-2</v>
          </cell>
          <cell r="G633">
            <v>908399177.90526569</v>
          </cell>
          <cell r="H633">
            <v>6.1756423698060794E-2</v>
          </cell>
          <cell r="I633">
            <v>9548752.2255859636</v>
          </cell>
          <cell r="J633">
            <v>284958626.29683137</v>
          </cell>
          <cell r="K633">
            <v>9388064.4770751745</v>
          </cell>
          <cell r="L633">
            <v>184917240.045185</v>
          </cell>
          <cell r="M633">
            <v>24509339.775997948</v>
          </cell>
          <cell r="N633">
            <v>91357187.662415206</v>
          </cell>
          <cell r="O633">
            <v>45595813.138712935</v>
          </cell>
          <cell r="P633">
            <v>55086829.107992269</v>
          </cell>
          <cell r="Q633">
            <v>3493285.8758898596</v>
          </cell>
          <cell r="R633">
            <v>57273628.175735958</v>
          </cell>
          <cell r="S633">
            <v>47983930.867238894</v>
          </cell>
          <cell r="T633">
            <v>94286480.256605163</v>
          </cell>
        </row>
        <row r="634">
          <cell r="A634" t="str">
            <v>627DF</v>
          </cell>
          <cell r="C634">
            <v>72</v>
          </cell>
          <cell r="D634" t="str">
            <v>ĐP Sản xuất chung</v>
          </cell>
          <cell r="E634">
            <v>1299024616.8669596</v>
          </cell>
          <cell r="F634">
            <v>4.9769127424319923E-2</v>
          </cell>
          <cell r="G634">
            <v>624504537.59992135</v>
          </cell>
          <cell r="H634">
            <v>4.2456188604569983E-2</v>
          </cell>
          <cell r="I634">
            <v>8244604.7256211862</v>
          </cell>
          <cell r="J634">
            <v>206830267.94401202</v>
          </cell>
          <cell r="K634">
            <v>8799178.9623469617</v>
          </cell>
          <cell r="L634">
            <v>106403387.52967849</v>
          </cell>
          <cell r="M634">
            <v>15769149.133294757</v>
          </cell>
          <cell r="N634">
            <v>78936166.770750344</v>
          </cell>
          <cell r="O634">
            <v>25686078.156669393</v>
          </cell>
          <cell r="P634">
            <v>38173522.814689316</v>
          </cell>
          <cell r="Q634">
            <v>1333599.3601546313</v>
          </cell>
          <cell r="R634">
            <v>46017839.161458254</v>
          </cell>
          <cell r="S634">
            <v>32581822.964562874</v>
          </cell>
          <cell r="T634">
            <v>55728920.076683238</v>
          </cell>
        </row>
        <row r="635">
          <cell r="A635" t="str">
            <v>6271DFTL</v>
          </cell>
          <cell r="C635">
            <v>73</v>
          </cell>
          <cell r="D635" t="str">
            <v>Tiền lương</v>
          </cell>
          <cell r="E635">
            <v>309593810.41319555</v>
          </cell>
          <cell r="F635">
            <v>1.1861371678542345E-2</v>
          </cell>
          <cell r="G635">
            <v>128239233.16446429</v>
          </cell>
          <cell r="H635">
            <v>8.7181897679402993E-3</v>
          </cell>
          <cell r="I635">
            <v>1823819.1169267001</v>
          </cell>
          <cell r="J635">
            <v>36557462.491395861</v>
          </cell>
          <cell r="K635">
            <v>1349128.0186720046</v>
          </cell>
          <cell r="L635">
            <v>16624089.597290454</v>
          </cell>
          <cell r="M635">
            <v>2037961.7828946135</v>
          </cell>
          <cell r="N635">
            <v>16281614.679829888</v>
          </cell>
          <cell r="O635">
            <v>3956350.2826780644</v>
          </cell>
          <cell r="P635">
            <v>8316966.4703979036</v>
          </cell>
          <cell r="Q635">
            <v>266975.77823747578</v>
          </cell>
          <cell r="R635">
            <v>9875639.6305336133</v>
          </cell>
          <cell r="S635">
            <v>8615500.1803668346</v>
          </cell>
          <cell r="T635">
            <v>22533725.135240905</v>
          </cell>
        </row>
        <row r="636">
          <cell r="A636" t="str">
            <v>6271DF0202</v>
          </cell>
          <cell r="B636" t="str">
            <v>0202</v>
          </cell>
          <cell r="C636">
            <v>74</v>
          </cell>
          <cell r="D636" t="str">
            <v>Lương khối quản lý phân xưởng</v>
          </cell>
          <cell r="E636">
            <v>0</v>
          </cell>
          <cell r="F636">
            <v>0</v>
          </cell>
          <cell r="G636">
            <v>105018904.43167886</v>
          </cell>
          <cell r="H636">
            <v>7.1395836941909666E-3</v>
          </cell>
          <cell r="I636">
            <v>1595148.8042061492</v>
          </cell>
          <cell r="J636">
            <v>23775059.768551279</v>
          </cell>
          <cell r="K636">
            <v>1208432.3717772232</v>
          </cell>
          <cell r="L636">
            <v>14536410.200502064</v>
          </cell>
          <cell r="M636">
            <v>1834490.3476017313</v>
          </cell>
          <cell r="N636">
            <v>14556801.054835875</v>
          </cell>
          <cell r="O636">
            <v>3482627.9258358907</v>
          </cell>
          <cell r="P636">
            <v>7352432.6468749782</v>
          </cell>
          <cell r="Q636">
            <v>227645.26878434781</v>
          </cell>
          <cell r="R636">
            <v>8516298.4361999407</v>
          </cell>
          <cell r="S636">
            <v>7726718.2559970152</v>
          </cell>
          <cell r="T636">
            <v>20206839.350512378</v>
          </cell>
        </row>
        <row r="637">
          <cell r="A637" t="str">
            <v>6271DF0203</v>
          </cell>
          <cell r="B637" t="str">
            <v>0203</v>
          </cell>
          <cell r="C637">
            <v>75</v>
          </cell>
          <cell r="D637" t="str">
            <v>Lương khối gián tiếp sản xuất</v>
          </cell>
          <cell r="E637">
            <v>0</v>
          </cell>
          <cell r="F637">
            <v>0</v>
          </cell>
          <cell r="G637">
            <v>7922568.0471371599</v>
          </cell>
          <cell r="H637">
            <v>5.3860624381448408E-4</v>
          </cell>
          <cell r="I637">
            <v>129138.26571563305</v>
          </cell>
          <cell r="J637">
            <v>1850459.4559538655</v>
          </cell>
          <cell r="K637">
            <v>73543.898311502926</v>
          </cell>
          <cell r="L637">
            <v>946973.38277019816</v>
          </cell>
          <cell r="M637">
            <v>114294.68852913937</v>
          </cell>
          <cell r="N637">
            <v>1016954.3525786725</v>
          </cell>
          <cell r="O637">
            <v>294968.5774089474</v>
          </cell>
          <cell r="P637">
            <v>441665.14986890706</v>
          </cell>
          <cell r="Q637">
            <v>22585.823047313403</v>
          </cell>
          <cell r="R637">
            <v>678149.13539231406</v>
          </cell>
          <cell r="S637">
            <v>506158.98353479267</v>
          </cell>
          <cell r="T637">
            <v>1847676.3340258743</v>
          </cell>
        </row>
        <row r="638">
          <cell r="A638" t="str">
            <v>6271DF0298</v>
          </cell>
          <cell r="B638" t="str">
            <v>0298</v>
          </cell>
          <cell r="C638">
            <v>76</v>
          </cell>
          <cell r="D638" t="str">
            <v>Lương khác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</row>
        <row r="639">
          <cell r="A639" t="str">
            <v>6271DF0301</v>
          </cell>
          <cell r="B639" t="str">
            <v>0301</v>
          </cell>
          <cell r="C639">
            <v>77</v>
          </cell>
          <cell r="D639" t="str">
            <v>Bhxh-bhyt-kpcđ</v>
          </cell>
          <cell r="E639">
            <v>0</v>
          </cell>
          <cell r="F639">
            <v>0</v>
          </cell>
          <cell r="G639">
            <v>4972976.2434001584</v>
          </cell>
          <cell r="H639">
            <v>3.3808179861633339E-4</v>
          </cell>
          <cell r="I639">
            <v>99285.575500457664</v>
          </cell>
          <cell r="J639">
            <v>1490799.6673785052</v>
          </cell>
          <cell r="K639">
            <v>66812.283794109098</v>
          </cell>
          <cell r="L639">
            <v>723863.75073567335</v>
          </cell>
          <cell r="M639">
            <v>88553.37835162977</v>
          </cell>
          <cell r="N639">
            <v>705124.44162359985</v>
          </cell>
          <cell r="O639">
            <v>177509.92056613191</v>
          </cell>
          <cell r="P639">
            <v>323251.56587434188</v>
          </cell>
          <cell r="Q639">
            <v>8706.184172295083</v>
          </cell>
          <cell r="R639">
            <v>431161.04213060118</v>
          </cell>
          <cell r="S639">
            <v>380932.43367117498</v>
          </cell>
          <cell r="T639">
            <v>476975.99960163864</v>
          </cell>
        </row>
        <row r="640">
          <cell r="A640" t="str">
            <v>6271DF0302</v>
          </cell>
          <cell r="B640" t="str">
            <v>0302</v>
          </cell>
          <cell r="C640">
            <v>78</v>
          </cell>
          <cell r="D640" t="str">
            <v>Phụ cấp tiền xăng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</row>
        <row r="641">
          <cell r="A641" t="str">
            <v>6271DF0303</v>
          </cell>
          <cell r="B641" t="str">
            <v>0303</v>
          </cell>
          <cell r="C641">
            <v>79</v>
          </cell>
          <cell r="D641" t="str">
            <v>Phụ cấp tiền cơm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</row>
        <row r="642">
          <cell r="A642" t="str">
            <v>6271DF0304</v>
          </cell>
          <cell r="B642" t="str">
            <v>0304</v>
          </cell>
          <cell r="C642">
            <v>80</v>
          </cell>
          <cell r="D642" t="str">
            <v>Trợ cấp y tế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</row>
        <row r="643">
          <cell r="A643" t="str">
            <v>6271DF0305</v>
          </cell>
          <cell r="B643" t="str">
            <v>0305</v>
          </cell>
          <cell r="C643">
            <v>81</v>
          </cell>
          <cell r="D643" t="str">
            <v>Quà tặng nhân viên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</row>
        <row r="644">
          <cell r="A644" t="str">
            <v>6271DF0398</v>
          </cell>
          <cell r="B644" t="str">
            <v>0398</v>
          </cell>
          <cell r="C644">
            <v>82</v>
          </cell>
          <cell r="D644" t="str">
            <v>Phụ cấp khác</v>
          </cell>
          <cell r="E644">
            <v>0</v>
          </cell>
          <cell r="F644">
            <v>0</v>
          </cell>
          <cell r="G644">
            <v>10324784.442248125</v>
          </cell>
          <cell r="H644">
            <v>7.0191803131851489E-4</v>
          </cell>
          <cell r="I644">
            <v>246.47150446023602</v>
          </cell>
          <cell r="J644">
            <v>9441143.5995122083</v>
          </cell>
          <cell r="K644">
            <v>339.46478916928459</v>
          </cell>
          <cell r="L644">
            <v>416842.26328251872</v>
          </cell>
          <cell r="M644">
            <v>623.36841211305</v>
          </cell>
          <cell r="N644">
            <v>2734.8307917420507</v>
          </cell>
          <cell r="O644">
            <v>1243.8588670944887</v>
          </cell>
          <cell r="P644">
            <v>199617.10777967592</v>
          </cell>
          <cell r="Q644">
            <v>8038.5022335194817</v>
          </cell>
          <cell r="R644">
            <v>250031.01681075737</v>
          </cell>
          <cell r="S644">
            <v>1690.5071638516224</v>
          </cell>
          <cell r="T644">
            <v>2233.4511010118167</v>
          </cell>
        </row>
        <row r="645">
          <cell r="A645" t="str">
            <v>6271DF6020</v>
          </cell>
          <cell r="B645" t="str">
            <v>6020</v>
          </cell>
          <cell r="C645">
            <v>83</v>
          </cell>
          <cell r="D645" t="str">
            <v>Trợ cấp thội việc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</row>
        <row r="646">
          <cell r="A646" t="str">
            <v>6271DF6021</v>
          </cell>
          <cell r="B646" t="str">
            <v>6021</v>
          </cell>
          <cell r="C646">
            <v>84</v>
          </cell>
          <cell r="D646" t="str">
            <v>Trợ cấp đám cưới, thai sản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</row>
        <row r="647">
          <cell r="A647" t="str">
            <v>6271DF6022</v>
          </cell>
          <cell r="B647" t="str">
            <v>6022</v>
          </cell>
          <cell r="C647">
            <v>85</v>
          </cell>
          <cell r="D647" t="str">
            <v>Trợ cấp đám tang, tai nạn lđ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</row>
        <row r="648">
          <cell r="A648" t="str">
            <v>6271DF6028</v>
          </cell>
          <cell r="B648" t="str">
            <v>6028</v>
          </cell>
          <cell r="C648">
            <v>86</v>
          </cell>
          <cell r="D648" t="str">
            <v>Trợ cấp các khoản khác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</row>
        <row r="649">
          <cell r="A649" t="str">
            <v>6274DFKH</v>
          </cell>
          <cell r="C649">
            <v>87</v>
          </cell>
          <cell r="D649" t="str">
            <v>Khấu hao</v>
          </cell>
          <cell r="E649">
            <v>989430806.45376384</v>
          </cell>
          <cell r="F649">
            <v>3.7907755745777573E-2</v>
          </cell>
          <cell r="G649">
            <v>402281492.1153596</v>
          </cell>
          <cell r="H649">
            <v>2.7348622584899677E-2</v>
          </cell>
          <cell r="I649">
            <v>4709126.6198859848</v>
          </cell>
          <cell r="J649">
            <v>144701795.80576846</v>
          </cell>
          <cell r="K649">
            <v>5930892.9559048824</v>
          </cell>
          <cell r="L649">
            <v>74079887.795013219</v>
          </cell>
          <cell r="M649">
            <v>11449064.956101593</v>
          </cell>
          <cell r="N649">
            <v>44954534.953192845</v>
          </cell>
          <cell r="O649">
            <v>14421579.793527177</v>
          </cell>
          <cell r="P649">
            <v>23770958.752797842</v>
          </cell>
          <cell r="Q649">
            <v>866588.77097209834</v>
          </cell>
          <cell r="R649">
            <v>32595364.434916317</v>
          </cell>
          <cell r="S649">
            <v>18945337.527360473</v>
          </cell>
          <cell r="T649">
            <v>25856359.749918796</v>
          </cell>
        </row>
        <row r="650">
          <cell r="A650" t="str">
            <v>6274DF0402</v>
          </cell>
          <cell r="B650" t="str">
            <v>0402</v>
          </cell>
          <cell r="C650">
            <v>88</v>
          </cell>
          <cell r="D650" t="str">
            <v>Khấu hao máy móc</v>
          </cell>
          <cell r="E650">
            <v>0</v>
          </cell>
          <cell r="F650">
            <v>0</v>
          </cell>
          <cell r="G650">
            <v>395374048.19616425</v>
          </cell>
          <cell r="H650">
            <v>2.6879028331932498E-2</v>
          </cell>
          <cell r="I650">
            <v>4709126.6198859848</v>
          </cell>
          <cell r="J650">
            <v>144701795.80576846</v>
          </cell>
          <cell r="K650">
            <v>5930892.9559048824</v>
          </cell>
          <cell r="L650">
            <v>74079887.795013219</v>
          </cell>
          <cell r="M650">
            <v>11449064.956101593</v>
          </cell>
          <cell r="N650">
            <v>44954534.953192845</v>
          </cell>
          <cell r="O650">
            <v>14185096.751751918</v>
          </cell>
          <cell r="P650">
            <v>23313835.018239159</v>
          </cell>
          <cell r="Q650">
            <v>827259.14634278044</v>
          </cell>
          <cell r="R650">
            <v>30303027.132772326</v>
          </cell>
          <cell r="S650">
            <v>17525308.271248907</v>
          </cell>
          <cell r="T650">
            <v>23394218.789942235</v>
          </cell>
        </row>
        <row r="651">
          <cell r="A651" t="str">
            <v>6274DF0403</v>
          </cell>
          <cell r="B651" t="str">
            <v>0403</v>
          </cell>
          <cell r="C651">
            <v>89</v>
          </cell>
          <cell r="D651" t="str">
            <v>Khấu hao nhà xưởng</v>
          </cell>
          <cell r="E651">
            <v>0</v>
          </cell>
          <cell r="F651">
            <v>0</v>
          </cell>
          <cell r="G651">
            <v>6907443.9191953717</v>
          </cell>
          <cell r="H651">
            <v>4.6959425296717915E-4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236483.04177525773</v>
          </cell>
          <cell r="P651">
            <v>457123.73455868103</v>
          </cell>
          <cell r="Q651">
            <v>39329.624629317863</v>
          </cell>
          <cell r="R651">
            <v>2292337.3021439901</v>
          </cell>
          <cell r="S651">
            <v>1420029.2561115646</v>
          </cell>
          <cell r="T651">
            <v>2462140.9599765604</v>
          </cell>
        </row>
        <row r="652">
          <cell r="A652" t="str">
            <v>6274DF0406</v>
          </cell>
          <cell r="B652" t="str">
            <v>0406</v>
          </cell>
          <cell r="C652">
            <v>90</v>
          </cell>
          <cell r="D652" t="str">
            <v>Khấu hao thiết bị văn phòng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</row>
        <row r="653">
          <cell r="A653" t="str">
            <v>6274DF0498</v>
          </cell>
          <cell r="B653" t="str">
            <v>0498</v>
          </cell>
          <cell r="C653">
            <v>91</v>
          </cell>
          <cell r="D653" t="str">
            <v>Khấu hao khác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</row>
        <row r="654">
          <cell r="A654" t="str">
            <v>6274DF0405</v>
          </cell>
          <cell r="B654" t="str">
            <v>0405</v>
          </cell>
          <cell r="C654">
            <v>92</v>
          </cell>
          <cell r="D654" t="str">
            <v>Khấu hao phương tiện vận tải,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</row>
        <row r="655">
          <cell r="A655" t="str">
            <v>6277DFSC</v>
          </cell>
          <cell r="C655">
            <v>93</v>
          </cell>
          <cell r="D655" t="str">
            <v>Chi phí sửa chữa</v>
          </cell>
          <cell r="E655">
            <v>0</v>
          </cell>
          <cell r="F655">
            <v>0</v>
          </cell>
          <cell r="G655">
            <v>65135593.53629867</v>
          </cell>
          <cell r="H655">
            <v>4.4281648531740844E-3</v>
          </cell>
          <cell r="I655">
            <v>1363157.9758477376</v>
          </cell>
          <cell r="J655">
            <v>19937309.732064616</v>
          </cell>
          <cell r="K655">
            <v>1136284.394601688</v>
          </cell>
          <cell r="L655">
            <v>12322905.503911234</v>
          </cell>
          <cell r="M655">
            <v>1920391.3635435598</v>
          </cell>
          <cell r="N655">
            <v>11965859.746049598</v>
          </cell>
          <cell r="O655">
            <v>5314188.8093055384</v>
          </cell>
          <cell r="P655">
            <v>4274121.9505161634</v>
          </cell>
          <cell r="Q655">
            <v>124668.64595841881</v>
          </cell>
          <cell r="R655">
            <v>384301.84971783916</v>
          </cell>
          <cell r="S655">
            <v>3378615.6402834211</v>
          </cell>
          <cell r="T655">
            <v>3013787.9244988547</v>
          </cell>
        </row>
        <row r="656">
          <cell r="A656" t="str">
            <v>6277DF0601</v>
          </cell>
          <cell r="B656" t="str">
            <v>0601</v>
          </cell>
          <cell r="C656">
            <v>94</v>
          </cell>
          <cell r="D656" t="str">
            <v>Sửa chữa nhà xưởng</v>
          </cell>
          <cell r="E656">
            <v>0</v>
          </cell>
          <cell r="F656">
            <v>0</v>
          </cell>
          <cell r="G656">
            <v>1756523.1106572205</v>
          </cell>
          <cell r="H656">
            <v>1.1941510747216433E-4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511243.63745610561</v>
          </cell>
          <cell r="N656">
            <v>0</v>
          </cell>
          <cell r="O656">
            <v>1123767.4145160252</v>
          </cell>
          <cell r="P656">
            <v>117615.02662727657</v>
          </cell>
          <cell r="Q656">
            <v>3897.0320578132041</v>
          </cell>
          <cell r="R656">
            <v>0</v>
          </cell>
          <cell r="S656">
            <v>0</v>
          </cell>
          <cell r="T656">
            <v>0</v>
          </cell>
        </row>
        <row r="657">
          <cell r="A657" t="str">
            <v>6277DF0603</v>
          </cell>
          <cell r="B657" t="str">
            <v>0603</v>
          </cell>
          <cell r="C657">
            <v>95</v>
          </cell>
          <cell r="D657" t="str">
            <v>Sửa chữa máy móc sản xuất</v>
          </cell>
          <cell r="E657">
            <v>0</v>
          </cell>
          <cell r="F657">
            <v>0</v>
          </cell>
          <cell r="G657">
            <v>63379070.425641447</v>
          </cell>
          <cell r="H657">
            <v>4.3087497457019201E-3</v>
          </cell>
          <cell r="I657">
            <v>1363157.9758477376</v>
          </cell>
          <cell r="J657">
            <v>19937309.732064616</v>
          </cell>
          <cell r="K657">
            <v>1136284.394601688</v>
          </cell>
          <cell r="L657">
            <v>12322905.503911234</v>
          </cell>
          <cell r="M657">
            <v>1409147.7260874542</v>
          </cell>
          <cell r="N657">
            <v>11965859.746049598</v>
          </cell>
          <cell r="O657">
            <v>4190421.3947895132</v>
          </cell>
          <cell r="P657">
            <v>4156506.9238888868</v>
          </cell>
          <cell r="Q657">
            <v>120771.6139006056</v>
          </cell>
          <cell r="R657">
            <v>384301.84971783916</v>
          </cell>
          <cell r="S657">
            <v>3378615.6402834211</v>
          </cell>
          <cell r="T657">
            <v>3013787.9244988547</v>
          </cell>
        </row>
        <row r="658">
          <cell r="A658" t="str">
            <v>6277DF0604</v>
          </cell>
          <cell r="B658" t="str">
            <v>0604</v>
          </cell>
          <cell r="C658">
            <v>96</v>
          </cell>
          <cell r="D658" t="str">
            <v>Sửa chữa thiết bị văn phòng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</row>
        <row r="659">
          <cell r="A659" t="str">
            <v>6277DF0605</v>
          </cell>
          <cell r="B659" t="str">
            <v>0605</v>
          </cell>
          <cell r="C659">
            <v>97</v>
          </cell>
          <cell r="D659" t="str">
            <v>Sửa chữa phương tiện vận tải,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</row>
        <row r="660">
          <cell r="A660" t="str">
            <v>6277DFTN</v>
          </cell>
          <cell r="C660">
            <v>98</v>
          </cell>
          <cell r="D660" t="str">
            <v>Sản xuất thử nghiệm</v>
          </cell>
          <cell r="E660">
            <v>0</v>
          </cell>
          <cell r="F660">
            <v>0</v>
          </cell>
          <cell r="G660">
            <v>4117094.44763349</v>
          </cell>
          <cell r="H660">
            <v>2.7989570587161306E-4</v>
          </cell>
          <cell r="I660">
            <v>7153.2145671560629</v>
          </cell>
          <cell r="J660">
            <v>193863.0566562452</v>
          </cell>
          <cell r="K660">
            <v>18747.322874865742</v>
          </cell>
          <cell r="L660">
            <v>1018523.448374093</v>
          </cell>
          <cell r="M660">
            <v>35023.722684035311</v>
          </cell>
          <cell r="N660">
            <v>545002.23016243987</v>
          </cell>
          <cell r="O660">
            <v>424828.78721177852</v>
          </cell>
          <cell r="P660">
            <v>295913.14842977386</v>
          </cell>
          <cell r="Q660">
            <v>11712.238252564963</v>
          </cell>
          <cell r="R660">
            <v>792383.08838685404</v>
          </cell>
          <cell r="S660">
            <v>23333.972192029392</v>
          </cell>
          <cell r="T660">
            <v>750610.21784165408</v>
          </cell>
        </row>
        <row r="661">
          <cell r="A661" t="str">
            <v>6277DF1001</v>
          </cell>
          <cell r="B661" t="str">
            <v>1001</v>
          </cell>
          <cell r="C661">
            <v>99</v>
          </cell>
          <cell r="D661" t="str">
            <v>Chi phí sản xuất thử nghiệm</v>
          </cell>
          <cell r="E661">
            <v>0</v>
          </cell>
          <cell r="F661">
            <v>0</v>
          </cell>
          <cell r="G661">
            <v>4117094.44763349</v>
          </cell>
          <cell r="H661">
            <v>2.7989570587161306E-4</v>
          </cell>
          <cell r="I661">
            <v>7153.2145671560629</v>
          </cell>
          <cell r="J661">
            <v>193863.0566562452</v>
          </cell>
          <cell r="K661">
            <v>18747.322874865742</v>
          </cell>
          <cell r="L661">
            <v>1018523.448374093</v>
          </cell>
          <cell r="M661">
            <v>35023.722684035311</v>
          </cell>
          <cell r="N661">
            <v>545002.23016243987</v>
          </cell>
          <cell r="O661">
            <v>424828.78721177852</v>
          </cell>
          <cell r="P661">
            <v>295913.14842977386</v>
          </cell>
          <cell r="Q661">
            <v>11712.238252564963</v>
          </cell>
          <cell r="R661">
            <v>792383.08838685404</v>
          </cell>
          <cell r="S661">
            <v>23333.972192029392</v>
          </cell>
          <cell r="T661">
            <v>750610.21784165408</v>
          </cell>
        </row>
        <row r="662">
          <cell r="A662" t="str">
            <v>6277DFDV</v>
          </cell>
          <cell r="C662">
            <v>100</v>
          </cell>
          <cell r="D662" t="str">
            <v>Chi phí dv mua ngoài</v>
          </cell>
          <cell r="E662">
            <v>0</v>
          </cell>
          <cell r="F662">
            <v>0</v>
          </cell>
          <cell r="G662">
            <v>24731124.336165309</v>
          </cell>
          <cell r="H662">
            <v>1.6813156926843078E-3</v>
          </cell>
          <cell r="I662">
            <v>341347.79839360749</v>
          </cell>
          <cell r="J662">
            <v>5439836.858126861</v>
          </cell>
          <cell r="K662">
            <v>364126.27029352158</v>
          </cell>
          <cell r="L662">
            <v>2357981.1850894946</v>
          </cell>
          <cell r="M662">
            <v>326707.30807095551</v>
          </cell>
          <cell r="N662">
            <v>5189155.1615155628</v>
          </cell>
          <cell r="O662">
            <v>1569130.4839468331</v>
          </cell>
          <cell r="P662">
            <v>1515562.4925476299</v>
          </cell>
          <cell r="Q662">
            <v>63653.926734073306</v>
          </cell>
          <cell r="R662">
            <v>2370150.1579036294</v>
          </cell>
          <cell r="S662">
            <v>1619035.6443601181</v>
          </cell>
          <cell r="T662">
            <v>3574437.0491830236</v>
          </cell>
        </row>
        <row r="663">
          <cell r="A663" t="str">
            <v>6277DF0701</v>
          </cell>
          <cell r="B663" t="str">
            <v>0701</v>
          </cell>
          <cell r="C663">
            <v>101</v>
          </cell>
          <cell r="D663" t="str">
            <v>Chi phí điện (phục vụ chung)</v>
          </cell>
          <cell r="E663">
            <v>0</v>
          </cell>
          <cell r="F663">
            <v>0</v>
          </cell>
          <cell r="G663">
            <v>17936070.460084051</v>
          </cell>
          <cell r="H663">
            <v>1.2193621413941198E-3</v>
          </cell>
          <cell r="I663">
            <v>321365.34789020364</v>
          </cell>
          <cell r="J663">
            <v>4692662.2326055039</v>
          </cell>
          <cell r="K663">
            <v>181307.49413061104</v>
          </cell>
          <cell r="L663">
            <v>2071762.0732578381</v>
          </cell>
          <cell r="M663">
            <v>273306.34706772945</v>
          </cell>
          <cell r="N663">
            <v>2333477.1565235863</v>
          </cell>
          <cell r="O663">
            <v>1113289.39666506</v>
          </cell>
          <cell r="P663">
            <v>989333.57656156563</v>
          </cell>
          <cell r="Q663">
            <v>46047.960939477241</v>
          </cell>
          <cell r="R663">
            <v>2195096.2318861946</v>
          </cell>
          <cell r="S663">
            <v>1360951.6628676881</v>
          </cell>
          <cell r="T663">
            <v>2357470.9796885899</v>
          </cell>
        </row>
        <row r="664">
          <cell r="A664" t="str">
            <v>6277DF0901</v>
          </cell>
          <cell r="B664" t="str">
            <v>0901</v>
          </cell>
          <cell r="C664">
            <v>102</v>
          </cell>
          <cell r="D664" t="str">
            <v>Điện thoại di động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</row>
        <row r="665">
          <cell r="A665" t="str">
            <v>6277DF0902</v>
          </cell>
          <cell r="B665" t="str">
            <v>0902</v>
          </cell>
          <cell r="C665">
            <v>103</v>
          </cell>
          <cell r="D665" t="str">
            <v>Điện thoại cố định, fax</v>
          </cell>
          <cell r="E665">
            <v>0</v>
          </cell>
          <cell r="F665">
            <v>0</v>
          </cell>
          <cell r="G665">
            <v>767155.7857894171</v>
          </cell>
          <cell r="H665">
            <v>5.2154161850827644E-5</v>
          </cell>
          <cell r="I665">
            <v>8823.2735355829645</v>
          </cell>
          <cell r="J665">
            <v>278600.57374024641</v>
          </cell>
          <cell r="K665">
            <v>11437.983054053948</v>
          </cell>
          <cell r="L665">
            <v>147580.25720264547</v>
          </cell>
          <cell r="M665">
            <v>22944.013668432366</v>
          </cell>
          <cell r="N665">
            <v>87168.366762475023</v>
          </cell>
          <cell r="O665">
            <v>27699.213756623511</v>
          </cell>
          <cell r="P665">
            <v>45240.787151685574</v>
          </cell>
          <cell r="Q665">
            <v>1580.3966451762626</v>
          </cell>
          <cell r="R665">
            <v>58741.622984930014</v>
          </cell>
          <cell r="S665">
            <v>33412.493015038199</v>
          </cell>
          <cell r="T665">
            <v>43926.804272527217</v>
          </cell>
        </row>
        <row r="666">
          <cell r="A666" t="str">
            <v>6277DF0903</v>
          </cell>
          <cell r="B666" t="str">
            <v>0903</v>
          </cell>
          <cell r="C666">
            <v>104</v>
          </cell>
          <cell r="D666" t="str">
            <v>Chi phí internet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</row>
        <row r="667">
          <cell r="A667" t="str">
            <v>6277DF1801</v>
          </cell>
          <cell r="B667" t="str">
            <v>1801</v>
          </cell>
          <cell r="C667">
            <v>105</v>
          </cell>
          <cell r="D667" t="str">
            <v>Chi phí thuê kho</v>
          </cell>
          <cell r="E667">
            <v>0</v>
          </cell>
          <cell r="F667">
            <v>0</v>
          </cell>
          <cell r="G667">
            <v>207485.75665486639</v>
          </cell>
          <cell r="H667">
            <v>1.4105669193622888E-5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12333.315554750423</v>
          </cell>
          <cell r="Q667">
            <v>1258.8405019618569</v>
          </cell>
          <cell r="R667">
            <v>0</v>
          </cell>
          <cell r="S667">
            <v>0</v>
          </cell>
          <cell r="T667">
            <v>193893.60059815412</v>
          </cell>
        </row>
        <row r="668">
          <cell r="A668" t="str">
            <v>6277DF1804</v>
          </cell>
          <cell r="B668" t="str">
            <v>1804</v>
          </cell>
          <cell r="C668">
            <v>106</v>
          </cell>
          <cell r="D668" t="str">
            <v>Chi phí thuê máy móc thiết bị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</row>
        <row r="669">
          <cell r="A669" t="str">
            <v>6277DF1805</v>
          </cell>
          <cell r="B669" t="str">
            <v>1805</v>
          </cell>
          <cell r="C669">
            <v>107</v>
          </cell>
          <cell r="D669" t="str">
            <v>Chi phí thuê nhà xưởng sản xuấ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</row>
        <row r="670">
          <cell r="A670" t="str">
            <v>6277DF1807</v>
          </cell>
          <cell r="B670" t="str">
            <v>1807</v>
          </cell>
          <cell r="C670">
            <v>108</v>
          </cell>
          <cell r="D670" t="str">
            <v>Chi phí thuê thiết bị, dụng cụ</v>
          </cell>
          <cell r="E670">
            <v>0</v>
          </cell>
          <cell r="F670">
            <v>0</v>
          </cell>
          <cell r="G670">
            <v>259957.22867139219</v>
          </cell>
          <cell r="H670">
            <v>1.767287900262543E-5</v>
          </cell>
          <cell r="I670">
            <v>0</v>
          </cell>
          <cell r="J670">
            <v>685.44657642022071</v>
          </cell>
          <cell r="K670">
            <v>13374.093978810954</v>
          </cell>
          <cell r="L670">
            <v>0</v>
          </cell>
          <cell r="M670">
            <v>0</v>
          </cell>
          <cell r="N670">
            <v>172128.25613415157</v>
          </cell>
          <cell r="O670">
            <v>7858.5133882239497</v>
          </cell>
          <cell r="P670">
            <v>23675.766099721008</v>
          </cell>
          <cell r="Q670">
            <v>557.22674599769641</v>
          </cell>
          <cell r="R670">
            <v>15473.276789471929</v>
          </cell>
          <cell r="S670">
            <v>9585.1974787530635</v>
          </cell>
          <cell r="T670">
            <v>16619.451479841784</v>
          </cell>
        </row>
        <row r="671">
          <cell r="A671" t="str">
            <v>6277DF1808</v>
          </cell>
          <cell r="B671" t="str">
            <v>1808</v>
          </cell>
          <cell r="C671">
            <v>109</v>
          </cell>
          <cell r="D671" t="str">
            <v>Chi phí thuê phương tiện đi lạ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</row>
        <row r="672">
          <cell r="A672" t="str">
            <v>6277DF1901</v>
          </cell>
          <cell r="B672" t="str">
            <v>1901</v>
          </cell>
          <cell r="C672">
            <v>110</v>
          </cell>
          <cell r="D672" t="str">
            <v>Chi phí đào tạo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</row>
        <row r="673">
          <cell r="A673" t="str">
            <v>6277DF2001</v>
          </cell>
          <cell r="B673" t="str">
            <v>2001</v>
          </cell>
          <cell r="C673">
            <v>111</v>
          </cell>
          <cell r="D673" t="str">
            <v>Chi phí tuyển dụng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</row>
        <row r="674">
          <cell r="A674" t="str">
            <v>6277DF2101</v>
          </cell>
          <cell r="B674" t="str">
            <v>2101</v>
          </cell>
          <cell r="C674">
            <v>112</v>
          </cell>
          <cell r="D674" t="str">
            <v>Chi phí tư vấn</v>
          </cell>
          <cell r="E674">
            <v>0</v>
          </cell>
          <cell r="F674">
            <v>0</v>
          </cell>
          <cell r="G674">
            <v>3823367.7476307144</v>
          </cell>
          <cell r="H674">
            <v>2.5992705004496028E-4</v>
          </cell>
          <cell r="I674">
            <v>0</v>
          </cell>
          <cell r="J674">
            <v>7663.445774650314</v>
          </cell>
          <cell r="K674">
            <v>149525.35692418626</v>
          </cell>
          <cell r="L674">
            <v>0</v>
          </cell>
          <cell r="M674">
            <v>0</v>
          </cell>
          <cell r="N674">
            <v>2483917.8014382832</v>
          </cell>
          <cell r="O674">
            <v>0</v>
          </cell>
          <cell r="P674">
            <v>336404.64880671492</v>
          </cell>
          <cell r="Q674">
            <v>9344.1035348428195</v>
          </cell>
          <cell r="R674">
            <v>0</v>
          </cell>
          <cell r="S674">
            <v>0</v>
          </cell>
          <cell r="T674">
            <v>836512.39115203661</v>
          </cell>
        </row>
        <row r="675">
          <cell r="A675" t="str">
            <v>6277DF2301</v>
          </cell>
          <cell r="B675" t="str">
            <v>2301</v>
          </cell>
          <cell r="C675">
            <v>113</v>
          </cell>
          <cell r="D675" t="str">
            <v>Chi phí văn phòng phẩm</v>
          </cell>
          <cell r="E675">
            <v>0</v>
          </cell>
          <cell r="F675">
            <v>0</v>
          </cell>
          <cell r="G675">
            <v>917034.64156258479</v>
          </cell>
          <cell r="H675">
            <v>6.2343495291058447E-5</v>
          </cell>
          <cell r="I675">
            <v>11159.176967820837</v>
          </cell>
          <cell r="J675">
            <v>309762.14844541025</v>
          </cell>
          <cell r="K675">
            <v>8481.3422058593496</v>
          </cell>
          <cell r="L675">
            <v>133227.89956709038</v>
          </cell>
          <cell r="M675">
            <v>20911.160473915163</v>
          </cell>
          <cell r="N675">
            <v>112463.58065706689</v>
          </cell>
          <cell r="O675">
            <v>44536.400992385825</v>
          </cell>
          <cell r="P675">
            <v>52344.66003641735</v>
          </cell>
          <cell r="Q675">
            <v>2127.285681567248</v>
          </cell>
          <cell r="R675">
            <v>100839.0262430328</v>
          </cell>
          <cell r="S675">
            <v>46411.447029657545</v>
          </cell>
          <cell r="T675">
            <v>74770.513262361113</v>
          </cell>
        </row>
        <row r="676">
          <cell r="A676" t="str">
            <v>6277DF2702</v>
          </cell>
          <cell r="B676" t="str">
            <v>2702</v>
          </cell>
          <cell r="C676">
            <v>114</v>
          </cell>
          <cell r="D676" t="str">
            <v>Phí bảo hiểm tài sản</v>
          </cell>
          <cell r="E676">
            <v>0</v>
          </cell>
          <cell r="F676">
            <v>0</v>
          </cell>
          <cell r="G676">
            <v>820052.71577228629</v>
          </cell>
          <cell r="H676">
            <v>5.5750295907093167E-5</v>
          </cell>
          <cell r="I676">
            <v>0</v>
          </cell>
          <cell r="J676">
            <v>150463.01098462916</v>
          </cell>
          <cell r="K676">
            <v>0</v>
          </cell>
          <cell r="L676">
            <v>5410.955061920472</v>
          </cell>
          <cell r="M676">
            <v>9545.7868608785302</v>
          </cell>
          <cell r="N676">
            <v>0</v>
          </cell>
          <cell r="O676">
            <v>375746.95914453996</v>
          </cell>
          <cell r="P676">
            <v>56229.73833677487</v>
          </cell>
          <cell r="Q676">
            <v>2738.112685050186</v>
          </cell>
          <cell r="R676">
            <v>0</v>
          </cell>
          <cell r="S676">
            <v>168674.84396898089</v>
          </cell>
          <cell r="T676">
            <v>51243.308729512166</v>
          </cell>
        </row>
        <row r="677">
          <cell r="A677" t="str">
            <v>6277DF6023</v>
          </cell>
          <cell r="B677" t="str">
            <v>6023</v>
          </cell>
          <cell r="C677">
            <v>115</v>
          </cell>
          <cell r="D677" t="str">
            <v>Nghỉ mát, tham quan, du lịch,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</row>
        <row r="678">
          <cell r="A678" t="str">
            <v>6278DFLT</v>
          </cell>
          <cell r="C678">
            <v>116</v>
          </cell>
          <cell r="D678" t="str">
            <v>Chi phí khác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</row>
        <row r="679">
          <cell r="A679" t="str">
            <v>6278DF2401</v>
          </cell>
          <cell r="B679" t="str">
            <v>2401</v>
          </cell>
          <cell r="C679">
            <v>117</v>
          </cell>
          <cell r="D679" t="str">
            <v>Công tác phí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</row>
        <row r="680">
          <cell r="A680" t="str">
            <v>6278DF6008</v>
          </cell>
          <cell r="B680" t="str">
            <v>6008</v>
          </cell>
          <cell r="C680">
            <v>118</v>
          </cell>
          <cell r="D680" t="str">
            <v>Các khỏan chi khác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</row>
        <row r="681">
          <cell r="A681" t="str">
            <v>641DF</v>
          </cell>
          <cell r="C681">
            <v>119</v>
          </cell>
          <cell r="D681" t="str">
            <v>ĐP Bán hàng</v>
          </cell>
          <cell r="E681">
            <v>0</v>
          </cell>
          <cell r="F681">
            <v>0</v>
          </cell>
          <cell r="G681">
            <v>278040818.63953066</v>
          </cell>
          <cell r="H681">
            <v>1.8902270080047589E-2</v>
          </cell>
          <cell r="I681">
            <v>1304147.4999647769</v>
          </cell>
          <cell r="J681">
            <v>78128358.352819353</v>
          </cell>
          <cell r="K681">
            <v>491709.68721530522</v>
          </cell>
          <cell r="L681">
            <v>77404272.915230855</v>
          </cell>
          <cell r="M681">
            <v>8587390.1069915965</v>
          </cell>
          <cell r="N681">
            <v>11212750.376911478</v>
          </cell>
          <cell r="O681">
            <v>19280928.119602084</v>
          </cell>
          <cell r="P681">
            <v>16426069.315034583</v>
          </cell>
          <cell r="Q681">
            <v>2133603.1156283906</v>
          </cell>
          <cell r="R681">
            <v>10366706.153750237</v>
          </cell>
          <cell r="S681">
            <v>14880356.279956644</v>
          </cell>
          <cell r="T681">
            <v>37824526.716425307</v>
          </cell>
        </row>
        <row r="682">
          <cell r="A682" t="str">
            <v>641DFTL</v>
          </cell>
          <cell r="C682">
            <v>120</v>
          </cell>
          <cell r="D682" t="str">
            <v>Lương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</row>
        <row r="683">
          <cell r="A683" t="str">
            <v>641DF0205</v>
          </cell>
          <cell r="B683" t="str">
            <v>0205</v>
          </cell>
          <cell r="C683">
            <v>121</v>
          </cell>
          <cell r="D683" t="str">
            <v>Lương Sales,GiámSát thị trường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</row>
        <row r="684">
          <cell r="A684" t="str">
            <v>641DF0206</v>
          </cell>
          <cell r="B684" t="str">
            <v>0206</v>
          </cell>
          <cell r="C684">
            <v>122</v>
          </cell>
          <cell r="D684" t="str">
            <v>Lương bán thời vụ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</row>
        <row r="685">
          <cell r="A685" t="str">
            <v>641DF0207</v>
          </cell>
          <cell r="B685" t="str">
            <v>0207</v>
          </cell>
          <cell r="C685">
            <v>123</v>
          </cell>
          <cell r="D685" t="str">
            <v>Lương gián tiếp khối hỗ trợ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</row>
        <row r="686">
          <cell r="A686" t="str">
            <v>641DF0298</v>
          </cell>
          <cell r="B686" t="str">
            <v>0298</v>
          </cell>
          <cell r="C686">
            <v>124</v>
          </cell>
          <cell r="D686" t="str">
            <v>Lương khác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</row>
        <row r="687">
          <cell r="A687" t="str">
            <v>641DF0301</v>
          </cell>
          <cell r="B687" t="str">
            <v>0301</v>
          </cell>
          <cell r="C687">
            <v>125</v>
          </cell>
          <cell r="D687" t="str">
            <v>Bhxh-bhyt-kpcđ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</row>
        <row r="688">
          <cell r="A688" t="str">
            <v>641DF0302</v>
          </cell>
          <cell r="B688" t="str">
            <v>0302</v>
          </cell>
          <cell r="C688">
            <v>126</v>
          </cell>
          <cell r="D688" t="str">
            <v>Phụ cấp tiền xăng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</row>
        <row r="689">
          <cell r="A689" t="str">
            <v>641DF0303</v>
          </cell>
          <cell r="B689" t="str">
            <v>0303</v>
          </cell>
          <cell r="C689">
            <v>127</v>
          </cell>
          <cell r="D689" t="str">
            <v>Phụ cấp tiền cơm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</row>
        <row r="690">
          <cell r="A690" t="str">
            <v>641DF0304</v>
          </cell>
          <cell r="B690" t="str">
            <v>0304</v>
          </cell>
          <cell r="C690">
            <v>128</v>
          </cell>
          <cell r="D690" t="str">
            <v>Trợ cấp y tế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</row>
        <row r="691">
          <cell r="A691" t="str">
            <v>641DF0305</v>
          </cell>
          <cell r="B691" t="str">
            <v>0305</v>
          </cell>
          <cell r="C691">
            <v>129</v>
          </cell>
          <cell r="D691" t="str">
            <v>Quà tặng nhân viên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</row>
        <row r="692">
          <cell r="A692" t="str">
            <v>641DF0398</v>
          </cell>
          <cell r="B692" t="str">
            <v>0398</v>
          </cell>
          <cell r="C692">
            <v>130</v>
          </cell>
          <cell r="D692" t="str">
            <v>Phụ cấp khác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</row>
        <row r="693">
          <cell r="A693" t="str">
            <v>641DF6020</v>
          </cell>
          <cell r="B693" t="str">
            <v>6020</v>
          </cell>
          <cell r="C693">
            <v>131</v>
          </cell>
          <cell r="D693" t="str">
            <v>Trợ cấp thội việc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</row>
        <row r="694">
          <cell r="A694" t="str">
            <v>641DF6021</v>
          </cell>
          <cell r="B694" t="str">
            <v>6021</v>
          </cell>
          <cell r="C694">
            <v>132</v>
          </cell>
          <cell r="D694" t="str">
            <v>Trợ cấp đám cưới, thai sản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</row>
        <row r="695">
          <cell r="A695" t="str">
            <v>641DF6022</v>
          </cell>
          <cell r="B695" t="str">
            <v>6022</v>
          </cell>
          <cell r="C695">
            <v>133</v>
          </cell>
          <cell r="D695" t="str">
            <v>Trợ cấp đám tang, tai nạn lđ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</row>
        <row r="696">
          <cell r="A696" t="str">
            <v>641DF6023</v>
          </cell>
          <cell r="B696" t="str">
            <v>6023</v>
          </cell>
          <cell r="C696">
            <v>134</v>
          </cell>
          <cell r="D696" t="str">
            <v>Nghỉ mát, tham quan, du lịch,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</row>
        <row r="697">
          <cell r="A697" t="str">
            <v>641DF6028</v>
          </cell>
          <cell r="B697" t="str">
            <v>6028</v>
          </cell>
          <cell r="C697">
            <v>135</v>
          </cell>
          <cell r="D697" t="str">
            <v>Trợ cấp các khoản khác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</row>
        <row r="698">
          <cell r="A698" t="str">
            <v>641DFSA</v>
          </cell>
          <cell r="C698">
            <v>136</v>
          </cell>
          <cell r="D698" t="str">
            <v>Chi phí Sales</v>
          </cell>
          <cell r="E698">
            <v>0</v>
          </cell>
          <cell r="F698">
            <v>0</v>
          </cell>
          <cell r="G698">
            <v>6426794.4319813699</v>
          </cell>
          <cell r="H698">
            <v>4.3691787665088631E-4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2416541.0295067839</v>
          </cell>
          <cell r="O698">
            <v>1257613.72488292</v>
          </cell>
          <cell r="P698">
            <v>974473.95653673646</v>
          </cell>
          <cell r="Q698">
            <v>0</v>
          </cell>
          <cell r="R698">
            <v>1778165.7210549291</v>
          </cell>
          <cell r="S698">
            <v>0</v>
          </cell>
          <cell r="T698">
            <v>0</v>
          </cell>
        </row>
        <row r="699">
          <cell r="A699" t="str">
            <v>641DF2201</v>
          </cell>
          <cell r="B699" t="str">
            <v>2201</v>
          </cell>
          <cell r="C699">
            <v>137</v>
          </cell>
          <cell r="D699" t="str">
            <v>Chi phí họp, hội nghị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</row>
        <row r="700">
          <cell r="A700" t="str">
            <v>641DF2401</v>
          </cell>
          <cell r="B700" t="str">
            <v>2401</v>
          </cell>
          <cell r="C700">
            <v>138</v>
          </cell>
          <cell r="D700" t="str">
            <v>Công tác phí</v>
          </cell>
          <cell r="E700">
            <v>0</v>
          </cell>
          <cell r="F700">
            <v>0</v>
          </cell>
          <cell r="G700">
            <v>6426794.4319813699</v>
          </cell>
          <cell r="H700">
            <v>4.3691787665088631E-4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2416541.0295067839</v>
          </cell>
          <cell r="O700">
            <v>1257613.72488292</v>
          </cell>
          <cell r="P700">
            <v>974473.95653673646</v>
          </cell>
          <cell r="Q700">
            <v>0</v>
          </cell>
          <cell r="R700">
            <v>1778165.7210549291</v>
          </cell>
          <cell r="S700">
            <v>0</v>
          </cell>
          <cell r="T700">
            <v>0</v>
          </cell>
        </row>
        <row r="701">
          <cell r="A701" t="str">
            <v>641DF0901</v>
          </cell>
          <cell r="B701" t="str">
            <v>0901</v>
          </cell>
          <cell r="C701">
            <v>139</v>
          </cell>
          <cell r="D701" t="str">
            <v>Điện thoại di động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</row>
        <row r="702">
          <cell r="A702" t="str">
            <v>641DF0902</v>
          </cell>
          <cell r="B702" t="str">
            <v>0902</v>
          </cell>
          <cell r="C702">
            <v>140</v>
          </cell>
          <cell r="D702" t="str">
            <v>Điện thoại cố định, fax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</row>
        <row r="703">
          <cell r="A703" t="str">
            <v>641DF0903</v>
          </cell>
          <cell r="B703" t="str">
            <v>0903</v>
          </cell>
          <cell r="C703">
            <v>141</v>
          </cell>
          <cell r="D703" t="str">
            <v>Chi phí internet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</row>
        <row r="704">
          <cell r="A704" t="str">
            <v>641DF1901</v>
          </cell>
          <cell r="B704" t="str">
            <v>1901</v>
          </cell>
          <cell r="C704">
            <v>142</v>
          </cell>
          <cell r="D704" t="str">
            <v>Chi phí đào tạo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</row>
        <row r="705">
          <cell r="A705" t="str">
            <v>641DF2001</v>
          </cell>
          <cell r="B705" t="str">
            <v>2001</v>
          </cell>
          <cell r="C705">
            <v>143</v>
          </cell>
          <cell r="D705" t="str">
            <v>Chi phí tuyển dụng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</row>
        <row r="706">
          <cell r="A706" t="str">
            <v>641DF2101</v>
          </cell>
          <cell r="B706" t="str">
            <v>2101</v>
          </cell>
          <cell r="C706">
            <v>144</v>
          </cell>
          <cell r="D706" t="str">
            <v>Chi phí tư vấn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</row>
        <row r="707">
          <cell r="A707" t="str">
            <v>641DFQC</v>
          </cell>
          <cell r="C707">
            <v>145</v>
          </cell>
          <cell r="D707" t="str">
            <v>Quảng cáo, khuyến mãi</v>
          </cell>
          <cell r="E707">
            <v>0</v>
          </cell>
          <cell r="F707">
            <v>0</v>
          </cell>
          <cell r="G707">
            <v>216872609.7479012</v>
          </cell>
          <cell r="H707">
            <v>1.4743823092156431E-2</v>
          </cell>
          <cell r="I707">
            <v>0</v>
          </cell>
          <cell r="J707">
            <v>70432910.702040821</v>
          </cell>
          <cell r="K707">
            <v>0</v>
          </cell>
          <cell r="L707">
            <v>68505444.521019965</v>
          </cell>
          <cell r="M707">
            <v>7630858.7534370162</v>
          </cell>
          <cell r="N707">
            <v>894120.18091751018</v>
          </cell>
          <cell r="O707">
            <v>14847735.829267647</v>
          </cell>
          <cell r="P707">
            <v>11611178.293868748</v>
          </cell>
          <cell r="Q707">
            <v>1921821.1476976522</v>
          </cell>
          <cell r="R707">
            <v>622358.00236922549</v>
          </cell>
          <cell r="S707">
            <v>10278506.967571735</v>
          </cell>
          <cell r="T707">
            <v>30127675.349710856</v>
          </cell>
        </row>
        <row r="708">
          <cell r="A708" t="str">
            <v>641DF1101</v>
          </cell>
          <cell r="B708" t="str">
            <v>1101</v>
          </cell>
          <cell r="C708">
            <v>146</v>
          </cell>
          <cell r="D708" t="str">
            <v>Quảng cáo truyền hình, truyền</v>
          </cell>
          <cell r="E708">
            <v>0</v>
          </cell>
          <cell r="F708">
            <v>0</v>
          </cell>
          <cell r="G708">
            <v>26268926.538783319</v>
          </cell>
          <cell r="H708">
            <v>1.7858613227317544E-3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14462557.836153582</v>
          </cell>
          <cell r="P708">
            <v>11206450.500172473</v>
          </cell>
          <cell r="Q708">
            <v>599918.202457265</v>
          </cell>
          <cell r="R708">
            <v>0</v>
          </cell>
          <cell r="S708">
            <v>0</v>
          </cell>
          <cell r="T708">
            <v>0</v>
          </cell>
        </row>
        <row r="709">
          <cell r="A709" t="str">
            <v>641DF1102</v>
          </cell>
          <cell r="B709" t="str">
            <v>1102</v>
          </cell>
          <cell r="C709">
            <v>147</v>
          </cell>
          <cell r="D709" t="str">
            <v>Quảng cáo báo chí, tạp chí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</row>
        <row r="710">
          <cell r="A710" t="str">
            <v>641DF1103</v>
          </cell>
          <cell r="B710" t="str">
            <v>1103</v>
          </cell>
          <cell r="C710">
            <v>148</v>
          </cell>
          <cell r="D710" t="str">
            <v>Quảng cáo poster, brochure, ba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</row>
        <row r="711">
          <cell r="A711" t="str">
            <v>641DF1104</v>
          </cell>
          <cell r="B711" t="str">
            <v>1104</v>
          </cell>
          <cell r="C711">
            <v>149</v>
          </cell>
          <cell r="D711" t="str">
            <v>Làm film quảng cáo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</row>
        <row r="712">
          <cell r="A712" t="str">
            <v>641DF1105</v>
          </cell>
          <cell r="B712" t="str">
            <v>1105</v>
          </cell>
          <cell r="C712">
            <v>150</v>
          </cell>
          <cell r="D712" t="str">
            <v>Quảng cáo tài trợ bóng đá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</row>
        <row r="713">
          <cell r="A713" t="str">
            <v>641DF1106</v>
          </cell>
          <cell r="B713" t="str">
            <v>1106</v>
          </cell>
          <cell r="C713">
            <v>151</v>
          </cell>
          <cell r="D713" t="str">
            <v>Quảng cáo tài trợ các chương trình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</row>
        <row r="714">
          <cell r="A714" t="str">
            <v>641DF1107</v>
          </cell>
          <cell r="B714" t="str">
            <v>1107</v>
          </cell>
          <cell r="C714">
            <v>152</v>
          </cell>
          <cell r="D714" t="str">
            <v>Đầu tư thương hiệu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</row>
        <row r="715">
          <cell r="A715" t="str">
            <v>641DF1198</v>
          </cell>
          <cell r="B715" t="str">
            <v>1198</v>
          </cell>
          <cell r="C715">
            <v>153</v>
          </cell>
          <cell r="D715" t="str">
            <v>Quảng cáo khác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</row>
        <row r="716">
          <cell r="A716" t="str">
            <v>641DF1201</v>
          </cell>
          <cell r="B716" t="str">
            <v>1201</v>
          </cell>
          <cell r="C716">
            <v>154</v>
          </cell>
          <cell r="D716" t="str">
            <v>Chi phí hàng mẫu</v>
          </cell>
          <cell r="E716">
            <v>0</v>
          </cell>
          <cell r="F716">
            <v>0</v>
          </cell>
          <cell r="G716">
            <v>3692795.9308670852</v>
          </cell>
          <cell r="H716">
            <v>2.5105028239125681E-4</v>
          </cell>
          <cell r="I716">
            <v>0</v>
          </cell>
          <cell r="J716">
            <v>0</v>
          </cell>
          <cell r="K716">
            <v>0</v>
          </cell>
          <cell r="L716">
            <v>377257.06409372843</v>
          </cell>
          <cell r="M716">
            <v>113072.39642657974</v>
          </cell>
          <cell r="N716">
            <v>894120.18091751018</v>
          </cell>
          <cell r="O716">
            <v>385177.99311406526</v>
          </cell>
          <cell r="P716">
            <v>404727.79369627504</v>
          </cell>
          <cell r="Q716">
            <v>17732.939898506786</v>
          </cell>
          <cell r="R716">
            <v>622358.00236922549</v>
          </cell>
          <cell r="S716">
            <v>365226.13590356417</v>
          </cell>
          <cell r="T716">
            <v>513123.42444763007</v>
          </cell>
        </row>
        <row r="717">
          <cell r="A717" t="str">
            <v>641DF1202</v>
          </cell>
          <cell r="B717" t="str">
            <v>1202</v>
          </cell>
          <cell r="C717">
            <v>155</v>
          </cell>
          <cell r="D717" t="str">
            <v>Chi phí khai trương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</row>
        <row r="718">
          <cell r="A718" t="str">
            <v>641DF1203</v>
          </cell>
          <cell r="B718" t="str">
            <v>1203</v>
          </cell>
          <cell r="C718">
            <v>156</v>
          </cell>
          <cell r="D718" t="str">
            <v>Chi phí mua hàng trúng thưởng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</row>
        <row r="719">
          <cell r="A719" t="str">
            <v>641DF1204</v>
          </cell>
          <cell r="B719" t="str">
            <v>1204</v>
          </cell>
          <cell r="C719">
            <v>157</v>
          </cell>
          <cell r="D719" t="str">
            <v>Trưng bày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</row>
        <row r="720">
          <cell r="A720" t="str">
            <v>641DF1298</v>
          </cell>
          <cell r="B720" t="str">
            <v>1298</v>
          </cell>
          <cell r="C720">
            <v>158</v>
          </cell>
          <cell r="D720" t="str">
            <v>Khuyến mãi khác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</row>
        <row r="721">
          <cell r="A721" t="str">
            <v>641DF1401</v>
          </cell>
          <cell r="B721" t="str">
            <v>1401</v>
          </cell>
          <cell r="C721">
            <v>159</v>
          </cell>
          <cell r="D721" t="str">
            <v>Chi phí nghiên cứu thị trường</v>
          </cell>
          <cell r="E721">
            <v>0</v>
          </cell>
          <cell r="F721">
            <v>0</v>
          </cell>
          <cell r="G721">
            <v>32762820.858067103</v>
          </cell>
          <cell r="H721">
            <v>2.2273409043809824E-3</v>
          </cell>
          <cell r="I721">
            <v>0</v>
          </cell>
          <cell r="J721">
            <v>0</v>
          </cell>
          <cell r="K721">
            <v>0</v>
          </cell>
          <cell r="L721">
            <v>11095796.002756719</v>
          </cell>
          <cell r="M721">
            <v>1528005.3571159425</v>
          </cell>
          <cell r="N721">
            <v>0</v>
          </cell>
          <cell r="O721">
            <v>0</v>
          </cell>
          <cell r="P721">
            <v>0</v>
          </cell>
          <cell r="Q721">
            <v>260834.00106837609</v>
          </cell>
          <cell r="R721">
            <v>0</v>
          </cell>
          <cell r="S721">
            <v>5217516.2271937737</v>
          </cell>
          <cell r="T721">
            <v>14660669.269932292</v>
          </cell>
        </row>
        <row r="722">
          <cell r="A722" t="str">
            <v>641DF1501</v>
          </cell>
          <cell r="B722" t="str">
            <v>1501</v>
          </cell>
          <cell r="C722">
            <v>160</v>
          </cell>
          <cell r="D722" t="str">
            <v>Chi phí hội chợ</v>
          </cell>
          <cell r="E722">
            <v>0</v>
          </cell>
          <cell r="F722">
            <v>0</v>
          </cell>
          <cell r="G722">
            <v>154148066.42018369</v>
          </cell>
          <cell r="H722">
            <v>1.0479570582652437E-2</v>
          </cell>
          <cell r="I722">
            <v>0</v>
          </cell>
          <cell r="J722">
            <v>70432910.702040821</v>
          </cell>
          <cell r="K722">
            <v>0</v>
          </cell>
          <cell r="L722">
            <v>57032391.454169527</v>
          </cell>
          <cell r="M722">
            <v>5989780.9998944942</v>
          </cell>
          <cell r="N722">
            <v>0</v>
          </cell>
          <cell r="O722">
            <v>0</v>
          </cell>
          <cell r="P722">
            <v>0</v>
          </cell>
          <cell r="Q722">
            <v>1043336.0042735044</v>
          </cell>
          <cell r="R722">
            <v>0</v>
          </cell>
          <cell r="S722">
            <v>4695764.6044743964</v>
          </cell>
          <cell r="T722">
            <v>14953882.655330934</v>
          </cell>
        </row>
        <row r="723">
          <cell r="A723" t="str">
            <v>641DF1301</v>
          </cell>
          <cell r="B723" t="str">
            <v>1301</v>
          </cell>
          <cell r="C723">
            <v>161</v>
          </cell>
          <cell r="D723" t="str">
            <v>Hoa hồng bán hàng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</row>
        <row r="724">
          <cell r="A724" t="str">
            <v>641DFSC</v>
          </cell>
          <cell r="C724">
            <v>162</v>
          </cell>
          <cell r="D724" t="str">
            <v>Sửa chữa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</row>
        <row r="725">
          <cell r="A725" t="str">
            <v>641DF0602</v>
          </cell>
          <cell r="B725" t="str">
            <v>0602</v>
          </cell>
          <cell r="C725">
            <v>163</v>
          </cell>
          <cell r="D725" t="str">
            <v>Sửa chữa văn phòng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</row>
        <row r="726">
          <cell r="A726" t="str">
            <v>641DF0604</v>
          </cell>
          <cell r="B726" t="str">
            <v>0604</v>
          </cell>
          <cell r="C726">
            <v>164</v>
          </cell>
          <cell r="D726" t="str">
            <v>Sửa chữa thiết bị văn phòng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</row>
        <row r="727">
          <cell r="A727" t="str">
            <v>641DFDV</v>
          </cell>
          <cell r="C727">
            <v>165</v>
          </cell>
          <cell r="D727" t="str">
            <v>Thuê ngoài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</row>
        <row r="728">
          <cell r="A728" t="str">
            <v>641DF1801</v>
          </cell>
          <cell r="B728" t="str">
            <v>1801</v>
          </cell>
          <cell r="C728">
            <v>166</v>
          </cell>
          <cell r="D728" t="str">
            <v>Chi phí thuê kho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</row>
        <row r="729">
          <cell r="A729" t="str">
            <v>641DF1802</v>
          </cell>
          <cell r="B729" t="str">
            <v>1802</v>
          </cell>
          <cell r="C729">
            <v>167</v>
          </cell>
          <cell r="D729" t="str">
            <v>Chi phí thuê mặt bằng kinh doa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</row>
        <row r="730">
          <cell r="A730" t="str">
            <v>641DF1803</v>
          </cell>
          <cell r="B730" t="str">
            <v>1803</v>
          </cell>
          <cell r="C730">
            <v>168</v>
          </cell>
          <cell r="D730" t="str">
            <v>Chi phí thuê tủ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</row>
        <row r="731">
          <cell r="A731" t="str">
            <v>641DF1804</v>
          </cell>
          <cell r="B731" t="str">
            <v>1804</v>
          </cell>
          <cell r="C731">
            <v>169</v>
          </cell>
          <cell r="D731" t="str">
            <v>Chi phí thuê máy móc thiết bị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</row>
        <row r="732">
          <cell r="A732" t="str">
            <v>641DF1806</v>
          </cell>
          <cell r="B732" t="str">
            <v>1806</v>
          </cell>
          <cell r="C732">
            <v>170</v>
          </cell>
          <cell r="D732" t="str">
            <v>Chi phí thuê văn phòng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</row>
        <row r="733">
          <cell r="A733" t="str">
            <v>641DF1807</v>
          </cell>
          <cell r="B733" t="str">
            <v>1807</v>
          </cell>
          <cell r="C733">
            <v>171</v>
          </cell>
          <cell r="D733" t="str">
            <v>Chi phí thuê thiết bị, dụng cụ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</row>
        <row r="734">
          <cell r="A734" t="str">
            <v>641DF1808</v>
          </cell>
          <cell r="B734" t="str">
            <v>1808</v>
          </cell>
          <cell r="C734">
            <v>172</v>
          </cell>
          <cell r="D734" t="str">
            <v>Chi phí thuê phương tiện đi lạ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</row>
        <row r="735">
          <cell r="A735" t="str">
            <v>641DFHT</v>
          </cell>
          <cell r="C735">
            <v>173</v>
          </cell>
          <cell r="D735" t="str">
            <v>Chi phí hỗ trợ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</row>
        <row r="736">
          <cell r="A736" t="str">
            <v>641DF1601</v>
          </cell>
          <cell r="B736" t="str">
            <v>1601</v>
          </cell>
          <cell r="C736">
            <v>174</v>
          </cell>
          <cell r="D736" t="str">
            <v>Thiết kế bao bì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</row>
        <row r="737">
          <cell r="A737" t="str">
            <v>641DF1001</v>
          </cell>
          <cell r="B737" t="str">
            <v>1001</v>
          </cell>
          <cell r="C737">
            <v>175</v>
          </cell>
          <cell r="D737" t="str">
            <v>Chi phí sản xuất thử nghiệm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</row>
        <row r="738">
          <cell r="A738" t="str">
            <v>641DFKH</v>
          </cell>
          <cell r="C738">
            <v>176</v>
          </cell>
          <cell r="D738" t="str">
            <v>Khấu hao TSCĐ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</row>
        <row r="739">
          <cell r="A739" t="str">
            <v>641DF0401</v>
          </cell>
          <cell r="B739" t="str">
            <v>0401</v>
          </cell>
          <cell r="C739">
            <v>177</v>
          </cell>
          <cell r="D739" t="str">
            <v>Khấu hao tài sản vô hình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</row>
        <row r="740">
          <cell r="A740" t="str">
            <v>641DF0404</v>
          </cell>
          <cell r="B740" t="str">
            <v>0404</v>
          </cell>
          <cell r="C740">
            <v>178</v>
          </cell>
          <cell r="D740" t="str">
            <v>Khấu hao văn phòng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</row>
        <row r="741">
          <cell r="A741" t="str">
            <v>641DF0405</v>
          </cell>
          <cell r="B741" t="str">
            <v>0405</v>
          </cell>
          <cell r="C741">
            <v>179</v>
          </cell>
          <cell r="D741" t="str">
            <v>Khấu hao phương tiện vận tải,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</row>
        <row r="742">
          <cell r="A742" t="str">
            <v>641DF0406</v>
          </cell>
          <cell r="B742" t="str">
            <v>0406</v>
          </cell>
          <cell r="C742">
            <v>180</v>
          </cell>
          <cell r="D742" t="str">
            <v>Khấu hao thiết bị văn phòng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</row>
        <row r="743">
          <cell r="A743" t="str">
            <v>641DF0498</v>
          </cell>
          <cell r="B743" t="str">
            <v>0498</v>
          </cell>
          <cell r="C743">
            <v>181</v>
          </cell>
          <cell r="D743" t="str">
            <v>Khấu hao khác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</row>
        <row r="744">
          <cell r="A744" t="str">
            <v>641DFLP</v>
          </cell>
          <cell r="C744">
            <v>182</v>
          </cell>
          <cell r="D744" t="str">
            <v>Phí, lệ phí</v>
          </cell>
          <cell r="E744">
            <v>0</v>
          </cell>
          <cell r="F744">
            <v>0</v>
          </cell>
          <cell r="G744">
            <v>54741414.459648073</v>
          </cell>
          <cell r="H744">
            <v>3.7215291112402725E-3</v>
          </cell>
          <cell r="I744">
            <v>1304147.4999647769</v>
          </cell>
          <cell r="J744">
            <v>7695447.6507785367</v>
          </cell>
          <cell r="K744">
            <v>491709.68721530522</v>
          </cell>
          <cell r="L744">
            <v>8898828.3942108862</v>
          </cell>
          <cell r="M744">
            <v>956531.35355457966</v>
          </cell>
          <cell r="N744">
            <v>7902089.1664871844</v>
          </cell>
          <cell r="O744">
            <v>3175578.5654515163</v>
          </cell>
          <cell r="P744">
            <v>3840417.0646290979</v>
          </cell>
          <cell r="Q744">
            <v>211781.96793073814</v>
          </cell>
          <cell r="R744">
            <v>7966182.4303260837</v>
          </cell>
          <cell r="S744">
            <v>4601849.312384909</v>
          </cell>
          <cell r="T744">
            <v>7696851.3667144515</v>
          </cell>
        </row>
        <row r="745">
          <cell r="A745" t="str">
            <v>641DF2701</v>
          </cell>
          <cell r="B745" t="str">
            <v>2701</v>
          </cell>
          <cell r="C745">
            <v>183</v>
          </cell>
          <cell r="D745" t="str">
            <v>Phí kiểm định, xét nghiệm SP</v>
          </cell>
          <cell r="E745">
            <v>0</v>
          </cell>
          <cell r="F745">
            <v>0</v>
          </cell>
          <cell r="G745">
            <v>54741414.459648073</v>
          </cell>
          <cell r="H745">
            <v>3.7215291112402725E-3</v>
          </cell>
          <cell r="I745">
            <v>1304147.4999647769</v>
          </cell>
          <cell r="J745">
            <v>7695447.6507785367</v>
          </cell>
          <cell r="K745">
            <v>491709.68721530522</v>
          </cell>
          <cell r="L745">
            <v>8898828.3942108862</v>
          </cell>
          <cell r="M745">
            <v>956531.35355457966</v>
          </cell>
          <cell r="N745">
            <v>7902089.1664871844</v>
          </cell>
          <cell r="O745">
            <v>3175578.5654515163</v>
          </cell>
          <cell r="P745">
            <v>3840417.0646290979</v>
          </cell>
          <cell r="Q745">
            <v>211781.96793073814</v>
          </cell>
          <cell r="R745">
            <v>7966182.4303260837</v>
          </cell>
          <cell r="S745">
            <v>4601849.312384909</v>
          </cell>
          <cell r="T745">
            <v>7696851.3667144515</v>
          </cell>
        </row>
        <row r="746">
          <cell r="A746" t="str">
            <v>641DF2702</v>
          </cell>
          <cell r="B746" t="str">
            <v>2702</v>
          </cell>
          <cell r="C746">
            <v>184</v>
          </cell>
          <cell r="D746" t="str">
            <v>Phí bảo hiểm tài sản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</row>
        <row r="747">
          <cell r="A747" t="str">
            <v>641DF2703</v>
          </cell>
          <cell r="B747" t="str">
            <v>2703</v>
          </cell>
          <cell r="C747">
            <v>185</v>
          </cell>
          <cell r="D747" t="str">
            <v>Phí ngân hàng : chuyển tiền, t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</row>
        <row r="748">
          <cell r="A748" t="str">
            <v>641DF2704</v>
          </cell>
          <cell r="B748" t="str">
            <v>2704</v>
          </cell>
          <cell r="C748">
            <v>186</v>
          </cell>
          <cell r="D748" t="str">
            <v>Phí cầu đường, phà, giữ xe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</row>
        <row r="749">
          <cell r="A749" t="str">
            <v>641DF2798</v>
          </cell>
          <cell r="B749" t="str">
            <v>2798</v>
          </cell>
          <cell r="C749">
            <v>187</v>
          </cell>
          <cell r="D749" t="str">
            <v>Phí, lệ phí khác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</row>
        <row r="750">
          <cell r="A750" t="str">
            <v>641DFLT</v>
          </cell>
          <cell r="C750">
            <v>188</v>
          </cell>
          <cell r="D750" t="str">
            <v>Chi phí khác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</row>
        <row r="751">
          <cell r="A751" t="str">
            <v>641DF2301</v>
          </cell>
          <cell r="B751" t="str">
            <v>2301</v>
          </cell>
          <cell r="C751">
            <v>189</v>
          </cell>
          <cell r="D751" t="str">
            <v>Chi phí văn phòng phẩm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</row>
        <row r="752">
          <cell r="A752" t="str">
            <v>641DF2501</v>
          </cell>
          <cell r="B752" t="str">
            <v>2501</v>
          </cell>
          <cell r="C752">
            <v>190</v>
          </cell>
          <cell r="D752" t="str">
            <v>Chi phí tiếp khách, ngoại giao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</row>
        <row r="753">
          <cell r="A753" t="str">
            <v>641DF2601</v>
          </cell>
          <cell r="B753" t="str">
            <v>2601</v>
          </cell>
          <cell r="C753">
            <v>191</v>
          </cell>
          <cell r="D753" t="str">
            <v>Chi phí tặng quà cho khách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</row>
        <row r="754">
          <cell r="A754" t="str">
            <v>641DF6008</v>
          </cell>
          <cell r="B754" t="str">
            <v>6008</v>
          </cell>
          <cell r="C754">
            <v>192</v>
          </cell>
          <cell r="D754" t="str">
            <v>Các khỏan chi khác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</row>
        <row r="755">
          <cell r="A755" t="str">
            <v>642DF</v>
          </cell>
          <cell r="C755">
            <v>193</v>
          </cell>
          <cell r="D755" t="str">
            <v>ĐP Quản lý</v>
          </cell>
          <cell r="E755">
            <v>0</v>
          </cell>
          <cell r="F755">
            <v>0</v>
          </cell>
          <cell r="G755">
            <v>5853821.6658136863</v>
          </cell>
          <cell r="H755">
            <v>3.9796501344321883E-4</v>
          </cell>
          <cell r="I755">
            <v>0</v>
          </cell>
          <cell r="J755">
            <v>0</v>
          </cell>
          <cell r="K755">
            <v>97175.827512906166</v>
          </cell>
          <cell r="L755">
            <v>1109579.600275672</v>
          </cell>
          <cell r="M755">
            <v>152800.53571159422</v>
          </cell>
          <cell r="N755">
            <v>1208270.514753392</v>
          </cell>
          <cell r="O755">
            <v>628806.86244146002</v>
          </cell>
          <cell r="P755">
            <v>487236.97826836823</v>
          </cell>
          <cell r="Q755">
            <v>26083.400106837606</v>
          </cell>
          <cell r="R755">
            <v>889082.86052746454</v>
          </cell>
          <cell r="S755">
            <v>521751.6227193774</v>
          </cell>
          <cell r="T755">
            <v>733033.46349661448</v>
          </cell>
        </row>
        <row r="756">
          <cell r="A756" t="str">
            <v>642DFTL</v>
          </cell>
          <cell r="C756">
            <v>194</v>
          </cell>
          <cell r="D756" t="str">
            <v>Lương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</row>
        <row r="757">
          <cell r="A757" t="str">
            <v>642DF0204</v>
          </cell>
          <cell r="B757" t="str">
            <v>0204</v>
          </cell>
          <cell r="C757">
            <v>195</v>
          </cell>
          <cell r="D757" t="str">
            <v>Lương nhân viên văn phòng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</row>
        <row r="758">
          <cell r="A758" t="str">
            <v>642DF0298</v>
          </cell>
          <cell r="B758" t="str">
            <v>0298</v>
          </cell>
          <cell r="C758">
            <v>196</v>
          </cell>
          <cell r="D758" t="str">
            <v>Lương khác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</row>
        <row r="759">
          <cell r="A759" t="str">
            <v>642DF0301</v>
          </cell>
          <cell r="B759" t="str">
            <v>0301</v>
          </cell>
          <cell r="C759">
            <v>197</v>
          </cell>
          <cell r="D759" t="str">
            <v>Bhxh-bhyt-kpcđ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</row>
        <row r="760">
          <cell r="A760" t="str">
            <v>642DF0302</v>
          </cell>
          <cell r="B760" t="str">
            <v>0302</v>
          </cell>
          <cell r="C760">
            <v>198</v>
          </cell>
          <cell r="D760" t="str">
            <v>Phụ cấp tiền xăng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</row>
        <row r="761">
          <cell r="A761" t="str">
            <v>642DF0303</v>
          </cell>
          <cell r="B761" t="str">
            <v>0303</v>
          </cell>
          <cell r="C761">
            <v>199</v>
          </cell>
          <cell r="D761" t="str">
            <v>Phụ cấp tiền cơm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</row>
        <row r="762">
          <cell r="A762" t="str">
            <v>642DF0304</v>
          </cell>
          <cell r="B762" t="str">
            <v>0304</v>
          </cell>
          <cell r="C762">
            <v>200</v>
          </cell>
          <cell r="D762" t="str">
            <v>Trợ cấp y tế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</row>
        <row r="763">
          <cell r="A763" t="str">
            <v>642DF0305</v>
          </cell>
          <cell r="B763" t="str">
            <v>0305</v>
          </cell>
          <cell r="C763">
            <v>201</v>
          </cell>
          <cell r="D763" t="str">
            <v>Quà tặng nhân viên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</row>
        <row r="764">
          <cell r="A764" t="str">
            <v>642DF0398</v>
          </cell>
          <cell r="B764" t="str">
            <v>0398</v>
          </cell>
          <cell r="C764">
            <v>202</v>
          </cell>
          <cell r="D764" t="str">
            <v>Phụ cấp khác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</row>
        <row r="765">
          <cell r="A765" t="str">
            <v>642DF6020</v>
          </cell>
          <cell r="B765" t="str">
            <v>6020</v>
          </cell>
          <cell r="C765">
            <v>203</v>
          </cell>
          <cell r="D765" t="str">
            <v>Trợ cấp thội việc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</row>
        <row r="766">
          <cell r="A766" t="str">
            <v>642DF6021</v>
          </cell>
          <cell r="B766" t="str">
            <v>6021</v>
          </cell>
          <cell r="C766">
            <v>204</v>
          </cell>
          <cell r="D766" t="str">
            <v>Trợ cấp đám cưới, thai sản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</row>
        <row r="767">
          <cell r="A767" t="str">
            <v>642DF6022</v>
          </cell>
          <cell r="B767" t="str">
            <v>6022</v>
          </cell>
          <cell r="C767">
            <v>205</v>
          </cell>
          <cell r="D767" t="str">
            <v>Trợ cấp đám tang, tai nạn lđ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</row>
        <row r="768">
          <cell r="A768" t="str">
            <v>642DF6023</v>
          </cell>
          <cell r="B768" t="str">
            <v>6023</v>
          </cell>
          <cell r="C768">
            <v>206</v>
          </cell>
          <cell r="D768" t="str">
            <v>Nghỉ mát, tham quan, du lịch,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</row>
        <row r="769">
          <cell r="A769" t="str">
            <v>642DF6028</v>
          </cell>
          <cell r="B769" t="str">
            <v>6028</v>
          </cell>
          <cell r="C769">
            <v>207</v>
          </cell>
          <cell r="D769" t="str">
            <v>Trợ cấp các khoản khác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</row>
        <row r="770">
          <cell r="A770" t="str">
            <v>642DFDV</v>
          </cell>
          <cell r="C770">
            <v>208</v>
          </cell>
          <cell r="D770" t="str">
            <v>Điện thoại, bưu phẩm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</row>
        <row r="771">
          <cell r="A771" t="str">
            <v>642DF0901</v>
          </cell>
          <cell r="B771" t="str">
            <v>0901</v>
          </cell>
          <cell r="C771">
            <v>209</v>
          </cell>
          <cell r="D771" t="str">
            <v>Điện thoại di động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</row>
        <row r="772">
          <cell r="A772" t="str">
            <v>642DF0902</v>
          </cell>
          <cell r="B772" t="str">
            <v>0902</v>
          </cell>
          <cell r="C772">
            <v>210</v>
          </cell>
          <cell r="D772" t="str">
            <v>Điện thoại cố định, fax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</row>
        <row r="773">
          <cell r="A773" t="str">
            <v>642DF0903</v>
          </cell>
          <cell r="B773" t="str">
            <v>0903</v>
          </cell>
          <cell r="C773">
            <v>211</v>
          </cell>
          <cell r="D773" t="str">
            <v>Chi phí internet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</row>
        <row r="774">
          <cell r="A774" t="str">
            <v>642DFDN</v>
          </cell>
          <cell r="C774">
            <v>212</v>
          </cell>
          <cell r="D774" t="str">
            <v>Điện, nước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</row>
        <row r="775">
          <cell r="A775" t="str">
            <v>642DF0701</v>
          </cell>
          <cell r="B775" t="str">
            <v>0701</v>
          </cell>
          <cell r="C775">
            <v>213</v>
          </cell>
          <cell r="D775" t="str">
            <v>Chi phí điện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</row>
        <row r="776">
          <cell r="A776" t="str">
            <v>642DF0801</v>
          </cell>
          <cell r="B776" t="str">
            <v>0801</v>
          </cell>
          <cell r="C776">
            <v>214</v>
          </cell>
          <cell r="D776" t="str">
            <v>Chi phí nước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</row>
        <row r="777">
          <cell r="A777" t="str">
            <v>642DFDT</v>
          </cell>
          <cell r="C777">
            <v>215</v>
          </cell>
          <cell r="D777" t="str">
            <v>Đào tạo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</row>
        <row r="778">
          <cell r="A778" t="str">
            <v>642DF1901</v>
          </cell>
          <cell r="B778" t="str">
            <v>1901</v>
          </cell>
          <cell r="C778">
            <v>216</v>
          </cell>
          <cell r="D778" t="str">
            <v>Chi phí đào tạo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</row>
        <row r="779">
          <cell r="A779" t="str">
            <v>642DF2001</v>
          </cell>
          <cell r="B779" t="str">
            <v>2001</v>
          </cell>
          <cell r="C779">
            <v>217</v>
          </cell>
          <cell r="D779" t="str">
            <v>Chi phí tuyển dụng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</row>
        <row r="780">
          <cell r="A780" t="str">
            <v>642DF2101</v>
          </cell>
          <cell r="B780" t="str">
            <v>2101</v>
          </cell>
          <cell r="C780">
            <v>218</v>
          </cell>
          <cell r="D780" t="str">
            <v>Chi phí tư vấn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</row>
        <row r="781">
          <cell r="A781" t="str">
            <v>642DFKH</v>
          </cell>
          <cell r="C781">
            <v>219</v>
          </cell>
          <cell r="D781" t="str">
            <v>Khấu hao TSCĐ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</row>
        <row r="782">
          <cell r="A782" t="str">
            <v>642DF0404</v>
          </cell>
          <cell r="B782" t="str">
            <v>0404</v>
          </cell>
          <cell r="C782">
            <v>220</v>
          </cell>
          <cell r="D782" t="str">
            <v>Khấu hao văn phòng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</row>
        <row r="783">
          <cell r="A783" t="str">
            <v>642DF0405</v>
          </cell>
          <cell r="B783" t="str">
            <v>0405</v>
          </cell>
          <cell r="C783">
            <v>221</v>
          </cell>
          <cell r="D783" t="str">
            <v>Khấu hao phương tiện vận tải,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</row>
        <row r="784">
          <cell r="A784" t="str">
            <v>642DF0406</v>
          </cell>
          <cell r="B784" t="str">
            <v>0406</v>
          </cell>
          <cell r="C784">
            <v>222</v>
          </cell>
          <cell r="D784" t="str">
            <v>Khấu hao thiết bị văn phòng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</row>
        <row r="785">
          <cell r="A785" t="str">
            <v>642DF0498</v>
          </cell>
          <cell r="B785" t="str">
            <v>0498</v>
          </cell>
          <cell r="C785">
            <v>223</v>
          </cell>
          <cell r="D785" t="str">
            <v>Khấu hao khác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</row>
        <row r="786">
          <cell r="A786" t="str">
            <v>642DFSC</v>
          </cell>
          <cell r="C786">
            <v>224</v>
          </cell>
          <cell r="D786" t="str">
            <v>Sửa chữa văn phòng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</row>
        <row r="787">
          <cell r="A787" t="str">
            <v>642DF0602</v>
          </cell>
          <cell r="B787" t="str">
            <v>0602</v>
          </cell>
          <cell r="C787">
            <v>225</v>
          </cell>
          <cell r="D787" t="str">
            <v>Sửa chữa văn phòng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</row>
        <row r="788">
          <cell r="A788" t="str">
            <v>642DF0604</v>
          </cell>
          <cell r="B788" t="str">
            <v>0604</v>
          </cell>
          <cell r="C788">
            <v>226</v>
          </cell>
          <cell r="D788" t="str">
            <v>Sửa chữa thiết bị văn phòng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</row>
        <row r="789">
          <cell r="A789" t="str">
            <v>642DF0605</v>
          </cell>
          <cell r="B789" t="str">
            <v>0605</v>
          </cell>
          <cell r="C789">
            <v>227</v>
          </cell>
          <cell r="D789" t="str">
            <v>Sửa chữa phương tiện vận tải,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</row>
        <row r="790">
          <cell r="A790" t="str">
            <v>642DF0698</v>
          </cell>
          <cell r="B790" t="str">
            <v>0698</v>
          </cell>
          <cell r="C790">
            <v>228</v>
          </cell>
          <cell r="D790" t="str">
            <v>Sửa chữa khác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</row>
        <row r="791">
          <cell r="A791" t="str">
            <v>642DFLP</v>
          </cell>
          <cell r="C791">
            <v>229</v>
          </cell>
          <cell r="D791" t="str">
            <v>Phí, lệ phí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A792" t="str">
            <v>642DF2702</v>
          </cell>
          <cell r="B792" t="str">
            <v>2702</v>
          </cell>
          <cell r="C792">
            <v>230</v>
          </cell>
          <cell r="D792" t="str">
            <v>Phí bảo hiểm tài sản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</row>
        <row r="793">
          <cell r="A793" t="str">
            <v>642DF2703</v>
          </cell>
          <cell r="B793" t="str">
            <v>2703</v>
          </cell>
          <cell r="C793">
            <v>231</v>
          </cell>
          <cell r="D793" t="str">
            <v>Phí ngân hàng : chuyển tiền, t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</row>
        <row r="794">
          <cell r="A794" t="str">
            <v>642DF2704</v>
          </cell>
          <cell r="B794" t="str">
            <v>2704</v>
          </cell>
          <cell r="C794">
            <v>232</v>
          </cell>
          <cell r="D794" t="str">
            <v>Phí cầu đường, phà, giữ xe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</row>
        <row r="795">
          <cell r="A795" t="str">
            <v>642DF2798</v>
          </cell>
          <cell r="B795" t="str">
            <v>2798</v>
          </cell>
          <cell r="C795">
            <v>233</v>
          </cell>
          <cell r="D795" t="str">
            <v>Phí, lệ phí khác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</row>
        <row r="796">
          <cell r="A796" t="str">
            <v>642DFCC</v>
          </cell>
          <cell r="C796">
            <v>234</v>
          </cell>
          <cell r="D796" t="str">
            <v>Công cụ, VPP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</row>
        <row r="797">
          <cell r="A797" t="str">
            <v>642DF2301</v>
          </cell>
          <cell r="B797" t="str">
            <v>2301</v>
          </cell>
          <cell r="C797">
            <v>235</v>
          </cell>
          <cell r="D797" t="str">
            <v>Chi phí văn phòng phẩm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</row>
        <row r="798">
          <cell r="A798" t="str">
            <v>642DF0501</v>
          </cell>
          <cell r="B798" t="str">
            <v>0501</v>
          </cell>
          <cell r="C798">
            <v>236</v>
          </cell>
          <cell r="D798" t="str">
            <v>Công cụ dụng cụ phân bổ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</row>
        <row r="799">
          <cell r="A799" t="str">
            <v>642DF0502</v>
          </cell>
          <cell r="B799" t="str">
            <v>0502</v>
          </cell>
          <cell r="C799">
            <v>237</v>
          </cell>
          <cell r="D799" t="str">
            <v>Công cụ dụng cụ tính 1 lần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</row>
        <row r="800">
          <cell r="A800" t="str">
            <v>642DF1006</v>
          </cell>
          <cell r="B800" t="str">
            <v>1006</v>
          </cell>
          <cell r="C800">
            <v>238</v>
          </cell>
          <cell r="D800" t="str">
            <v>Phế liệu dụng cụ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</row>
        <row r="801">
          <cell r="A801" t="str">
            <v>642DFMN</v>
          </cell>
          <cell r="C801">
            <v>239</v>
          </cell>
          <cell r="D801" t="str">
            <v>Thuê ngoài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</row>
        <row r="802">
          <cell r="A802" t="str">
            <v>642DF1804</v>
          </cell>
          <cell r="B802" t="str">
            <v>1804</v>
          </cell>
          <cell r="C802">
            <v>240</v>
          </cell>
          <cell r="D802" t="str">
            <v>Chi phí thuê máy móc thiết bị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</row>
        <row r="803">
          <cell r="A803" t="str">
            <v>642DF1806</v>
          </cell>
          <cell r="B803" t="str">
            <v>1806</v>
          </cell>
          <cell r="C803">
            <v>241</v>
          </cell>
          <cell r="D803" t="str">
            <v>Chi phí thuê văn phòng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</row>
        <row r="804">
          <cell r="A804" t="str">
            <v>642DF1807</v>
          </cell>
          <cell r="B804" t="str">
            <v>1807</v>
          </cell>
          <cell r="C804">
            <v>242</v>
          </cell>
          <cell r="D804" t="str">
            <v>Chi phí thuê thiết bị, dụng cụ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</row>
        <row r="805">
          <cell r="A805" t="str">
            <v>642DF1808</v>
          </cell>
          <cell r="B805" t="str">
            <v>1808</v>
          </cell>
          <cell r="C805">
            <v>243</v>
          </cell>
          <cell r="D805" t="str">
            <v>Chi phí thuê phương tiện đi lạ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</row>
        <row r="806">
          <cell r="A806" t="str">
            <v>642DF1898</v>
          </cell>
          <cell r="B806" t="str">
            <v>1898</v>
          </cell>
          <cell r="C806">
            <v>244</v>
          </cell>
          <cell r="D806" t="str">
            <v>Chi phí thuê khác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</row>
        <row r="807">
          <cell r="A807" t="str">
            <v>642DFTK</v>
          </cell>
          <cell r="C807">
            <v>245</v>
          </cell>
          <cell r="D807" t="str">
            <v>Tiếp khách</v>
          </cell>
          <cell r="E807">
            <v>0</v>
          </cell>
          <cell r="F807">
            <v>0</v>
          </cell>
          <cell r="G807">
            <v>5853821.6658136863</v>
          </cell>
          <cell r="H807">
            <v>3.9796501344321883E-4</v>
          </cell>
          <cell r="I807">
            <v>0</v>
          </cell>
          <cell r="J807">
            <v>0</v>
          </cell>
          <cell r="K807">
            <v>97175.827512906166</v>
          </cell>
          <cell r="L807">
            <v>1109579.600275672</v>
          </cell>
          <cell r="M807">
            <v>152800.53571159422</v>
          </cell>
          <cell r="N807">
            <v>1208270.514753392</v>
          </cell>
          <cell r="O807">
            <v>628806.86244146002</v>
          </cell>
          <cell r="P807">
            <v>487236.97826836823</v>
          </cell>
          <cell r="Q807">
            <v>26083.400106837606</v>
          </cell>
          <cell r="R807">
            <v>889082.86052746454</v>
          </cell>
          <cell r="S807">
            <v>521751.6227193774</v>
          </cell>
          <cell r="T807">
            <v>733033.46349661448</v>
          </cell>
        </row>
        <row r="808">
          <cell r="A808" t="str">
            <v>642DF2501</v>
          </cell>
          <cell r="B808" t="str">
            <v>2501</v>
          </cell>
          <cell r="C808">
            <v>246</v>
          </cell>
          <cell r="D808" t="str">
            <v>Chi phí tiếp khách, ngoại giao</v>
          </cell>
          <cell r="E808">
            <v>0</v>
          </cell>
          <cell r="F808">
            <v>0</v>
          </cell>
          <cell r="G808">
            <v>5853821.6658136863</v>
          </cell>
          <cell r="H808">
            <v>3.9796501344321883E-4</v>
          </cell>
          <cell r="I808">
            <v>0</v>
          </cell>
          <cell r="J808">
            <v>0</v>
          </cell>
          <cell r="K808">
            <v>97175.827512906166</v>
          </cell>
          <cell r="L808">
            <v>1109579.600275672</v>
          </cell>
          <cell r="M808">
            <v>152800.53571159422</v>
          </cell>
          <cell r="N808">
            <v>1208270.514753392</v>
          </cell>
          <cell r="O808">
            <v>628806.86244146002</v>
          </cell>
          <cell r="P808">
            <v>487236.97826836823</v>
          </cell>
          <cell r="Q808">
            <v>26083.400106837606</v>
          </cell>
          <cell r="R808">
            <v>889082.86052746454</v>
          </cell>
          <cell r="S808">
            <v>521751.6227193774</v>
          </cell>
          <cell r="T808">
            <v>733033.46349661448</v>
          </cell>
        </row>
        <row r="809">
          <cell r="A809" t="str">
            <v>642DF2601</v>
          </cell>
          <cell r="B809" t="str">
            <v>2601</v>
          </cell>
          <cell r="C809">
            <v>247</v>
          </cell>
          <cell r="D809" t="str">
            <v>Chi phí tặng quà cho khách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</row>
        <row r="810">
          <cell r="A810" t="str">
            <v>642DFCT</v>
          </cell>
          <cell r="C810">
            <v>248</v>
          </cell>
          <cell r="D810" t="str">
            <v>Công tác phí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</row>
        <row r="811">
          <cell r="A811" t="str">
            <v>642DF2201</v>
          </cell>
          <cell r="B811" t="str">
            <v>2201</v>
          </cell>
          <cell r="C811">
            <v>249</v>
          </cell>
          <cell r="D811" t="str">
            <v>Chi phí họp, hội nghị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</row>
        <row r="812">
          <cell r="A812" t="str">
            <v>642DF2401</v>
          </cell>
          <cell r="B812" t="str">
            <v>2401</v>
          </cell>
          <cell r="C812">
            <v>250</v>
          </cell>
          <cell r="D812" t="str">
            <v>Công tác phí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</row>
        <row r="813">
          <cell r="A813" t="str">
            <v>642DFLT</v>
          </cell>
          <cell r="C813">
            <v>251</v>
          </cell>
          <cell r="D813" t="str">
            <v>Khác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</row>
        <row r="814">
          <cell r="A814" t="str">
            <v>642DF0101</v>
          </cell>
          <cell r="B814" t="str">
            <v>0101</v>
          </cell>
          <cell r="C814">
            <v>252</v>
          </cell>
          <cell r="D814" t="str">
            <v>Nguyên liệu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</row>
        <row r="815">
          <cell r="A815" t="str">
            <v>642DF0102</v>
          </cell>
          <cell r="B815" t="str">
            <v>0102</v>
          </cell>
          <cell r="C815">
            <v>253</v>
          </cell>
          <cell r="D815" t="str">
            <v>Bao bì đóng gói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</row>
        <row r="816">
          <cell r="A816" t="str">
            <v>642DF0103</v>
          </cell>
          <cell r="B816" t="str">
            <v>0103</v>
          </cell>
          <cell r="C816">
            <v>254</v>
          </cell>
          <cell r="D816" t="str">
            <v>Nhiên liệu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</row>
        <row r="817">
          <cell r="A817" t="str">
            <v>642DF1798</v>
          </cell>
          <cell r="B817" t="str">
            <v>1798</v>
          </cell>
          <cell r="C817">
            <v>255</v>
          </cell>
          <cell r="D817" t="str">
            <v>Vận chuyển khác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</row>
        <row r="818">
          <cell r="A818" t="str">
            <v>642DF6002</v>
          </cell>
          <cell r="B818" t="str">
            <v>6002</v>
          </cell>
          <cell r="C818">
            <v>256</v>
          </cell>
          <cell r="D818" t="str">
            <v>Chi phí hoạt động BTGĐ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</row>
        <row r="819">
          <cell r="A819" t="str">
            <v>642DF6008</v>
          </cell>
          <cell r="B819" t="str">
            <v>6008</v>
          </cell>
          <cell r="C819">
            <v>257</v>
          </cell>
          <cell r="D819" t="str">
            <v>Các khỏan chi khác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</row>
        <row r="820">
          <cell r="A820" t="str">
            <v>EBIT</v>
          </cell>
          <cell r="C820">
            <v>258</v>
          </cell>
          <cell r="D820" t="str">
            <v>EBIT</v>
          </cell>
          <cell r="E820">
            <v>4925116678.1706762</v>
          </cell>
          <cell r="F820">
            <v>0.18869446841331386</v>
          </cell>
          <cell r="G820">
            <v>3419207327.3167</v>
          </cell>
          <cell r="H820">
            <v>0.2324506907901509</v>
          </cell>
          <cell r="I820">
            <v>37759140.206147581</v>
          </cell>
          <cell r="J820">
            <v>221421082.15490437</v>
          </cell>
          <cell r="K820">
            <v>17121570.930594236</v>
          </cell>
          <cell r="L820">
            <v>220839755.0439423</v>
          </cell>
          <cell r="M820">
            <v>31181901.617908914</v>
          </cell>
          <cell r="N820">
            <v>483207597.44690114</v>
          </cell>
          <cell r="O820">
            <v>255810972.44929034</v>
          </cell>
          <cell r="P820">
            <v>249941533.3358089</v>
          </cell>
          <cell r="Q820">
            <v>13266447.625948697</v>
          </cell>
          <cell r="R820">
            <v>713452298.06634188</v>
          </cell>
          <cell r="S820">
            <v>456040539.7423892</v>
          </cell>
          <cell r="T820">
            <v>719164488.69652343</v>
          </cell>
        </row>
        <row r="821">
          <cell r="A821" t="str">
            <v>635DFLV</v>
          </cell>
          <cell r="C821">
            <v>259</v>
          </cell>
          <cell r="D821" t="str">
            <v>Chi phí lãi vay</v>
          </cell>
          <cell r="E821">
            <v>0</v>
          </cell>
          <cell r="F821">
            <v>0</v>
          </cell>
          <cell r="G821">
            <v>291356036.34319329</v>
          </cell>
          <cell r="H821">
            <v>1.9807489113859909E-2</v>
          </cell>
          <cell r="I821">
            <v>3513592.341054582</v>
          </cell>
          <cell r="J821">
            <v>76823183.775674373</v>
          </cell>
          <cell r="K821">
            <v>2592289.9652645895</v>
          </cell>
          <cell r="L821">
            <v>35389017.99885501</v>
          </cell>
          <cell r="M821">
            <v>3928573.9196803081</v>
          </cell>
          <cell r="N821">
            <v>45750376.709325977</v>
          </cell>
          <cell r="O821">
            <v>18081598.172759876</v>
          </cell>
          <cell r="P821">
            <v>10478877.758396409</v>
          </cell>
          <cell r="Q821">
            <v>773136.3684416695</v>
          </cell>
          <cell r="R821">
            <v>41336811.586966671</v>
          </cell>
          <cell r="S821">
            <v>22124156.222742647</v>
          </cell>
          <cell r="T821">
            <v>30564421.524031192</v>
          </cell>
        </row>
        <row r="822">
          <cell r="A822" t="str">
            <v>635DF2801</v>
          </cell>
          <cell r="B822" t="str">
            <v>2801</v>
          </cell>
          <cell r="C822">
            <v>260</v>
          </cell>
          <cell r="D822" t="str">
            <v>Lãi vay ngắn hạn</v>
          </cell>
          <cell r="E822">
            <v>0</v>
          </cell>
          <cell r="F822">
            <v>0</v>
          </cell>
          <cell r="G822">
            <v>194693163.10903239</v>
          </cell>
          <cell r="H822">
            <v>1.3235980133538786E-2</v>
          </cell>
          <cell r="I822">
            <v>2506988.3110788004</v>
          </cell>
          <cell r="J822">
            <v>56327639.170481764</v>
          </cell>
          <cell r="K822">
            <v>1863264.4107549968</v>
          </cell>
          <cell r="L822">
            <v>26019045.862283193</v>
          </cell>
          <cell r="M822">
            <v>2865199.644854439</v>
          </cell>
          <cell r="N822">
            <v>29063558.092814334</v>
          </cell>
          <cell r="O822">
            <v>11479474.396668907</v>
          </cell>
          <cell r="P822">
            <v>6313039.8391988855</v>
          </cell>
          <cell r="Q822">
            <v>436723.44653130183</v>
          </cell>
          <cell r="R822">
            <v>24753110.60148482</v>
          </cell>
          <cell r="S822">
            <v>13554654.17843793</v>
          </cell>
          <cell r="T822">
            <v>19510465.154443063</v>
          </cell>
        </row>
        <row r="823">
          <cell r="A823" t="str">
            <v>635DF2802</v>
          </cell>
          <cell r="B823" t="str">
            <v>2802</v>
          </cell>
          <cell r="C823">
            <v>261</v>
          </cell>
          <cell r="D823" t="str">
            <v>Lãi vay dài hạn</v>
          </cell>
          <cell r="E823">
            <v>0</v>
          </cell>
          <cell r="F823">
            <v>0</v>
          </cell>
          <cell r="G823">
            <v>57618462.057699084</v>
          </cell>
          <cell r="H823">
            <v>3.9171217260139243E-3</v>
          </cell>
          <cell r="I823">
            <v>402304.81139119045</v>
          </cell>
          <cell r="J823">
            <v>8210590.062159244</v>
          </cell>
          <cell r="K823">
            <v>288783.33215648856</v>
          </cell>
          <cell r="L823">
            <v>3695931.056653704</v>
          </cell>
          <cell r="M823">
            <v>413445.059106417</v>
          </cell>
          <cell r="N823">
            <v>10653113.45967425</v>
          </cell>
          <cell r="O823">
            <v>4272827.6695693294</v>
          </cell>
          <cell r="P823">
            <v>2974257.490629266</v>
          </cell>
          <cell r="Q823">
            <v>242750.89004076435</v>
          </cell>
          <cell r="R823">
            <v>12073330.26784152</v>
          </cell>
          <cell r="S823">
            <v>6257073.8686604816</v>
          </cell>
          <cell r="T823">
            <v>8134054.089816425</v>
          </cell>
        </row>
        <row r="824">
          <cell r="A824" t="str">
            <v>635DF2803</v>
          </cell>
          <cell r="B824" t="str">
            <v>2803</v>
          </cell>
          <cell r="C824">
            <v>262</v>
          </cell>
          <cell r="D824" t="str">
            <v>Lãi thuê tài chính</v>
          </cell>
          <cell r="E824">
            <v>0</v>
          </cell>
          <cell r="F824">
            <v>0</v>
          </cell>
          <cell r="G824">
            <v>39044411.176461793</v>
          </cell>
          <cell r="H824">
            <v>2.6543872543071984E-3</v>
          </cell>
          <cell r="I824">
            <v>604299.21858459106</v>
          </cell>
          <cell r="J824">
            <v>12284954.543033361</v>
          </cell>
          <cell r="K824">
            <v>440242.22235310392</v>
          </cell>
          <cell r="L824">
            <v>5674041.0799181126</v>
          </cell>
          <cell r="M824">
            <v>649929.21571945224</v>
          </cell>
          <cell r="N824">
            <v>6033705.1568373963</v>
          </cell>
          <cell r="O824">
            <v>2329296.106521639</v>
          </cell>
          <cell r="P824">
            <v>1191580.4285682582</v>
          </cell>
          <cell r="Q824">
            <v>93662.031869603277</v>
          </cell>
          <cell r="R824">
            <v>4510370.717640331</v>
          </cell>
          <cell r="S824">
            <v>2312428.1756442334</v>
          </cell>
          <cell r="T824">
            <v>2919902.2797717047</v>
          </cell>
        </row>
        <row r="825">
          <cell r="A825" t="str">
            <v>635DF2898</v>
          </cell>
          <cell r="B825" t="str">
            <v>2898</v>
          </cell>
          <cell r="C825">
            <v>263</v>
          </cell>
          <cell r="D825" t="str">
            <v>Lãi vay khác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</row>
        <row r="826">
          <cell r="A826" t="str">
            <v>LNTT</v>
          </cell>
          <cell r="C826">
            <v>264</v>
          </cell>
          <cell r="D826" t="str">
            <v>Lợi nhuận trước thuế</v>
          </cell>
          <cell r="E826">
            <v>4925116678.1706762</v>
          </cell>
          <cell r="F826">
            <v>0.18869446841331386</v>
          </cell>
          <cell r="G826">
            <v>3127851290.9735069</v>
          </cell>
          <cell r="H826">
            <v>0.212643201676291</v>
          </cell>
          <cell r="I826">
            <v>34245547.865093</v>
          </cell>
          <cell r="J826">
            <v>144597898.37922999</v>
          </cell>
          <cell r="K826">
            <v>14529280.965329647</v>
          </cell>
          <cell r="L826">
            <v>185450737.04508728</v>
          </cell>
          <cell r="M826">
            <v>27253327.698228605</v>
          </cell>
          <cell r="N826">
            <v>437457220.73757517</v>
          </cell>
          <cell r="O826">
            <v>237729374.27653044</v>
          </cell>
          <cell r="P826">
            <v>239462655.57741249</v>
          </cell>
          <cell r="Q826">
            <v>12493311.257507028</v>
          </cell>
          <cell r="R826">
            <v>672115486.47937524</v>
          </cell>
          <cell r="S826">
            <v>433916383.51964653</v>
          </cell>
          <cell r="T826">
            <v>688600067.17249227</v>
          </cell>
        </row>
        <row r="827">
          <cell r="A827" t="str">
            <v>DF5001</v>
          </cell>
          <cell r="B827" t="str">
            <v>5001</v>
          </cell>
          <cell r="C827">
            <v>265</v>
          </cell>
          <cell r="D827" t="str">
            <v>Thuế thu nhập doanh nghiệp</v>
          </cell>
          <cell r="E827">
            <v>0</v>
          </cell>
          <cell r="F827">
            <v>0</v>
          </cell>
          <cell r="G827">
            <v>437899180.73629159</v>
          </cell>
          <cell r="H827">
            <v>2.9770048234680775E-2</v>
          </cell>
          <cell r="I827">
            <v>4794376.7011130182</v>
          </cell>
          <cell r="J827">
            <v>20243705.77309227</v>
          </cell>
          <cell r="K827">
            <v>2034099.3351461496</v>
          </cell>
          <cell r="L827">
            <v>25963103.186312251</v>
          </cell>
          <cell r="M827">
            <v>3815465.8777520037</v>
          </cell>
          <cell r="N827">
            <v>61244010.903260529</v>
          </cell>
          <cell r="O827">
            <v>33282112.398714345</v>
          </cell>
          <cell r="P827">
            <v>33524771.780837748</v>
          </cell>
          <cell r="Q827">
            <v>1749063.5760509842</v>
          </cell>
          <cell r="R827">
            <v>94096168.107112676</v>
          </cell>
          <cell r="S827">
            <v>60748293.692750558</v>
          </cell>
          <cell r="T827">
            <v>96404009.404149011</v>
          </cell>
        </row>
        <row r="828">
          <cell r="A828" t="str">
            <v>LNST</v>
          </cell>
          <cell r="C828">
            <v>266</v>
          </cell>
          <cell r="D828" t="str">
            <v>Lợi nhuận sau thuế</v>
          </cell>
          <cell r="E828">
            <v>4925116678.1706762</v>
          </cell>
          <cell r="F828">
            <v>0.18869446841331386</v>
          </cell>
          <cell r="G828">
            <v>2689952110.2372155</v>
          </cell>
          <cell r="H828">
            <v>0.18287315344161023</v>
          </cell>
          <cell r="I828">
            <v>29451171.163979981</v>
          </cell>
          <cell r="J828">
            <v>124354192.60613772</v>
          </cell>
          <cell r="K828">
            <v>12495181.630183497</v>
          </cell>
          <cell r="L828">
            <v>159487633.85877502</v>
          </cell>
          <cell r="M828">
            <v>23437861.820476603</v>
          </cell>
          <cell r="N828">
            <v>376213209.83431464</v>
          </cell>
          <cell r="O828">
            <v>204447261.87781611</v>
          </cell>
          <cell r="P828">
            <v>205937883.79657474</v>
          </cell>
          <cell r="Q828">
            <v>10744247.681456044</v>
          </cell>
          <cell r="R828">
            <v>578019318.3722626</v>
          </cell>
          <cell r="S828">
            <v>373168089.82689595</v>
          </cell>
          <cell r="T828">
            <v>592196057.76834321</v>
          </cell>
        </row>
        <row r="830">
          <cell r="A830" t="str">
            <v>GTSX</v>
          </cell>
          <cell r="C830">
            <v>268</v>
          </cell>
          <cell r="D830" t="str">
            <v>Giá thành sản xuất</v>
          </cell>
          <cell r="E830">
            <v>21175895818.829319</v>
          </cell>
          <cell r="G830">
            <v>10787781231.469046</v>
          </cell>
          <cell r="H830">
            <v>0.73339431022918422</v>
          </cell>
          <cell r="I830">
            <v>114395004.62798539</v>
          </cell>
          <cell r="J830">
            <v>1821033522.3127282</v>
          </cell>
          <cell r="K830">
            <v>81674391.413772598</v>
          </cell>
          <cell r="L830">
            <v>1136870515.1145692</v>
          </cell>
          <cell r="M830">
            <v>127591545.91443726</v>
          </cell>
          <cell r="N830">
            <v>1456692586.9498963</v>
          </cell>
          <cell r="O830">
            <v>685450985.94818723</v>
          </cell>
          <cell r="P830">
            <v>708529434.34506857</v>
          </cell>
          <cell r="Q830">
            <v>30160592.150314007</v>
          </cell>
          <cell r="R830">
            <v>1777979252.8650663</v>
          </cell>
          <cell r="S830">
            <v>999229501.72110903</v>
          </cell>
          <cell r="T830">
            <v>1848173898.1059108</v>
          </cell>
        </row>
        <row r="831">
          <cell r="A831" t="str">
            <v>DTHV</v>
          </cell>
          <cell r="D831" t="str">
            <v>Doanh thu hoà vốn</v>
          </cell>
          <cell r="E831">
            <v>5447475587.6425095</v>
          </cell>
          <cell r="G831">
            <v>4077927266.7674766</v>
          </cell>
          <cell r="I831">
            <v>42927594.374416828</v>
          </cell>
          <cell r="J831">
            <v>1539180852.2272992</v>
          </cell>
          <cell r="K831">
            <v>45611838.660242446</v>
          </cell>
          <cell r="L831">
            <v>792872761.59850585</v>
          </cell>
          <cell r="M831">
            <v>86969361.568640739</v>
          </cell>
          <cell r="N831">
            <v>473353045.72546732</v>
          </cell>
          <cell r="O831">
            <v>206189012.03191501</v>
          </cell>
          <cell r="P831">
            <v>212942987.51213264</v>
          </cell>
          <cell r="Q831">
            <v>11766081.611956984</v>
          </cell>
          <cell r="R831">
            <v>324785763.2311399</v>
          </cell>
          <cell r="S831">
            <v>207291361.37057263</v>
          </cell>
          <cell r="T831">
            <v>405619910.64589554</v>
          </cell>
        </row>
        <row r="833">
          <cell r="A833" t="str">
            <v>MAR</v>
          </cell>
          <cell r="D833" t="str">
            <v>Chi phí MAR</v>
          </cell>
          <cell r="E833">
            <v>0</v>
          </cell>
          <cell r="G833">
            <v>216872609.7479012</v>
          </cell>
          <cell r="I833">
            <v>0</v>
          </cell>
          <cell r="J833">
            <v>70432910.702040821</v>
          </cell>
          <cell r="K833">
            <v>0</v>
          </cell>
          <cell r="L833">
            <v>68505444.521019965</v>
          </cell>
          <cell r="M833">
            <v>7630858.7534370162</v>
          </cell>
          <cell r="N833">
            <v>894120.18091751018</v>
          </cell>
          <cell r="O833">
            <v>14847735.829267647</v>
          </cell>
          <cell r="P833">
            <v>11611178.293868748</v>
          </cell>
          <cell r="Q833">
            <v>1921821.1476976522</v>
          </cell>
          <cell r="R833">
            <v>622358.00236922549</v>
          </cell>
          <cell r="S833">
            <v>10278506.967571735</v>
          </cell>
          <cell r="T833">
            <v>30127675.349710856</v>
          </cell>
        </row>
        <row r="834">
          <cell r="A834" t="str">
            <v>SAL</v>
          </cell>
          <cell r="D834" t="str">
            <v>Chi phí SALES</v>
          </cell>
          <cell r="E834">
            <v>0</v>
          </cell>
          <cell r="G834">
            <v>6426794.4319813699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2416541.0295067839</v>
          </cell>
          <cell r="O834">
            <v>1257613.72488292</v>
          </cell>
          <cell r="P834">
            <v>974473.95653673646</v>
          </cell>
          <cell r="Q834">
            <v>0</v>
          </cell>
          <cell r="R834">
            <v>1778165.7210549291</v>
          </cell>
          <cell r="S834">
            <v>0</v>
          </cell>
          <cell r="T834">
            <v>0</v>
          </cell>
        </row>
        <row r="835">
          <cell r="A835" t="str">
            <v>VCH</v>
          </cell>
          <cell r="D835" t="str">
            <v>Chi phí VẬN CHUYỂN</v>
          </cell>
          <cell r="E835">
            <v>0</v>
          </cell>
          <cell r="G835">
            <v>218504480.91134465</v>
          </cell>
          <cell r="I835">
            <v>2012573.3024147796</v>
          </cell>
          <cell r="J835">
            <v>33781710.873756617</v>
          </cell>
          <cell r="K835">
            <v>1543152.1409049495</v>
          </cell>
          <cell r="L835">
            <v>24077877.325982079</v>
          </cell>
          <cell r="M835">
            <v>2802361.8249506368</v>
          </cell>
          <cell r="N835">
            <v>31318371.742407925</v>
          </cell>
          <cell r="O835">
            <v>14790834.935580105</v>
          </cell>
          <cell r="P835">
            <v>15280722.699777139</v>
          </cell>
          <cell r="Q835">
            <v>633825.93751519942</v>
          </cell>
          <cell r="R835">
            <v>35794475.964835718</v>
          </cell>
          <cell r="S835">
            <v>19596990.949339814</v>
          </cell>
          <cell r="T835">
            <v>36871583.21387969</v>
          </cell>
        </row>
        <row r="836">
          <cell r="A836" t="str">
            <v>QLY</v>
          </cell>
          <cell r="D836" t="str">
            <v>Chi phí QUẢN LÝ</v>
          </cell>
          <cell r="E836">
            <v>0</v>
          </cell>
          <cell r="G836">
            <v>60595236.125461757</v>
          </cell>
          <cell r="I836">
            <v>1304147.4999647769</v>
          </cell>
          <cell r="J836">
            <v>7695447.650778532</v>
          </cell>
          <cell r="K836">
            <v>588885.51472821133</v>
          </cell>
          <cell r="L836">
            <v>10008407.994486563</v>
          </cell>
          <cell r="M836">
            <v>1109331.8892661745</v>
          </cell>
          <cell r="N836">
            <v>9110359.6812405773</v>
          </cell>
          <cell r="O836">
            <v>3804385.4278929778</v>
          </cell>
          <cell r="P836">
            <v>4327654.0428974666</v>
          </cell>
          <cell r="Q836">
            <v>237865.36803757594</v>
          </cell>
          <cell r="R836">
            <v>8855265.2908535488</v>
          </cell>
          <cell r="S836">
            <v>5123600.9351042863</v>
          </cell>
          <cell r="T836">
            <v>8429884.8302110657</v>
          </cell>
        </row>
        <row r="838">
          <cell r="A838" t="str">
            <v>SLG</v>
          </cell>
          <cell r="D838" t="str">
            <v>Sản lượng bán (Thùng)</v>
          </cell>
          <cell r="G838" t="e">
            <v>#N/A</v>
          </cell>
          <cell r="I838" t="e">
            <v>#N/A</v>
          </cell>
          <cell r="J838" t="e">
            <v>#N/A</v>
          </cell>
          <cell r="K838" t="e">
            <v>#N/A</v>
          </cell>
          <cell r="L838" t="e">
            <v>#N/A</v>
          </cell>
          <cell r="M838" t="e">
            <v>#N/A</v>
          </cell>
          <cell r="N838" t="e">
            <v>#N/A</v>
          </cell>
          <cell r="O838" t="e">
            <v>#N/A</v>
          </cell>
          <cell r="P838" t="e">
            <v>#N/A</v>
          </cell>
          <cell r="Q838" t="e">
            <v>#N/A</v>
          </cell>
          <cell r="R838" t="e">
            <v>#N/A</v>
          </cell>
          <cell r="S838" t="e">
            <v>#N/A</v>
          </cell>
          <cell r="T838" t="e">
            <v>#N/A</v>
          </cell>
        </row>
        <row r="839">
          <cell r="A839" t="str">
            <v>TLG</v>
          </cell>
          <cell r="D839" t="str">
            <v>Tổng Tr.L</v>
          </cell>
          <cell r="G839" t="e">
            <v>#N/A</v>
          </cell>
          <cell r="I839" t="e">
            <v>#N/A</v>
          </cell>
          <cell r="J839" t="e">
            <v>#N/A</v>
          </cell>
          <cell r="K839" t="e">
            <v>#N/A</v>
          </cell>
          <cell r="L839" t="e">
            <v>#N/A</v>
          </cell>
          <cell r="M839" t="e">
            <v>#N/A</v>
          </cell>
          <cell r="N839" t="e">
            <v>#N/A</v>
          </cell>
          <cell r="O839" t="e">
            <v>#N/A</v>
          </cell>
          <cell r="P839" t="e">
            <v>#N/A</v>
          </cell>
          <cell r="Q839" t="e">
            <v>#N/A</v>
          </cell>
          <cell r="R839" t="e">
            <v>#N/A</v>
          </cell>
          <cell r="S839" t="e">
            <v>#N/A</v>
          </cell>
          <cell r="T839" t="e">
            <v>#N/A</v>
          </cell>
        </row>
        <row r="844">
          <cell r="I844" t="str">
            <v>T01</v>
          </cell>
          <cell r="J844" t="str">
            <v>T02</v>
          </cell>
          <cell r="K844" t="str">
            <v>T03</v>
          </cell>
          <cell r="L844" t="str">
            <v>T04</v>
          </cell>
          <cell r="M844" t="str">
            <v>T05</v>
          </cell>
          <cell r="N844" t="str">
            <v>T06</v>
          </cell>
          <cell r="O844" t="str">
            <v>T07</v>
          </cell>
          <cell r="P844" t="str">
            <v>T08</v>
          </cell>
          <cell r="Q844" t="str">
            <v>T09</v>
          </cell>
          <cell r="R844" t="str">
            <v>T10</v>
          </cell>
          <cell r="S844" t="str">
            <v>T11</v>
          </cell>
          <cell r="T844" t="str">
            <v>T12</v>
          </cell>
        </row>
        <row r="845">
          <cell r="A845" t="str">
            <v>DS</v>
          </cell>
          <cell r="C845">
            <v>3</v>
          </cell>
          <cell r="D845" t="str">
            <v>Doanh số</v>
          </cell>
          <cell r="G845">
            <v>93658078787.234039</v>
          </cell>
          <cell r="I845">
            <v>15669470000</v>
          </cell>
          <cell r="J845">
            <v>2983284000</v>
          </cell>
          <cell r="K845">
            <v>2719142000</v>
          </cell>
          <cell r="L845">
            <v>2603612000</v>
          </cell>
          <cell r="M845">
            <v>3129127914.8936172</v>
          </cell>
          <cell r="N845">
            <v>3672157978.7234044</v>
          </cell>
          <cell r="O845">
            <v>4915398936.1702127</v>
          </cell>
          <cell r="P845">
            <v>6367380638.2978725</v>
          </cell>
          <cell r="Q845">
            <v>4162033829.7872343</v>
          </cell>
          <cell r="R845">
            <v>5112161489.361702</v>
          </cell>
          <cell r="S845">
            <v>12618932765.957447</v>
          </cell>
          <cell r="T845">
            <v>29705377234.042553</v>
          </cell>
        </row>
        <row r="846">
          <cell r="A846" t="str">
            <v>CKHH</v>
          </cell>
          <cell r="C846">
            <v>4</v>
          </cell>
          <cell r="D846" t="str">
            <v>Các khoản giảm trừ</v>
          </cell>
          <cell r="G846">
            <v>5619484727.2340422</v>
          </cell>
          <cell r="I846">
            <v>940168200</v>
          </cell>
          <cell r="J846">
            <v>178997040</v>
          </cell>
          <cell r="K846">
            <v>163148520</v>
          </cell>
          <cell r="L846">
            <v>156216720</v>
          </cell>
          <cell r="M846">
            <v>187747674.89361703</v>
          </cell>
          <cell r="N846">
            <v>220329478.72340426</v>
          </cell>
          <cell r="O846">
            <v>294923936.17021275</v>
          </cell>
          <cell r="P846">
            <v>382042838.2978723</v>
          </cell>
          <cell r="Q846">
            <v>249722029.78723404</v>
          </cell>
          <cell r="R846">
            <v>306729689.36170214</v>
          </cell>
          <cell r="S846">
            <v>757135965.95744681</v>
          </cell>
          <cell r="T846">
            <v>1782322634.0425532</v>
          </cell>
        </row>
        <row r="847">
          <cell r="A847" t="str">
            <v>VAT</v>
          </cell>
          <cell r="C847">
            <v>5</v>
          </cell>
          <cell r="D847" t="str">
            <v>Thuế</v>
          </cell>
          <cell r="G847">
            <v>8003508550.9090977</v>
          </cell>
          <cell r="I847">
            <v>1339027436.3636372</v>
          </cell>
          <cell r="J847">
            <v>254935178.1818184</v>
          </cell>
          <cell r="K847">
            <v>232363043.63636383</v>
          </cell>
          <cell r="L847">
            <v>222490480.00000009</v>
          </cell>
          <cell r="M847">
            <v>267398203.63636386</v>
          </cell>
          <cell r="N847">
            <v>313802590.90909117</v>
          </cell>
          <cell r="O847">
            <v>420043181.81818205</v>
          </cell>
          <cell r="P847">
            <v>544121618.18181849</v>
          </cell>
          <cell r="Q847">
            <v>355664709.09090942</v>
          </cell>
          <cell r="R847">
            <v>436857436.36363649</v>
          </cell>
          <cell r="S847">
            <v>1078345163.6363649</v>
          </cell>
          <cell r="T847">
            <v>2538459509.0909114</v>
          </cell>
        </row>
        <row r="848">
          <cell r="A848" t="str">
            <v>DTT</v>
          </cell>
          <cell r="C848">
            <v>6</v>
          </cell>
          <cell r="D848" t="str">
            <v>Doanh thu thuần</v>
          </cell>
          <cell r="G848">
            <v>80035085509.090881</v>
          </cell>
          <cell r="I848">
            <v>13390274363.636362</v>
          </cell>
          <cell r="J848">
            <v>2549351781.818181</v>
          </cell>
          <cell r="K848">
            <v>2323630436.363637</v>
          </cell>
          <cell r="L848">
            <v>2224904800.000001</v>
          </cell>
          <cell r="M848">
            <v>2673982036.363636</v>
          </cell>
          <cell r="N848">
            <v>3138025909.0909085</v>
          </cell>
          <cell r="O848">
            <v>4200431818.181818</v>
          </cell>
          <cell r="P848">
            <v>5441216181.818182</v>
          </cell>
          <cell r="Q848">
            <v>3556647090.909091</v>
          </cell>
          <cell r="R848">
            <v>4368574363.636364</v>
          </cell>
          <cell r="S848">
            <v>10783451636.363634</v>
          </cell>
          <cell r="T848">
            <v>25384595090.909077</v>
          </cell>
        </row>
        <row r="849">
          <cell r="A849" t="str">
            <v>BF</v>
          </cell>
          <cell r="C849">
            <v>7</v>
          </cell>
          <cell r="D849" t="str">
            <v>Biến phí</v>
          </cell>
          <cell r="G849">
            <v>48672799327.307335</v>
          </cell>
          <cell r="I849">
            <v>8018667367.1931248</v>
          </cell>
          <cell r="J849">
            <v>1669535051.4231458</v>
          </cell>
          <cell r="K849">
            <v>1531762726.8466997</v>
          </cell>
          <cell r="L849">
            <v>1445377539.374501</v>
          </cell>
          <cell r="M849">
            <v>1762837588.9307988</v>
          </cell>
          <cell r="N849">
            <v>1958656979.0591574</v>
          </cell>
          <cell r="O849">
            <v>2638572450.7909222</v>
          </cell>
          <cell r="P849">
            <v>3457150825.2491884</v>
          </cell>
          <cell r="Q849">
            <v>2248385575.9637494</v>
          </cell>
          <cell r="R849">
            <v>2763821176.1412702</v>
          </cell>
          <cell r="S849">
            <v>6336040384.2173033</v>
          </cell>
          <cell r="T849">
            <v>14841991662.11747</v>
          </cell>
        </row>
        <row r="850">
          <cell r="A850" t="str">
            <v>621BF</v>
          </cell>
          <cell r="C850">
            <v>8</v>
          </cell>
          <cell r="D850" t="str">
            <v>BP Nguyên vật liệu</v>
          </cell>
          <cell r="G850">
            <v>45962506299.793312</v>
          </cell>
          <cell r="I850">
            <v>7712295912.3515711</v>
          </cell>
          <cell r="J850">
            <v>1500068280.2820888</v>
          </cell>
          <cell r="K850">
            <v>1401498654.9802279</v>
          </cell>
          <cell r="L850">
            <v>1337988662.7361891</v>
          </cell>
          <cell r="M850">
            <v>1612444945.35741</v>
          </cell>
          <cell r="N850">
            <v>1823884795.7145369</v>
          </cell>
          <cell r="O850">
            <v>2468986944.6039343</v>
          </cell>
          <cell r="P850">
            <v>3225456061.5496898</v>
          </cell>
          <cell r="Q850">
            <v>2093043939.5352275</v>
          </cell>
          <cell r="R850">
            <v>2572528470.6807032</v>
          </cell>
          <cell r="S850">
            <v>6067230506.4474287</v>
          </cell>
          <cell r="T850">
            <v>14147079125.554304</v>
          </cell>
        </row>
        <row r="851">
          <cell r="A851" t="str">
            <v>6210101</v>
          </cell>
          <cell r="B851" t="str">
            <v>0101</v>
          </cell>
          <cell r="C851">
            <v>9</v>
          </cell>
          <cell r="D851" t="str">
            <v>Nguyên liệu</v>
          </cell>
          <cell r="G851">
            <v>21313327711.893379</v>
          </cell>
          <cell r="I851">
            <v>2919210657.4323215</v>
          </cell>
          <cell r="J851">
            <v>712332347.10881245</v>
          </cell>
          <cell r="K851">
            <v>842034147.63596773</v>
          </cell>
          <cell r="L851">
            <v>789736915.99986577</v>
          </cell>
          <cell r="M851">
            <v>925443656.0674504</v>
          </cell>
          <cell r="N851">
            <v>1048862464.9635079</v>
          </cell>
          <cell r="O851">
            <v>1349566093.867754</v>
          </cell>
          <cell r="P851">
            <v>1797294610.9024315</v>
          </cell>
          <cell r="Q851">
            <v>1153973979.0445921</v>
          </cell>
          <cell r="R851">
            <v>1409036982.4001091</v>
          </cell>
          <cell r="S851">
            <v>2579375148.4837046</v>
          </cell>
          <cell r="T851">
            <v>5786460707.9868622</v>
          </cell>
        </row>
        <row r="852">
          <cell r="A852" t="str">
            <v>6210102</v>
          </cell>
          <cell r="B852" t="str">
            <v>0102</v>
          </cell>
          <cell r="C852">
            <v>10</v>
          </cell>
          <cell r="D852" t="str">
            <v>Bao bì đóng gói</v>
          </cell>
          <cell r="G852">
            <v>23907574974.79863</v>
          </cell>
          <cell r="I852">
            <v>4693724656.7853489</v>
          </cell>
          <cell r="J852">
            <v>761088397.17980242</v>
          </cell>
          <cell r="K852">
            <v>526298965.29941255</v>
          </cell>
          <cell r="L852">
            <v>516684115.33192861</v>
          </cell>
          <cell r="M852">
            <v>651026249.33060169</v>
          </cell>
          <cell r="N852">
            <v>737984164.66694403</v>
          </cell>
          <cell r="O852">
            <v>1070968348.3903835</v>
          </cell>
          <cell r="P852">
            <v>1363308491.9057574</v>
          </cell>
          <cell r="Q852">
            <v>896784992.98418176</v>
          </cell>
          <cell r="R852">
            <v>1112032304.6205506</v>
          </cell>
          <cell r="S852">
            <v>3402054253.6059027</v>
          </cell>
          <cell r="T852">
            <v>8175620034.6978149</v>
          </cell>
        </row>
        <row r="853">
          <cell r="A853" t="str">
            <v>6210103</v>
          </cell>
          <cell r="B853" t="str">
            <v>0103</v>
          </cell>
          <cell r="C853">
            <v>11</v>
          </cell>
          <cell r="D853" t="str">
            <v>Nhiên liệu</v>
          </cell>
          <cell r="G853">
            <v>741603613.10130334</v>
          </cell>
          <cell r="I853">
            <v>99360598.13390103</v>
          </cell>
          <cell r="J853">
            <v>26647535.99347394</v>
          </cell>
          <cell r="K853">
            <v>33165542.044847634</v>
          </cell>
          <cell r="L853">
            <v>31567631.404394921</v>
          </cell>
          <cell r="M853">
            <v>35975039.959357753</v>
          </cell>
          <cell r="N853">
            <v>37038166.084084921</v>
          </cell>
          <cell r="O853">
            <v>48452502.3457966</v>
          </cell>
          <cell r="P853">
            <v>64852958.741501026</v>
          </cell>
          <cell r="Q853">
            <v>42284967.506453671</v>
          </cell>
          <cell r="R853">
            <v>51459183.660043672</v>
          </cell>
          <cell r="S853">
            <v>85801104.357821345</v>
          </cell>
          <cell r="T853">
            <v>184998382.8696267</v>
          </cell>
        </row>
        <row r="854">
          <cell r="A854" t="str">
            <v>622BF</v>
          </cell>
          <cell r="C854">
            <v>12</v>
          </cell>
          <cell r="D854" t="str">
            <v>BP Nhân công trực tiếp</v>
          </cell>
          <cell r="G854">
            <v>2051028541.5412512</v>
          </cell>
          <cell r="I854">
            <v>224094959.32032108</v>
          </cell>
          <cell r="J854">
            <v>70726283.963016331</v>
          </cell>
          <cell r="K854">
            <v>95010261.97428754</v>
          </cell>
          <cell r="L854">
            <v>82309398.850619644</v>
          </cell>
          <cell r="M854">
            <v>110072741.18746629</v>
          </cell>
          <cell r="N854">
            <v>104964182.80897969</v>
          </cell>
          <cell r="O854">
            <v>134233072.47643262</v>
          </cell>
          <cell r="P854">
            <v>175814333.24888444</v>
          </cell>
          <cell r="Q854">
            <v>118381324.74701238</v>
          </cell>
          <cell r="R854">
            <v>152625711.4783473</v>
          </cell>
          <cell r="S854">
            <v>204868512.39180741</v>
          </cell>
          <cell r="T854">
            <v>577927759.09407663</v>
          </cell>
        </row>
        <row r="855">
          <cell r="A855" t="str">
            <v>6220201</v>
          </cell>
          <cell r="B855" t="str">
            <v>0201</v>
          </cell>
          <cell r="C855">
            <v>13</v>
          </cell>
          <cell r="D855" t="str">
            <v>Lương nhân công trực tiếp</v>
          </cell>
          <cell r="G855">
            <v>1736393622.2795794</v>
          </cell>
          <cell r="I855">
            <v>202060326.81630826</v>
          </cell>
          <cell r="J855">
            <v>61634262.430970944</v>
          </cell>
          <cell r="K855">
            <v>84488568.380695045</v>
          </cell>
          <cell r="L855">
            <v>74696144.552086741</v>
          </cell>
          <cell r="M855">
            <v>97652024.04440774</v>
          </cell>
          <cell r="N855">
            <v>98703574.299212247</v>
          </cell>
          <cell r="O855">
            <v>127695616.54175031</v>
          </cell>
          <cell r="P855">
            <v>157351086.72136775</v>
          </cell>
          <cell r="Q855">
            <v>105659072.62651518</v>
          </cell>
          <cell r="R855">
            <v>145811869.38363871</v>
          </cell>
          <cell r="S855">
            <v>193562898.3206366</v>
          </cell>
          <cell r="T855">
            <v>387078178.16199017</v>
          </cell>
        </row>
        <row r="856">
          <cell r="A856" t="str">
            <v>6220206</v>
          </cell>
          <cell r="B856" t="str">
            <v>0206</v>
          </cell>
          <cell r="C856">
            <v>14</v>
          </cell>
          <cell r="D856" t="str">
            <v>Lương bán thời vụ</v>
          </cell>
          <cell r="G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</row>
        <row r="857">
          <cell r="A857" t="str">
            <v>6220298</v>
          </cell>
          <cell r="B857" t="str">
            <v>0298</v>
          </cell>
          <cell r="C857">
            <v>15</v>
          </cell>
          <cell r="D857" t="str">
            <v>Lương khác</v>
          </cell>
          <cell r="G857">
            <v>183617020.76423934</v>
          </cell>
          <cell r="I857">
            <v>1416604.0602366733</v>
          </cell>
          <cell r="J857">
            <v>197786.30009061249</v>
          </cell>
          <cell r="K857">
            <v>281292.7818957204</v>
          </cell>
          <cell r="L857">
            <v>171918.03367140342</v>
          </cell>
          <cell r="M857">
            <v>60351.903302155486</v>
          </cell>
          <cell r="N857">
            <v>3222.5138870089013</v>
          </cell>
          <cell r="O857">
            <v>0</v>
          </cell>
          <cell r="P857">
            <v>5955090.7815445196</v>
          </cell>
          <cell r="Q857">
            <v>4350955.2414559945</v>
          </cell>
          <cell r="R857">
            <v>19325.021015418009</v>
          </cell>
          <cell r="S857">
            <v>0</v>
          </cell>
          <cell r="T857">
            <v>171160474.12713984</v>
          </cell>
        </row>
        <row r="858">
          <cell r="A858" t="str">
            <v>6220301</v>
          </cell>
          <cell r="B858" t="str">
            <v>0301</v>
          </cell>
          <cell r="C858">
            <v>16</v>
          </cell>
          <cell r="D858" t="str">
            <v>Bhxh-bhyt-kpcđ</v>
          </cell>
          <cell r="G858">
            <v>131017898.49743241</v>
          </cell>
          <cell r="I858">
            <v>20618028.443776157</v>
          </cell>
          <cell r="J858">
            <v>8894235.2319547795</v>
          </cell>
          <cell r="K858">
            <v>10240400.811696775</v>
          </cell>
          <cell r="L858">
            <v>7441336.2648614934</v>
          </cell>
          <cell r="M858">
            <v>12360365.239756396</v>
          </cell>
          <cell r="N858">
            <v>6257385.9958804334</v>
          </cell>
          <cell r="O858">
            <v>6537455.934682318</v>
          </cell>
          <cell r="P858">
            <v>12508155.745972192</v>
          </cell>
          <cell r="Q858">
            <v>8371296.8790411949</v>
          </cell>
          <cell r="R858">
            <v>6794517.0736931898</v>
          </cell>
          <cell r="S858">
            <v>11305614.071170809</v>
          </cell>
          <cell r="T858">
            <v>19689106.804946676</v>
          </cell>
        </row>
        <row r="859">
          <cell r="A859" t="str">
            <v>6220302</v>
          </cell>
          <cell r="B859" t="str">
            <v>0302</v>
          </cell>
          <cell r="C859">
            <v>17</v>
          </cell>
          <cell r="D859" t="str">
            <v>Phụ cấp tiền xăng</v>
          </cell>
          <cell r="G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</row>
        <row r="860">
          <cell r="A860" t="str">
            <v>6220303</v>
          </cell>
          <cell r="B860" t="str">
            <v>0303</v>
          </cell>
          <cell r="C860">
            <v>18</v>
          </cell>
          <cell r="D860" t="str">
            <v>Phụ cấp tiền cơm</v>
          </cell>
          <cell r="G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</row>
        <row r="861">
          <cell r="A861" t="str">
            <v>6220304</v>
          </cell>
          <cell r="B861" t="str">
            <v>0304</v>
          </cell>
          <cell r="C861">
            <v>19</v>
          </cell>
          <cell r="D861" t="str">
            <v>Trợ cấp y tế</v>
          </cell>
          <cell r="G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</row>
        <row r="862">
          <cell r="A862" t="str">
            <v>6220305</v>
          </cell>
          <cell r="B862" t="str">
            <v>0305</v>
          </cell>
          <cell r="C862">
            <v>20</v>
          </cell>
          <cell r="D862" t="str">
            <v>Quà tặng nhân viên</v>
          </cell>
          <cell r="G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</row>
        <row r="863">
          <cell r="A863" t="str">
            <v>6220398</v>
          </cell>
          <cell r="B863" t="str">
            <v>0398</v>
          </cell>
          <cell r="C863">
            <v>21</v>
          </cell>
          <cell r="D863" t="str">
            <v>Phụ cấp khác</v>
          </cell>
          <cell r="G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</row>
        <row r="864">
          <cell r="A864" t="str">
            <v>6226020</v>
          </cell>
          <cell r="B864" t="str">
            <v>6020</v>
          </cell>
          <cell r="C864">
            <v>22</v>
          </cell>
          <cell r="D864" t="str">
            <v>Trợ cấp thội việc</v>
          </cell>
          <cell r="G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</row>
        <row r="865">
          <cell r="A865" t="str">
            <v>6226021</v>
          </cell>
          <cell r="B865" t="str">
            <v>6021</v>
          </cell>
          <cell r="C865">
            <v>23</v>
          </cell>
          <cell r="D865" t="str">
            <v>Trợ cấp đám cưới, thai sản</v>
          </cell>
          <cell r="G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</row>
        <row r="866">
          <cell r="A866" t="str">
            <v>6226022</v>
          </cell>
          <cell r="B866" t="str">
            <v>6022</v>
          </cell>
          <cell r="C866">
            <v>24</v>
          </cell>
          <cell r="D866" t="str">
            <v>Trợ cấp đám tang, tai nạn lđ</v>
          </cell>
          <cell r="G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</row>
        <row r="867">
          <cell r="A867" t="str">
            <v>6226023</v>
          </cell>
          <cell r="B867" t="str">
            <v>6023</v>
          </cell>
          <cell r="C867">
            <v>25</v>
          </cell>
          <cell r="D867" t="str">
            <v>Nghỉ mát, tham quan, du lịch,</v>
          </cell>
          <cell r="G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</row>
        <row r="868">
          <cell r="A868" t="str">
            <v>6226028</v>
          </cell>
          <cell r="B868" t="str">
            <v>6028</v>
          </cell>
          <cell r="C868">
            <v>26</v>
          </cell>
          <cell r="D868" t="str">
            <v>Trợ cấp các khoản khác</v>
          </cell>
          <cell r="G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</row>
        <row r="869">
          <cell r="A869" t="str">
            <v>627BF</v>
          </cell>
          <cell r="C869">
            <v>27</v>
          </cell>
          <cell r="D869" t="str">
            <v>BP Sản xuất chung</v>
          </cell>
          <cell r="G869">
            <v>570912824.78952551</v>
          </cell>
          <cell r="I869">
            <v>69578758.357951865</v>
          </cell>
          <cell r="J869">
            <v>94750106.508638009</v>
          </cell>
          <cell r="K869">
            <v>30772765.402446784</v>
          </cell>
          <cell r="L869">
            <v>19859651.746845618</v>
          </cell>
          <cell r="M869">
            <v>31934978.888745759</v>
          </cell>
          <cell r="N869">
            <v>23877215.347643476</v>
          </cell>
          <cell r="O869">
            <v>28879040.906339884</v>
          </cell>
          <cell r="P869">
            <v>50897176.282213531</v>
          </cell>
          <cell r="Q869">
            <v>32114929.178626433</v>
          </cell>
          <cell r="R869">
            <v>34681194.253077284</v>
          </cell>
          <cell r="S869">
            <v>54117689.297789872</v>
          </cell>
          <cell r="T869">
            <v>99449318.61920695</v>
          </cell>
        </row>
        <row r="870">
          <cell r="A870" t="str">
            <v>6272BFVL</v>
          </cell>
          <cell r="C870">
            <v>28</v>
          </cell>
          <cell r="D870" t="str">
            <v>Vật liệu</v>
          </cell>
          <cell r="G870">
            <v>4868425.8155242503</v>
          </cell>
          <cell r="I870">
            <v>1311544.7059928798</v>
          </cell>
          <cell r="J870">
            <v>282285.61737719539</v>
          </cell>
          <cell r="K870">
            <v>146594.58368039576</v>
          </cell>
          <cell r="L870">
            <v>60569.145259464487</v>
          </cell>
          <cell r="M870">
            <v>96570.759984686694</v>
          </cell>
          <cell r="N870">
            <v>74888.575351777006</v>
          </cell>
          <cell r="O870">
            <v>93423.472984660853</v>
          </cell>
          <cell r="P870">
            <v>146195.22361242838</v>
          </cell>
          <cell r="Q870">
            <v>107487.59220278672</v>
          </cell>
          <cell r="R870">
            <v>147233.86547904677</v>
          </cell>
          <cell r="S870">
            <v>585319.25069298898</v>
          </cell>
          <cell r="T870">
            <v>1816313.022905939</v>
          </cell>
        </row>
        <row r="871">
          <cell r="A871" t="str">
            <v>6272BF0101</v>
          </cell>
          <cell r="B871" t="str">
            <v>0101</v>
          </cell>
          <cell r="C871">
            <v>29</v>
          </cell>
          <cell r="D871" t="str">
            <v>Nguyên liệu</v>
          </cell>
          <cell r="G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</row>
        <row r="872">
          <cell r="A872" t="str">
            <v>6272BF0102</v>
          </cell>
          <cell r="B872" t="str">
            <v>0102</v>
          </cell>
          <cell r="C872">
            <v>30</v>
          </cell>
          <cell r="D872" t="str">
            <v>Bao bì đóng gói</v>
          </cell>
          <cell r="G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</row>
        <row r="873">
          <cell r="A873" t="str">
            <v>6272BF0103</v>
          </cell>
          <cell r="B873" t="str">
            <v>0103</v>
          </cell>
          <cell r="C873">
            <v>31</v>
          </cell>
          <cell r="D873" t="str">
            <v>Nhiên liệu</v>
          </cell>
          <cell r="G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</row>
        <row r="874">
          <cell r="A874" t="str">
            <v>6272BF1002</v>
          </cell>
          <cell r="B874" t="str">
            <v>1002</v>
          </cell>
          <cell r="C874">
            <v>32</v>
          </cell>
          <cell r="D874" t="str">
            <v>Phế liệu nguyên liệu</v>
          </cell>
          <cell r="G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</row>
        <row r="875">
          <cell r="A875" t="str">
            <v>6272BF1003</v>
          </cell>
          <cell r="B875" t="str">
            <v>1003</v>
          </cell>
          <cell r="C875">
            <v>33</v>
          </cell>
          <cell r="D875" t="str">
            <v>Phế liệu bao bì</v>
          </cell>
          <cell r="G875">
            <v>4868425.8155242503</v>
          </cell>
          <cell r="I875">
            <v>1311544.7059928798</v>
          </cell>
          <cell r="J875">
            <v>282285.61737719539</v>
          </cell>
          <cell r="K875">
            <v>146594.58368039576</v>
          </cell>
          <cell r="L875">
            <v>60569.145259464487</v>
          </cell>
          <cell r="M875">
            <v>96570.759984686694</v>
          </cell>
          <cell r="N875">
            <v>74888.575351777006</v>
          </cell>
          <cell r="O875">
            <v>93423.472984660853</v>
          </cell>
          <cell r="P875">
            <v>146195.22361242838</v>
          </cell>
          <cell r="Q875">
            <v>107487.59220278672</v>
          </cell>
          <cell r="R875">
            <v>147233.86547904677</v>
          </cell>
          <cell r="S875">
            <v>585319.25069298898</v>
          </cell>
          <cell r="T875">
            <v>1816313.022905939</v>
          </cell>
        </row>
        <row r="876">
          <cell r="A876" t="str">
            <v>6272BF1005</v>
          </cell>
          <cell r="B876" t="str">
            <v>1005</v>
          </cell>
          <cell r="C876">
            <v>34</v>
          </cell>
          <cell r="D876" t="str">
            <v>Các khoản điều chỉnh kho</v>
          </cell>
          <cell r="G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</row>
        <row r="877">
          <cell r="A877" t="str">
            <v>6273BFCC</v>
          </cell>
          <cell r="C877">
            <v>35</v>
          </cell>
          <cell r="D877" t="str">
            <v>Công cụ sản xuất</v>
          </cell>
          <cell r="G877">
            <v>161686215.68290848</v>
          </cell>
          <cell r="I877">
            <v>11394284.913117595</v>
          </cell>
          <cell r="J877">
            <v>69275513.68595545</v>
          </cell>
          <cell r="K877">
            <v>11872262.648393421</v>
          </cell>
          <cell r="L877">
            <v>5881371.4884040114</v>
          </cell>
          <cell r="M877">
            <v>9436454.0261197239</v>
          </cell>
          <cell r="N877">
            <v>4955723.4785388084</v>
          </cell>
          <cell r="O877">
            <v>4768063.444564281</v>
          </cell>
          <cell r="P877">
            <v>14687866.437947638</v>
          </cell>
          <cell r="Q877">
            <v>9140085.4383414667</v>
          </cell>
          <cell r="R877">
            <v>4457557.9446886387</v>
          </cell>
          <cell r="S877">
            <v>8371534.9372194503</v>
          </cell>
          <cell r="T877">
            <v>7445497.2396179596</v>
          </cell>
        </row>
        <row r="878">
          <cell r="A878" t="str">
            <v>6273BF0501</v>
          </cell>
          <cell r="B878" t="str">
            <v>0501</v>
          </cell>
          <cell r="C878">
            <v>36</v>
          </cell>
          <cell r="D878" t="str">
            <v>Công cụ dụng cụ phân bổ</v>
          </cell>
          <cell r="G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</row>
        <row r="879">
          <cell r="A879" t="str">
            <v>6273BF0502</v>
          </cell>
          <cell r="B879" t="str">
            <v>0502</v>
          </cell>
          <cell r="C879">
            <v>37</v>
          </cell>
          <cell r="D879" t="str">
            <v>Công cụ dụng cụ tính 1 lần</v>
          </cell>
          <cell r="G879">
            <v>161686215.68290848</v>
          </cell>
          <cell r="I879">
            <v>11394284.913117595</v>
          </cell>
          <cell r="J879">
            <v>69275513.68595545</v>
          </cell>
          <cell r="K879">
            <v>11872262.648393421</v>
          </cell>
          <cell r="L879">
            <v>5881371.4884040114</v>
          </cell>
          <cell r="M879">
            <v>9436454.0261197239</v>
          </cell>
          <cell r="N879">
            <v>4955723.4785388084</v>
          </cell>
          <cell r="O879">
            <v>4768063.444564281</v>
          </cell>
          <cell r="P879">
            <v>14687866.437947638</v>
          </cell>
          <cell r="Q879">
            <v>9140085.4383414667</v>
          </cell>
          <cell r="R879">
            <v>4457557.9446886387</v>
          </cell>
          <cell r="S879">
            <v>8371534.9372194503</v>
          </cell>
          <cell r="T879">
            <v>7445497.2396179596</v>
          </cell>
        </row>
        <row r="880">
          <cell r="A880" t="str">
            <v>6273BF1006</v>
          </cell>
          <cell r="B880" t="str">
            <v>1006</v>
          </cell>
          <cell r="C880">
            <v>38</v>
          </cell>
          <cell r="D880" t="str">
            <v>Phế liệu dụng cụ</v>
          </cell>
          <cell r="G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</row>
        <row r="881">
          <cell r="A881" t="str">
            <v>6277BFDV</v>
          </cell>
          <cell r="C881">
            <v>39</v>
          </cell>
          <cell r="D881" t="str">
            <v>Dịch vụ mua ngoài</v>
          </cell>
          <cell r="G881">
            <v>404358183.29109275</v>
          </cell>
          <cell r="I881">
            <v>56872928.738841385</v>
          </cell>
          <cell r="J881">
            <v>25192307.205305371</v>
          </cell>
          <cell r="K881">
            <v>18753908.17037297</v>
          </cell>
          <cell r="L881">
            <v>13917711.113182141</v>
          </cell>
          <cell r="M881">
            <v>22401954.102641348</v>
          </cell>
          <cell r="N881">
            <v>18846603.29375289</v>
          </cell>
          <cell r="O881">
            <v>24017553.98879094</v>
          </cell>
          <cell r="P881">
            <v>36063114.620653465</v>
          </cell>
          <cell r="Q881">
            <v>22867356.148082178</v>
          </cell>
          <cell r="R881">
            <v>30076402.442909595</v>
          </cell>
          <cell r="S881">
            <v>45160835.10987743</v>
          </cell>
          <cell r="T881">
            <v>90187508.356683046</v>
          </cell>
        </row>
        <row r="882">
          <cell r="A882" t="str">
            <v>6277BF0698</v>
          </cell>
          <cell r="B882" t="str">
            <v>0698</v>
          </cell>
          <cell r="C882">
            <v>40</v>
          </cell>
          <cell r="D882" t="str">
            <v>Sửa chữa khác</v>
          </cell>
          <cell r="G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</row>
        <row r="883">
          <cell r="A883" t="str">
            <v>6277BF0701</v>
          </cell>
          <cell r="B883" t="str">
            <v>0701</v>
          </cell>
          <cell r="C883">
            <v>41</v>
          </cell>
          <cell r="D883" t="str">
            <v>Chi phí điện (p.vụ s.xuất)</v>
          </cell>
          <cell r="G883">
            <v>389931711.74067396</v>
          </cell>
          <cell r="I883">
            <v>56457016.722038239</v>
          </cell>
          <cell r="J883">
            <v>16564228.112326233</v>
          </cell>
          <cell r="K883">
            <v>18680254.827084709</v>
          </cell>
          <cell r="L883">
            <v>13748976.557324717</v>
          </cell>
          <cell r="M883">
            <v>19446732.43678214</v>
          </cell>
          <cell r="N883">
            <v>18812420.923565872</v>
          </cell>
          <cell r="O883">
            <v>23954708.587186337</v>
          </cell>
          <cell r="P883">
            <v>35085889.60145127</v>
          </cell>
          <cell r="Q883">
            <v>22224792.3215128</v>
          </cell>
          <cell r="R883">
            <v>30016845.228063069</v>
          </cell>
          <cell r="S883">
            <v>45122086.802691802</v>
          </cell>
          <cell r="T883">
            <v>89817759.62064679</v>
          </cell>
        </row>
        <row r="884">
          <cell r="A884" t="str">
            <v>6277BF0801</v>
          </cell>
          <cell r="B884" t="str">
            <v>0801</v>
          </cell>
          <cell r="C884">
            <v>42</v>
          </cell>
          <cell r="D884" t="str">
            <v>Chi phí nước</v>
          </cell>
          <cell r="G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</row>
        <row r="885">
          <cell r="A885" t="str">
            <v>6277BF1701</v>
          </cell>
          <cell r="B885" t="str">
            <v>1701</v>
          </cell>
          <cell r="C885">
            <v>43</v>
          </cell>
          <cell r="D885" t="str">
            <v>Vận chuyển mua hàng</v>
          </cell>
          <cell r="G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</row>
        <row r="886">
          <cell r="A886" t="str">
            <v>6277BF1798</v>
          </cell>
          <cell r="B886" t="str">
            <v>1798</v>
          </cell>
          <cell r="C886">
            <v>44</v>
          </cell>
          <cell r="D886" t="str">
            <v>Vận chuyển khác</v>
          </cell>
          <cell r="G886">
            <v>863249.98348698951</v>
          </cell>
          <cell r="I886">
            <v>126687.41774895991</v>
          </cell>
          <cell r="J886">
            <v>31804.775955521516</v>
          </cell>
          <cell r="K886">
            <v>32345.786297571969</v>
          </cell>
          <cell r="L886">
            <v>96797.754915824611</v>
          </cell>
          <cell r="M886">
            <v>29859.378766400689</v>
          </cell>
          <cell r="N886">
            <v>23890.971336704999</v>
          </cell>
          <cell r="O886">
            <v>22018.758695830904</v>
          </cell>
          <cell r="P886">
            <v>44737.821366537108</v>
          </cell>
          <cell r="Q886">
            <v>29915.622984278798</v>
          </cell>
          <cell r="R886">
            <v>16694.652197473144</v>
          </cell>
          <cell r="S886">
            <v>38748.307185624486</v>
          </cell>
          <cell r="T886">
            <v>369748.73603626137</v>
          </cell>
        </row>
        <row r="887">
          <cell r="A887" t="str">
            <v>6277BF1898</v>
          </cell>
          <cell r="B887" t="str">
            <v>1898</v>
          </cell>
          <cell r="C887">
            <v>45</v>
          </cell>
          <cell r="D887" t="str">
            <v>Chi phí thuê khác</v>
          </cell>
          <cell r="G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</row>
        <row r="888">
          <cell r="A888" t="str">
            <v>6277BF2701</v>
          </cell>
          <cell r="B888" t="str">
            <v>2701</v>
          </cell>
          <cell r="C888">
            <v>46</v>
          </cell>
          <cell r="D888" t="str">
            <v>Phí kiểm định, xét nghiệm SP</v>
          </cell>
          <cell r="G888">
            <v>13563221.566931795</v>
          </cell>
          <cell r="I888">
            <v>289224.59905418463</v>
          </cell>
          <cell r="J888">
            <v>8596274.3170236163</v>
          </cell>
          <cell r="K888">
            <v>41307.556990690493</v>
          </cell>
          <cell r="L888">
            <v>71936.800941599926</v>
          </cell>
          <cell r="M888">
            <v>2925362.2870928072</v>
          </cell>
          <cell r="N888">
            <v>10291.398850314403</v>
          </cell>
          <cell r="O888">
            <v>40826.64290877548</v>
          </cell>
          <cell r="P888">
            <v>932487.19783565821</v>
          </cell>
          <cell r="Q888">
            <v>612648.20358509792</v>
          </cell>
          <cell r="R888">
            <v>42862.562649052445</v>
          </cell>
          <cell r="S888">
            <v>0</v>
          </cell>
          <cell r="T888">
            <v>0</v>
          </cell>
        </row>
        <row r="889">
          <cell r="A889" t="str">
            <v>6278BFLT</v>
          </cell>
          <cell r="C889">
            <v>47</v>
          </cell>
          <cell r="D889" t="str">
            <v>Linh tinh khác</v>
          </cell>
          <cell r="G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</row>
        <row r="890">
          <cell r="A890" t="str">
            <v>6278BF1098</v>
          </cell>
          <cell r="B890" t="str">
            <v>1098</v>
          </cell>
          <cell r="C890">
            <v>48</v>
          </cell>
          <cell r="D890" t="str">
            <v>Các khoản phế liệu khác</v>
          </cell>
          <cell r="G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</row>
        <row r="891">
          <cell r="A891" t="str">
            <v>641BF</v>
          </cell>
          <cell r="C891">
            <v>49</v>
          </cell>
          <cell r="D891" t="str">
            <v>BP Bán hàng</v>
          </cell>
          <cell r="G891">
            <v>88351661.183241129</v>
          </cell>
          <cell r="I891">
            <v>12697737.163280103</v>
          </cell>
          <cell r="J891">
            <v>3990380.6694028354</v>
          </cell>
          <cell r="K891">
            <v>4481044.4897374082</v>
          </cell>
          <cell r="L891">
            <v>5219826.0408465443</v>
          </cell>
          <cell r="M891">
            <v>8384923.497176664</v>
          </cell>
          <cell r="N891">
            <v>5930785.1879974511</v>
          </cell>
          <cell r="O891">
            <v>6473392.8042153791</v>
          </cell>
          <cell r="P891">
            <v>4983254.1684000809</v>
          </cell>
          <cell r="Q891">
            <v>4845382.5028828336</v>
          </cell>
          <cell r="R891">
            <v>3985799.7291424135</v>
          </cell>
          <cell r="S891">
            <v>9823676.0802773014</v>
          </cell>
          <cell r="T891">
            <v>17535458.849882122</v>
          </cell>
        </row>
        <row r="892">
          <cell r="A892" t="str">
            <v>641BFVC</v>
          </cell>
          <cell r="C892">
            <v>50</v>
          </cell>
          <cell r="D892" t="str">
            <v>Vận chuyển</v>
          </cell>
          <cell r="G892">
            <v>72651999.092001975</v>
          </cell>
          <cell r="I892">
            <v>12092675.460433714</v>
          </cell>
          <cell r="J892">
            <v>2693902.9331803098</v>
          </cell>
          <cell r="K892">
            <v>2715648.7678678604</v>
          </cell>
          <cell r="L892">
            <v>2799820.5676885517</v>
          </cell>
          <cell r="M892">
            <v>3796216.4300323823</v>
          </cell>
          <cell r="N892">
            <v>3560229.8953871466</v>
          </cell>
          <cell r="O892">
            <v>5154848.0524351569</v>
          </cell>
          <cell r="P892">
            <v>4779124.2464456894</v>
          </cell>
          <cell r="Q892">
            <v>4665720.4190050829</v>
          </cell>
          <cell r="R892">
            <v>3844829.7677248958</v>
          </cell>
          <cell r="S892">
            <v>9512589.950380493</v>
          </cell>
          <cell r="T892">
            <v>17036392.601420697</v>
          </cell>
        </row>
        <row r="893">
          <cell r="A893" t="str">
            <v>641BF1702</v>
          </cell>
          <cell r="B893" t="str">
            <v>1702</v>
          </cell>
          <cell r="C893">
            <v>51</v>
          </cell>
          <cell r="D893" t="str">
            <v>Vận chuyển đến khách hàng</v>
          </cell>
          <cell r="G893">
            <v>38525000</v>
          </cell>
          <cell r="I893">
            <v>6020000.0000000019</v>
          </cell>
          <cell r="J893">
            <v>1170000.0000000005</v>
          </cell>
          <cell r="K893">
            <v>1435000</v>
          </cell>
          <cell r="L893">
            <v>1494999.9999999988</v>
          </cell>
          <cell r="M893">
            <v>2395000</v>
          </cell>
          <cell r="N893">
            <v>2045000</v>
          </cell>
          <cell r="O893">
            <v>2830000.0000000009</v>
          </cell>
          <cell r="P893">
            <v>2095000.0000000005</v>
          </cell>
          <cell r="Q893">
            <v>2605000.0000000014</v>
          </cell>
          <cell r="R893">
            <v>1750000</v>
          </cell>
          <cell r="S893">
            <v>5415000</v>
          </cell>
          <cell r="T893">
            <v>9270000</v>
          </cell>
        </row>
        <row r="894">
          <cell r="A894" t="str">
            <v>641BF1703</v>
          </cell>
          <cell r="B894" t="str">
            <v>1703</v>
          </cell>
          <cell r="C894">
            <v>52</v>
          </cell>
          <cell r="D894" t="str">
            <v>Vận chuyển nội bộ</v>
          </cell>
          <cell r="G894">
            <v>34126999.092001982</v>
          </cell>
          <cell r="I894">
            <v>6072675.4604337132</v>
          </cell>
          <cell r="J894">
            <v>1523902.9331803094</v>
          </cell>
          <cell r="K894">
            <v>1280648.7678678602</v>
          </cell>
          <cell r="L894">
            <v>1304820.5676885529</v>
          </cell>
          <cell r="M894">
            <v>1401216.4300323823</v>
          </cell>
          <cell r="N894">
            <v>1515229.8953871464</v>
          </cell>
          <cell r="O894">
            <v>2324848.052435156</v>
          </cell>
          <cell r="P894">
            <v>2684124.2464456894</v>
          </cell>
          <cell r="Q894">
            <v>2060720.419005082</v>
          </cell>
          <cell r="R894">
            <v>2094829.7677248961</v>
          </cell>
          <cell r="S894">
            <v>4097589.950380492</v>
          </cell>
          <cell r="T894">
            <v>7766392.6014206978</v>
          </cell>
        </row>
        <row r="895">
          <cell r="A895" t="str">
            <v>641BF1798</v>
          </cell>
          <cell r="B895" t="str">
            <v>1798</v>
          </cell>
          <cell r="C895">
            <v>53</v>
          </cell>
          <cell r="D895" t="str">
            <v>Vận chuyển khác</v>
          </cell>
          <cell r="G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</row>
        <row r="896">
          <cell r="A896" t="str">
            <v>641BFBB</v>
          </cell>
          <cell r="C896">
            <v>54</v>
          </cell>
          <cell r="D896" t="str">
            <v>Vật liệu, bao bì</v>
          </cell>
          <cell r="G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</row>
        <row r="897">
          <cell r="A897" t="str">
            <v>641BF0101</v>
          </cell>
          <cell r="B897" t="str">
            <v>0101</v>
          </cell>
          <cell r="C897">
            <v>55</v>
          </cell>
          <cell r="D897" t="str">
            <v>Nguyên liệu</v>
          </cell>
          <cell r="G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</row>
        <row r="898">
          <cell r="A898" t="str">
            <v>641BF0102</v>
          </cell>
          <cell r="B898" t="str">
            <v>0102</v>
          </cell>
          <cell r="C898">
            <v>56</v>
          </cell>
          <cell r="D898" t="str">
            <v>Bao bì đóng gói</v>
          </cell>
          <cell r="G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</row>
        <row r="899">
          <cell r="A899" t="str">
            <v>641BF0103</v>
          </cell>
          <cell r="B899" t="str">
            <v>0103</v>
          </cell>
          <cell r="C899">
            <v>57</v>
          </cell>
          <cell r="D899" t="str">
            <v>Nhiên liệu</v>
          </cell>
          <cell r="G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</row>
        <row r="900">
          <cell r="A900" t="str">
            <v>641BF1003</v>
          </cell>
          <cell r="B900" t="str">
            <v>1003</v>
          </cell>
          <cell r="C900">
            <v>58</v>
          </cell>
          <cell r="D900" t="str">
            <v>Phế liệu bao bì</v>
          </cell>
          <cell r="G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</row>
        <row r="901">
          <cell r="A901" t="str">
            <v>641BFCC</v>
          </cell>
          <cell r="C901">
            <v>59</v>
          </cell>
          <cell r="D901" t="str">
            <v>Công cụ, dụng cụ</v>
          </cell>
          <cell r="G901">
            <v>15699662.091239162</v>
          </cell>
          <cell r="I901">
            <v>605061.70284638915</v>
          </cell>
          <cell r="J901">
            <v>1296477.7362225256</v>
          </cell>
          <cell r="K901">
            <v>1765395.7218695481</v>
          </cell>
          <cell r="L901">
            <v>2420005.4731579926</v>
          </cell>
          <cell r="M901">
            <v>4588707.0671442822</v>
          </cell>
          <cell r="N901">
            <v>2370555.2926103049</v>
          </cell>
          <cell r="O901">
            <v>1318544.7517802224</v>
          </cell>
          <cell r="P901">
            <v>204129.92195439187</v>
          </cell>
          <cell r="Q901">
            <v>179662.08387775076</v>
          </cell>
          <cell r="R901">
            <v>140969.96141751783</v>
          </cell>
          <cell r="S901">
            <v>311086.12989680807</v>
          </cell>
          <cell r="T901">
            <v>499066.24846142647</v>
          </cell>
        </row>
        <row r="902">
          <cell r="A902" t="str">
            <v>641BF0501</v>
          </cell>
          <cell r="B902" t="str">
            <v>0501</v>
          </cell>
          <cell r="C902">
            <v>60</v>
          </cell>
          <cell r="D902" t="str">
            <v>Công cụ dụng cụ phân bổ</v>
          </cell>
          <cell r="G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</row>
        <row r="903">
          <cell r="A903" t="str">
            <v>641BF0502</v>
          </cell>
          <cell r="B903" t="str">
            <v>0502</v>
          </cell>
          <cell r="C903">
            <v>61</v>
          </cell>
          <cell r="D903" t="str">
            <v>Công cụ dụng cụ tính 1 lần</v>
          </cell>
          <cell r="G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</row>
        <row r="904">
          <cell r="A904" t="str">
            <v>641BF1006</v>
          </cell>
          <cell r="B904" t="str">
            <v>1006</v>
          </cell>
          <cell r="C904">
            <v>62</v>
          </cell>
          <cell r="D904" t="str">
            <v>Phế liệu dụng cụ</v>
          </cell>
          <cell r="G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</row>
        <row r="905">
          <cell r="A905" t="str">
            <v>641BF0605</v>
          </cell>
          <cell r="B905" t="str">
            <v>0605</v>
          </cell>
          <cell r="C905">
            <v>63</v>
          </cell>
          <cell r="D905" t="str">
            <v>Sửa chữa phương tiện vận tải,</v>
          </cell>
          <cell r="G905">
            <v>15699662.091239162</v>
          </cell>
          <cell r="I905">
            <v>605061.70284638915</v>
          </cell>
          <cell r="J905">
            <v>1296477.7362225256</v>
          </cell>
          <cell r="K905">
            <v>1765395.7218695481</v>
          </cell>
          <cell r="L905">
            <v>2420005.4731579926</v>
          </cell>
          <cell r="M905">
            <v>4588707.0671442822</v>
          </cell>
          <cell r="N905">
            <v>2370555.2926103049</v>
          </cell>
          <cell r="O905">
            <v>1318544.7517802224</v>
          </cell>
          <cell r="P905">
            <v>204129.92195439187</v>
          </cell>
          <cell r="Q905">
            <v>179662.08387775076</v>
          </cell>
          <cell r="R905">
            <v>140969.96141751783</v>
          </cell>
          <cell r="S905">
            <v>311086.12989680807</v>
          </cell>
          <cell r="T905">
            <v>499066.24846142647</v>
          </cell>
        </row>
        <row r="906">
          <cell r="A906" t="str">
            <v>641BFLT</v>
          </cell>
          <cell r="C906">
            <v>64</v>
          </cell>
          <cell r="D906" t="str">
            <v>Khác</v>
          </cell>
          <cell r="G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</row>
        <row r="907">
          <cell r="A907" t="str">
            <v>641BF1005</v>
          </cell>
          <cell r="B907" t="str">
            <v>1005</v>
          </cell>
          <cell r="C907">
            <v>65</v>
          </cell>
          <cell r="D907" t="str">
            <v>Các khoản điều chỉnh kho</v>
          </cell>
          <cell r="G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</row>
        <row r="908">
          <cell r="A908" t="str">
            <v>641BF1004</v>
          </cell>
          <cell r="B908" t="str">
            <v>1004</v>
          </cell>
          <cell r="C908">
            <v>66</v>
          </cell>
          <cell r="D908" t="str">
            <v>Phế liệu thành phẩm: hư, mốc</v>
          </cell>
          <cell r="G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</row>
        <row r="909">
          <cell r="A909" t="str">
            <v>641BF1898</v>
          </cell>
          <cell r="B909" t="str">
            <v>1898</v>
          </cell>
          <cell r="C909">
            <v>67</v>
          </cell>
          <cell r="D909" t="str">
            <v>Chi phí thuê khác</v>
          </cell>
          <cell r="G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</row>
        <row r="910">
          <cell r="A910" t="str">
            <v>641BF0698</v>
          </cell>
          <cell r="B910" t="str">
            <v>0698</v>
          </cell>
          <cell r="C910">
            <v>68</v>
          </cell>
          <cell r="D910" t="str">
            <v>Sửa chữa khác</v>
          </cell>
          <cell r="G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</row>
        <row r="911">
          <cell r="A911" t="str">
            <v>641BF1098</v>
          </cell>
          <cell r="B911" t="str">
            <v>1098</v>
          </cell>
          <cell r="C911">
            <v>69</v>
          </cell>
          <cell r="D911" t="str">
            <v>Các khoản phế liệu khác</v>
          </cell>
          <cell r="G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</row>
        <row r="912">
          <cell r="A912" t="str">
            <v>SDDF</v>
          </cell>
          <cell r="C912">
            <v>70</v>
          </cell>
          <cell r="D912" t="str">
            <v>Số dư đảm phí</v>
          </cell>
          <cell r="G912">
            <v>31362286181.783546</v>
          </cell>
          <cell r="I912">
            <v>5371606996.4432373</v>
          </cell>
          <cell r="J912">
            <v>879816730.39503527</v>
          </cell>
          <cell r="K912">
            <v>791867709.51693726</v>
          </cell>
          <cell r="L912">
            <v>779527260.62549996</v>
          </cell>
          <cell r="M912">
            <v>911144447.43283725</v>
          </cell>
          <cell r="N912">
            <v>1179368930.0317512</v>
          </cell>
          <cell r="O912">
            <v>1561859367.3908958</v>
          </cell>
          <cell r="P912">
            <v>1984065356.5689936</v>
          </cell>
          <cell r="Q912">
            <v>1308261514.9453416</v>
          </cell>
          <cell r="R912">
            <v>1604753187.4950938</v>
          </cell>
          <cell r="S912">
            <v>4447411252.1463308</v>
          </cell>
          <cell r="T912">
            <v>10542603428.791607</v>
          </cell>
        </row>
        <row r="913">
          <cell r="A913" t="str">
            <v>DF</v>
          </cell>
          <cell r="C913">
            <v>71</v>
          </cell>
          <cell r="D913" t="str">
            <v>Định phí</v>
          </cell>
          <cell r="G913">
            <v>12344652839.438375</v>
          </cell>
          <cell r="I913">
            <v>2274595478.058856</v>
          </cell>
          <cell r="J913">
            <v>707006707.58711982</v>
          </cell>
          <cell r="K913">
            <v>598028535.45718801</v>
          </cell>
          <cell r="L913">
            <v>686338989.73021245</v>
          </cell>
          <cell r="M913">
            <v>758563254.26699841</v>
          </cell>
          <cell r="N913">
            <v>721031245.42155623</v>
          </cell>
          <cell r="O913">
            <v>647615306.16705346</v>
          </cell>
          <cell r="P913">
            <v>914322909.4075315</v>
          </cell>
          <cell r="Q913">
            <v>696765153.78804839</v>
          </cell>
          <cell r="R913">
            <v>608183931.5075506</v>
          </cell>
          <cell r="S913">
            <v>896288166.9453429</v>
          </cell>
          <cell r="T913">
            <v>2835913161.1009178</v>
          </cell>
        </row>
        <row r="914">
          <cell r="A914" t="str">
            <v>627DF</v>
          </cell>
          <cell r="C914">
            <v>72</v>
          </cell>
          <cell r="D914" t="str">
            <v>ĐP Sản xuất chung</v>
          </cell>
          <cell r="G914">
            <v>3119097263.0990815</v>
          </cell>
          <cell r="I914">
            <v>534839278.76552558</v>
          </cell>
          <cell r="J914">
            <v>228389654.29095551</v>
          </cell>
          <cell r="K914">
            <v>253393719.06055561</v>
          </cell>
          <cell r="L914">
            <v>204854643.42638013</v>
          </cell>
          <cell r="M914">
            <v>301146110.83735555</v>
          </cell>
          <cell r="N914">
            <v>151135256.25632256</v>
          </cell>
          <cell r="O914">
            <v>149060735.58896106</v>
          </cell>
          <cell r="P914">
            <v>280417533.63747239</v>
          </cell>
          <cell r="Q914">
            <v>178768352.33430517</v>
          </cell>
          <cell r="R914">
            <v>129580036.99019577</v>
          </cell>
          <cell r="S914">
            <v>239122887.00372919</v>
          </cell>
          <cell r="T914">
            <v>468389054.90732282</v>
          </cell>
        </row>
        <row r="915">
          <cell r="A915" t="str">
            <v>6271DFTL</v>
          </cell>
          <cell r="C915">
            <v>73</v>
          </cell>
          <cell r="D915" t="str">
            <v>Tiền lương</v>
          </cell>
          <cell r="G915">
            <v>571020169.84538746</v>
          </cell>
          <cell r="I915">
            <v>105437862.24311441</v>
          </cell>
          <cell r="J915">
            <v>34881969.979671665</v>
          </cell>
          <cell r="K915">
            <v>34643949.590029888</v>
          </cell>
          <cell r="L915">
            <v>24929390.636478048</v>
          </cell>
          <cell r="M915">
            <v>36767767.557630174</v>
          </cell>
          <cell r="N915">
            <v>24939337.310966492</v>
          </cell>
          <cell r="O915">
            <v>23499728.776123714</v>
          </cell>
          <cell r="P915">
            <v>46329145.009918317</v>
          </cell>
          <cell r="Q915">
            <v>30772598.410563126</v>
          </cell>
          <cell r="R915">
            <v>23961438.29363155</v>
          </cell>
          <cell r="S915">
            <v>46938881.063485824</v>
          </cell>
          <cell r="T915">
            <v>137918100.97377411</v>
          </cell>
        </row>
        <row r="916">
          <cell r="A916" t="str">
            <v>6271DF0202</v>
          </cell>
          <cell r="B916" t="str">
            <v>0202</v>
          </cell>
          <cell r="C916">
            <v>74</v>
          </cell>
          <cell r="D916" t="str">
            <v>Lương khối quản lý phân xưởng</v>
          </cell>
          <cell r="G916">
            <v>488084191.62948769</v>
          </cell>
          <cell r="I916">
            <v>91012956.71996136</v>
          </cell>
          <cell r="J916">
            <v>22492238.546595629</v>
          </cell>
          <cell r="K916">
            <v>30692249.887174752</v>
          </cell>
          <cell r="L916">
            <v>21315487.594868951</v>
          </cell>
          <cell r="M916">
            <v>32784140.202280272</v>
          </cell>
          <cell r="N916">
            <v>21762179.291920923</v>
          </cell>
          <cell r="O916">
            <v>20444873.649083614</v>
          </cell>
          <cell r="P916">
            <v>39507951.671437062</v>
          </cell>
          <cell r="Q916">
            <v>26347380.827115819</v>
          </cell>
          <cell r="R916">
            <v>20662046.370365821</v>
          </cell>
          <cell r="S916">
            <v>40994150.10791973</v>
          </cell>
          <cell r="T916">
            <v>120068536.76076372</v>
          </cell>
        </row>
        <row r="917">
          <cell r="A917" t="str">
            <v>6271DF0203</v>
          </cell>
          <cell r="B917" t="str">
            <v>0203</v>
          </cell>
          <cell r="C917">
            <v>75</v>
          </cell>
          <cell r="D917" t="str">
            <v>Lương khối gián tiếp sản xuất</v>
          </cell>
          <cell r="G917">
            <v>47703683.238335371</v>
          </cell>
          <cell r="I917">
            <v>8543871.4936188851</v>
          </cell>
          <cell r="J917">
            <v>2115752.0854607723</v>
          </cell>
          <cell r="K917">
            <v>2198562.8955013757</v>
          </cell>
          <cell r="L917">
            <v>1920504.4089104345</v>
          </cell>
          <cell r="M917">
            <v>2356537.1065814048</v>
          </cell>
          <cell r="N917">
            <v>2109807.970471743</v>
          </cell>
          <cell r="O917">
            <v>2022883.1794137438</v>
          </cell>
          <cell r="P917">
            <v>3651219.806768232</v>
          </cell>
          <cell r="Q917">
            <v>2304808.2657629079</v>
          </cell>
          <cell r="R917">
            <v>2034645.8651510607</v>
          </cell>
          <cell r="S917">
            <v>3957793.2567040874</v>
          </cell>
          <cell r="T917">
            <v>14487296.903990727</v>
          </cell>
        </row>
        <row r="918">
          <cell r="A918" t="str">
            <v>6271DF0298</v>
          </cell>
          <cell r="B918" t="str">
            <v>0298</v>
          </cell>
          <cell r="C918">
            <v>76</v>
          </cell>
          <cell r="D918" t="str">
            <v>Lương khác</v>
          </cell>
          <cell r="G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</row>
        <row r="919">
          <cell r="A919" t="str">
            <v>6271DF0301</v>
          </cell>
          <cell r="B919" t="str">
            <v>0301</v>
          </cell>
          <cell r="C919">
            <v>77</v>
          </cell>
          <cell r="D919" t="str">
            <v>Bhxh-bhyt-kpcđ</v>
          </cell>
          <cell r="G919">
            <v>22858301.628001593</v>
          </cell>
          <cell r="I919">
            <v>5604512.7042187275</v>
          </cell>
          <cell r="J919">
            <v>1404405.3063313223</v>
          </cell>
          <cell r="K919">
            <v>1692262.3262547087</v>
          </cell>
          <cell r="L919">
            <v>1063248.695708802</v>
          </cell>
          <cell r="M919">
            <v>1582006.329948823</v>
          </cell>
          <cell r="N919">
            <v>1051983.4058832703</v>
          </cell>
          <cell r="O919">
            <v>998956.29450065107</v>
          </cell>
          <cell r="P919">
            <v>1875716.8390356642</v>
          </cell>
          <cell r="Q919">
            <v>1249948.6944434482</v>
          </cell>
          <cell r="R919">
            <v>1000459.7402187173</v>
          </cell>
          <cell r="S919">
            <v>1982170.0968129369</v>
          </cell>
          <cell r="T919">
            <v>3352631.194644521</v>
          </cell>
        </row>
        <row r="920">
          <cell r="A920" t="str">
            <v>6271DF0302</v>
          </cell>
          <cell r="B920" t="str">
            <v>0302</v>
          </cell>
          <cell r="C920">
            <v>78</v>
          </cell>
          <cell r="D920" t="str">
            <v>Phụ cấp tiền xăng</v>
          </cell>
          <cell r="G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</row>
        <row r="921">
          <cell r="A921" t="str">
            <v>6271DF0303</v>
          </cell>
          <cell r="B921" t="str">
            <v>0303</v>
          </cell>
          <cell r="C921">
            <v>79</v>
          </cell>
          <cell r="D921" t="str">
            <v>Phụ cấp tiền cơm</v>
          </cell>
          <cell r="G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</row>
        <row r="922">
          <cell r="A922" t="str">
            <v>6271DF0304</v>
          </cell>
          <cell r="B922" t="str">
            <v>0304</v>
          </cell>
          <cell r="C922">
            <v>80</v>
          </cell>
          <cell r="D922" t="str">
            <v>Trợ cấp y tế</v>
          </cell>
          <cell r="G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</row>
        <row r="923">
          <cell r="A923" t="str">
            <v>6271DF0305</v>
          </cell>
          <cell r="B923" t="str">
            <v>0305</v>
          </cell>
          <cell r="C923">
            <v>81</v>
          </cell>
          <cell r="D923" t="str">
            <v>Quà tặng nhân viên</v>
          </cell>
          <cell r="G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</row>
        <row r="924">
          <cell r="A924" t="str">
            <v>6271DF0398</v>
          </cell>
          <cell r="B924" t="str">
            <v>0398</v>
          </cell>
          <cell r="C924">
            <v>82</v>
          </cell>
          <cell r="D924" t="str">
            <v>Phụ cấp khác</v>
          </cell>
          <cell r="G924">
            <v>12373993.349562706</v>
          </cell>
          <cell r="I924">
            <v>276521.32531542424</v>
          </cell>
          <cell r="J924">
            <v>8869574.0412839409</v>
          </cell>
          <cell r="K924">
            <v>60874.481099052762</v>
          </cell>
          <cell r="L924">
            <v>630149.93698986189</v>
          </cell>
          <cell r="M924">
            <v>45083.918819681377</v>
          </cell>
          <cell r="N924">
            <v>15366.642690556091</v>
          </cell>
          <cell r="O924">
            <v>33015.653125704011</v>
          </cell>
          <cell r="P924">
            <v>1294256.6926773591</v>
          </cell>
          <cell r="Q924">
            <v>870460.62324095261</v>
          </cell>
          <cell r="R924">
            <v>264286.3178959472</v>
          </cell>
          <cell r="S924">
            <v>4767.6020490776691</v>
          </cell>
          <cell r="T924">
            <v>9636.1143751472355</v>
          </cell>
        </row>
        <row r="925">
          <cell r="A925" t="str">
            <v>6271DF6020</v>
          </cell>
          <cell r="B925" t="str">
            <v>6020</v>
          </cell>
          <cell r="C925">
            <v>83</v>
          </cell>
          <cell r="D925" t="str">
            <v>Trợ cấp thội việc</v>
          </cell>
          <cell r="G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</row>
        <row r="926">
          <cell r="A926" t="str">
            <v>6271DF6021</v>
          </cell>
          <cell r="B926" t="str">
            <v>6021</v>
          </cell>
          <cell r="C926">
            <v>84</v>
          </cell>
          <cell r="D926" t="str">
            <v>Trợ cấp đám cưới, thai sản</v>
          </cell>
          <cell r="G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</row>
        <row r="927">
          <cell r="A927" t="str">
            <v>6271DF6022</v>
          </cell>
          <cell r="B927" t="str">
            <v>6022</v>
          </cell>
          <cell r="C927">
            <v>85</v>
          </cell>
          <cell r="D927" t="str">
            <v>Trợ cấp đám tang, tai nạn lđ</v>
          </cell>
          <cell r="G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</row>
        <row r="928">
          <cell r="A928" t="str">
            <v>6271DF6028</v>
          </cell>
          <cell r="B928" t="str">
            <v>6028</v>
          </cell>
          <cell r="C928">
            <v>86</v>
          </cell>
          <cell r="D928" t="str">
            <v>Trợ cấp các khoản khác</v>
          </cell>
          <cell r="G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</row>
        <row r="929">
          <cell r="A929" t="str">
            <v>6274DFKH</v>
          </cell>
          <cell r="C929">
            <v>87</v>
          </cell>
          <cell r="D929" t="str">
            <v>Khấu hao</v>
          </cell>
          <cell r="G929">
            <v>2029297150.0226758</v>
          </cell>
          <cell r="I929">
            <v>315935954.50221252</v>
          </cell>
          <cell r="J929">
            <v>164440979.01077986</v>
          </cell>
          <cell r="K929">
            <v>174124502.79649642</v>
          </cell>
          <cell r="L929">
            <v>148338432.77465507</v>
          </cell>
          <cell r="M929">
            <v>220388759.05414444</v>
          </cell>
          <cell r="N929">
            <v>92702817.281957701</v>
          </cell>
          <cell r="O929">
            <v>92538442.476412103</v>
          </cell>
          <cell r="P929">
            <v>190134902.5629887</v>
          </cell>
          <cell r="Q929">
            <v>120055802.54618956</v>
          </cell>
          <cell r="R929">
            <v>91382377.555111825</v>
          </cell>
          <cell r="S929">
            <v>155479757.37778375</v>
          </cell>
          <cell r="T929">
            <v>263774422.08394378</v>
          </cell>
        </row>
        <row r="930">
          <cell r="A930" t="str">
            <v>6274DF0402</v>
          </cell>
          <cell r="B930" t="str">
            <v>0402</v>
          </cell>
          <cell r="C930">
            <v>88</v>
          </cell>
          <cell r="D930" t="str">
            <v>Khấu hao máy móc</v>
          </cell>
          <cell r="G930">
            <v>1999292960.2704575</v>
          </cell>
          <cell r="I930">
            <v>315789275.3742485</v>
          </cell>
          <cell r="J930">
            <v>164392420.77917254</v>
          </cell>
          <cell r="K930">
            <v>174050952.29228666</v>
          </cell>
          <cell r="L930">
            <v>148301026.34720999</v>
          </cell>
          <cell r="M930">
            <v>220378578.15764502</v>
          </cell>
          <cell r="N930">
            <v>92701832.914023191</v>
          </cell>
          <cell r="O930">
            <v>91749096.041399956</v>
          </cell>
          <cell r="P930">
            <v>188572035.61662179</v>
          </cell>
          <cell r="Q930">
            <v>118973254.51871124</v>
          </cell>
          <cell r="R930">
            <v>88452173.868689299</v>
          </cell>
          <cell r="S930">
            <v>148591169.43367273</v>
          </cell>
          <cell r="T930">
            <v>247341144.92677662</v>
          </cell>
        </row>
        <row r="931">
          <cell r="A931" t="str">
            <v>6274DF0403</v>
          </cell>
          <cell r="B931" t="str">
            <v>0403</v>
          </cell>
          <cell r="C931">
            <v>89</v>
          </cell>
          <cell r="D931" t="str">
            <v>Khấu hao nhà xưởng</v>
          </cell>
          <cell r="G931">
            <v>30004189.752218172</v>
          </cell>
          <cell r="I931">
            <v>146679.12796399975</v>
          </cell>
          <cell r="J931">
            <v>48558.231607313151</v>
          </cell>
          <cell r="K931">
            <v>73550.504209746825</v>
          </cell>
          <cell r="L931">
            <v>37406.427445079767</v>
          </cell>
          <cell r="M931">
            <v>10180.896499429382</v>
          </cell>
          <cell r="N931">
            <v>984.36793450271409</v>
          </cell>
          <cell r="O931">
            <v>789346.43501215067</v>
          </cell>
          <cell r="P931">
            <v>1562866.9463668982</v>
          </cell>
          <cell r="Q931">
            <v>1082548.0274783289</v>
          </cell>
          <cell r="R931">
            <v>2930203.6864225292</v>
          </cell>
          <cell r="S931">
            <v>6888587.9441110194</v>
          </cell>
          <cell r="T931">
            <v>16433277.157167172</v>
          </cell>
        </row>
        <row r="932">
          <cell r="A932" t="str">
            <v>6274DF0406</v>
          </cell>
          <cell r="B932" t="str">
            <v>0406</v>
          </cell>
          <cell r="C932">
            <v>90</v>
          </cell>
          <cell r="D932" t="str">
            <v>Khấu hao thiết bị văn phòng</v>
          </cell>
          <cell r="G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</row>
        <row r="933">
          <cell r="A933" t="str">
            <v>6274DF0498</v>
          </cell>
          <cell r="B933" t="str">
            <v>0498</v>
          </cell>
          <cell r="C933">
            <v>91</v>
          </cell>
          <cell r="D933" t="str">
            <v>Khấu hao khác</v>
          </cell>
          <cell r="G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</row>
        <row r="934">
          <cell r="A934" t="str">
            <v>6274DF0405</v>
          </cell>
          <cell r="B934" t="str">
            <v>0405</v>
          </cell>
          <cell r="C934">
            <v>92</v>
          </cell>
          <cell r="D934" t="str">
            <v>Khấu hao phương tiện vận tải,</v>
          </cell>
          <cell r="G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</row>
        <row r="935">
          <cell r="A935" t="str">
            <v>6277DFSC</v>
          </cell>
          <cell r="C935">
            <v>93</v>
          </cell>
          <cell r="D935" t="str">
            <v>Chi phí sửa chữa</v>
          </cell>
          <cell r="G935">
            <v>388708857.73187906</v>
          </cell>
          <cell r="I935">
            <v>90200526.394842058</v>
          </cell>
          <cell r="J935">
            <v>22632442.666558247</v>
          </cell>
          <cell r="K935">
            <v>33386288.716845587</v>
          </cell>
          <cell r="L935">
            <v>24777259.311640162</v>
          </cell>
          <cell r="M935">
            <v>37170332.309880145</v>
          </cell>
          <cell r="N935">
            <v>23423141.782706894</v>
          </cell>
          <cell r="O935">
            <v>25773390.6458668</v>
          </cell>
          <cell r="P935">
            <v>35071423.595748186</v>
          </cell>
          <cell r="Q935">
            <v>22142012.565674569</v>
          </cell>
          <cell r="R935">
            <v>9530681.8628958855</v>
          </cell>
          <cell r="S935">
            <v>27930152.810702175</v>
          </cell>
          <cell r="T935">
            <v>36671205.068518296</v>
          </cell>
        </row>
        <row r="936">
          <cell r="A936" t="str">
            <v>6277DF0601</v>
          </cell>
          <cell r="B936" t="str">
            <v>0601</v>
          </cell>
          <cell r="C936">
            <v>94</v>
          </cell>
          <cell r="D936" t="str">
            <v>Sửa chữa nhà xưởng</v>
          </cell>
          <cell r="G936">
            <v>15381668.803438362</v>
          </cell>
          <cell r="I936">
            <v>91162.139000732073</v>
          </cell>
          <cell r="J936">
            <v>4651.4674331770038</v>
          </cell>
          <cell r="K936">
            <v>18608.337885119865</v>
          </cell>
          <cell r="L936">
            <v>3675.4918328362382</v>
          </cell>
          <cell r="M936">
            <v>9294766.2102185842</v>
          </cell>
          <cell r="N936">
            <v>90.432391399611021</v>
          </cell>
          <cell r="O936">
            <v>3750974.2591777397</v>
          </cell>
          <cell r="P936">
            <v>1337292.9088220987</v>
          </cell>
          <cell r="Q936">
            <v>873268.69410121115</v>
          </cell>
          <cell r="R936">
            <v>7178.8625754612967</v>
          </cell>
          <cell r="S936">
            <v>0</v>
          </cell>
          <cell r="T936">
            <v>0</v>
          </cell>
        </row>
        <row r="937">
          <cell r="A937" t="str">
            <v>6277DF0603</v>
          </cell>
          <cell r="B937" t="str">
            <v>0603</v>
          </cell>
          <cell r="C937">
            <v>95</v>
          </cell>
          <cell r="D937" t="str">
            <v>Sửa chữa máy móc sản xuất</v>
          </cell>
          <cell r="G937">
            <v>373327188.92844069</v>
          </cell>
          <cell r="I937">
            <v>90109364.25584133</v>
          </cell>
          <cell r="J937">
            <v>22627791.19912507</v>
          </cell>
          <cell r="K937">
            <v>33367680.378960468</v>
          </cell>
          <cell r="L937">
            <v>24773583.819807325</v>
          </cell>
          <cell r="M937">
            <v>27875566.099661563</v>
          </cell>
          <cell r="N937">
            <v>23423051.350315493</v>
          </cell>
          <cell r="O937">
            <v>22022416.386689059</v>
          </cell>
          <cell r="P937">
            <v>33734130.686926089</v>
          </cell>
          <cell r="Q937">
            <v>21268743.871573359</v>
          </cell>
          <cell r="R937">
            <v>9523503.0003204234</v>
          </cell>
          <cell r="S937">
            <v>27930152.810702175</v>
          </cell>
          <cell r="T937">
            <v>36671205.068518296</v>
          </cell>
        </row>
        <row r="938">
          <cell r="A938" t="str">
            <v>6277DF0604</v>
          </cell>
          <cell r="B938" t="str">
            <v>0604</v>
          </cell>
          <cell r="C938">
            <v>96</v>
          </cell>
          <cell r="D938" t="str">
            <v>Sửa chữa thiết bị văn phòng</v>
          </cell>
          <cell r="G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</row>
        <row r="939">
          <cell r="A939" t="str">
            <v>6277DF0605</v>
          </cell>
          <cell r="B939" t="str">
            <v>0605</v>
          </cell>
          <cell r="C939">
            <v>97</v>
          </cell>
          <cell r="D939" t="str">
            <v>Sửa chữa phương tiện vận tải,</v>
          </cell>
          <cell r="G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</row>
        <row r="940">
          <cell r="A940" t="str">
            <v>6277DFTN</v>
          </cell>
          <cell r="C940">
            <v>98</v>
          </cell>
          <cell r="D940" t="str">
            <v>Sản xuất thử nghiệm</v>
          </cell>
          <cell r="G940">
            <v>18347284.799134243</v>
          </cell>
          <cell r="I940">
            <v>555685.91189531714</v>
          </cell>
          <cell r="J940">
            <v>228910.83600639185</v>
          </cell>
          <cell r="K940">
            <v>562292.97027074196</v>
          </cell>
          <cell r="L940">
            <v>2011430.7293467976</v>
          </cell>
          <cell r="M940">
            <v>753581.77864066896</v>
          </cell>
          <cell r="N940">
            <v>1092751.6771174821</v>
          </cell>
          <cell r="O940">
            <v>1896278.3252360905</v>
          </cell>
          <cell r="P940">
            <v>1754266.6231267503</v>
          </cell>
          <cell r="Q940">
            <v>1110663.6204382912</v>
          </cell>
          <cell r="R940">
            <v>1554287.3332513375</v>
          </cell>
          <cell r="S940">
            <v>813224.93705134012</v>
          </cell>
          <cell r="T940">
            <v>6013910.0567530347</v>
          </cell>
        </row>
        <row r="941">
          <cell r="A941" t="str">
            <v>6277DF1001</v>
          </cell>
          <cell r="B941" t="str">
            <v>1001</v>
          </cell>
          <cell r="C941">
            <v>99</v>
          </cell>
          <cell r="D941" t="str">
            <v>Chi phí sản xuất thử nghiệm</v>
          </cell>
          <cell r="G941">
            <v>18347284.799134243</v>
          </cell>
          <cell r="I941">
            <v>555685.91189531714</v>
          </cell>
          <cell r="J941">
            <v>228910.83600639185</v>
          </cell>
          <cell r="K941">
            <v>562292.97027074196</v>
          </cell>
          <cell r="L941">
            <v>2011430.7293467976</v>
          </cell>
          <cell r="M941">
            <v>753581.77864066896</v>
          </cell>
          <cell r="N941">
            <v>1092751.6771174821</v>
          </cell>
          <cell r="O941">
            <v>1896278.3252360905</v>
          </cell>
          <cell r="P941">
            <v>1754266.6231267503</v>
          </cell>
          <cell r="Q941">
            <v>1110663.6204382912</v>
          </cell>
          <cell r="R941">
            <v>1554287.3332513375</v>
          </cell>
          <cell r="S941">
            <v>813224.93705134012</v>
          </cell>
          <cell r="T941">
            <v>6013910.0567530347</v>
          </cell>
        </row>
        <row r="942">
          <cell r="A942" t="str">
            <v>6277DFDV</v>
          </cell>
          <cell r="C942">
            <v>100</v>
          </cell>
          <cell r="D942" t="str">
            <v>Chi phí dv mua ngoài</v>
          </cell>
          <cell r="G942">
            <v>111723800.70000489</v>
          </cell>
          <cell r="I942">
            <v>22709249.713461213</v>
          </cell>
          <cell r="J942">
            <v>6205351.7979393601</v>
          </cell>
          <cell r="K942">
            <v>10676684.986912943</v>
          </cell>
          <cell r="L942">
            <v>4798129.9742600247</v>
          </cell>
          <cell r="M942">
            <v>6065670.1370601021</v>
          </cell>
          <cell r="N942">
            <v>8977208.2035739683</v>
          </cell>
          <cell r="O942">
            <v>5352895.3653223375</v>
          </cell>
          <cell r="P942">
            <v>7127795.8456904339</v>
          </cell>
          <cell r="Q942">
            <v>4687275.1914396286</v>
          </cell>
          <cell r="R942">
            <v>3151251.94530515</v>
          </cell>
          <cell r="S942">
            <v>7960870.814706129</v>
          </cell>
          <cell r="T942">
            <v>24011416.724333588</v>
          </cell>
        </row>
        <row r="943">
          <cell r="A943" t="str">
            <v>6277DF0701</v>
          </cell>
          <cell r="B943" t="str">
            <v>0701</v>
          </cell>
          <cell r="C943">
            <v>101</v>
          </cell>
          <cell r="D943" t="str">
            <v>Chi phí điện (phục vụ chung)</v>
          </cell>
          <cell r="G943">
            <v>82195200.720348164</v>
          </cell>
          <cell r="I943">
            <v>21219636.429124914</v>
          </cell>
          <cell r="J943">
            <v>5350598.0031554662</v>
          </cell>
          <cell r="K943">
            <v>5405051.1026851386</v>
          </cell>
          <cell r="L943">
            <v>4208840.6779807433</v>
          </cell>
          <cell r="M943">
            <v>5060288.9883082956</v>
          </cell>
          <cell r="N943">
            <v>4060547.1203914862</v>
          </cell>
          <cell r="O943">
            <v>3743188.9782912536</v>
          </cell>
          <cell r="P943">
            <v>4824348.5739712296</v>
          </cell>
          <cell r="Q943">
            <v>3198278.1971031534</v>
          </cell>
          <cell r="R943">
            <v>2822889.1462392127</v>
          </cell>
          <cell r="S943">
            <v>6587212.2215561662</v>
          </cell>
          <cell r="T943">
            <v>15714321.281541103</v>
          </cell>
        </row>
        <row r="944">
          <cell r="A944" t="str">
            <v>6277DF0901</v>
          </cell>
          <cell r="B944" t="str">
            <v>0901</v>
          </cell>
          <cell r="C944">
            <v>102</v>
          </cell>
          <cell r="D944" t="str">
            <v>Điện thoại di động</v>
          </cell>
          <cell r="G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</row>
        <row r="945">
          <cell r="A945" t="str">
            <v>6277DF0902</v>
          </cell>
          <cell r="B945" t="str">
            <v>0902</v>
          </cell>
          <cell r="C945">
            <v>103</v>
          </cell>
          <cell r="D945" t="str">
            <v>Điện thoại cố định, fax</v>
          </cell>
          <cell r="G945">
            <v>3855178.5821222318</v>
          </cell>
          <cell r="I945">
            <v>592381.77894495695</v>
          </cell>
          <cell r="J945">
            <v>316504.13509883336</v>
          </cell>
          <cell r="K945">
            <v>335567.31803403009</v>
          </cell>
          <cell r="L945">
            <v>295170.18209292361</v>
          </cell>
          <cell r="M945">
            <v>440603.49353441416</v>
          </cell>
          <cell r="N945">
            <v>179447.21319583876</v>
          </cell>
          <cell r="O945">
            <v>177838.04702233785</v>
          </cell>
          <cell r="P945">
            <v>364241.05541259632</v>
          </cell>
          <cell r="Q945">
            <v>229795.88363680465</v>
          </cell>
          <cell r="R945">
            <v>170706.73661306646</v>
          </cell>
          <cell r="S945">
            <v>284349.76120638964</v>
          </cell>
          <cell r="T945">
            <v>468572.97733004042</v>
          </cell>
        </row>
        <row r="946">
          <cell r="A946" t="str">
            <v>6277DF0903</v>
          </cell>
          <cell r="B946" t="str">
            <v>0903</v>
          </cell>
          <cell r="C946">
            <v>104</v>
          </cell>
          <cell r="D946" t="str">
            <v>Chi phí internet</v>
          </cell>
          <cell r="G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</row>
        <row r="947">
          <cell r="A947" t="str">
            <v>6277DF1801</v>
          </cell>
          <cell r="B947" t="str">
            <v>1801</v>
          </cell>
          <cell r="C947">
            <v>105</v>
          </cell>
          <cell r="D947" t="str">
            <v>Chi phí thuê kho</v>
          </cell>
          <cell r="G947">
            <v>1380772.5978046453</v>
          </cell>
          <cell r="I947">
            <v>4828.3023212100552</v>
          </cell>
          <cell r="J947">
            <v>1526.1767150519761</v>
          </cell>
          <cell r="K947">
            <v>2126.5452994171928</v>
          </cell>
          <cell r="L947">
            <v>1295.4175436369731</v>
          </cell>
          <cell r="M947">
            <v>433.87377983833323</v>
          </cell>
          <cell r="N947">
            <v>25.200187994344155</v>
          </cell>
          <cell r="O947">
            <v>0</v>
          </cell>
          <cell r="P947">
            <v>45045.68890628792</v>
          </cell>
          <cell r="Q947">
            <v>31169.142904650256</v>
          </cell>
          <cell r="R947">
            <v>201.67401964431832</v>
          </cell>
          <cell r="S947">
            <v>0</v>
          </cell>
          <cell r="T947">
            <v>1294120.576126914</v>
          </cell>
        </row>
        <row r="948">
          <cell r="A948" t="str">
            <v>6277DF1804</v>
          </cell>
          <cell r="B948" t="str">
            <v>1804</v>
          </cell>
          <cell r="C948">
            <v>106</v>
          </cell>
          <cell r="D948" t="str">
            <v>Chi phí thuê máy móc thiết bị</v>
          </cell>
          <cell r="G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</row>
        <row r="949">
          <cell r="A949" t="str">
            <v>6277DF1805</v>
          </cell>
          <cell r="B949" t="str">
            <v>1805</v>
          </cell>
          <cell r="C949">
            <v>107</v>
          </cell>
          <cell r="D949" t="str">
            <v>Chi phí thuê nhà xưởng sản xuấ</v>
          </cell>
          <cell r="G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</row>
        <row r="950">
          <cell r="A950" t="str">
            <v>6277DF1807</v>
          </cell>
          <cell r="B950" t="str">
            <v>1807</v>
          </cell>
          <cell r="C950">
            <v>108</v>
          </cell>
          <cell r="D950" t="str">
            <v>Chi phí thuê thiết bị, dụng cụ</v>
          </cell>
          <cell r="G950">
            <v>1045234.229280659</v>
          </cell>
          <cell r="I950">
            <v>8533.1243565167933</v>
          </cell>
          <cell r="J950">
            <v>585.29226053553987</v>
          </cell>
          <cell r="K950">
            <v>383249.33574898849</v>
          </cell>
          <cell r="L950">
            <v>622.46630566491694</v>
          </cell>
          <cell r="M950">
            <v>269.41352251176289</v>
          </cell>
          <cell r="N950">
            <v>294324.40676270117</v>
          </cell>
          <cell r="O950">
            <v>26230.589225019157</v>
          </cell>
          <cell r="P950">
            <v>93942.121846687398</v>
          </cell>
          <cell r="Q950">
            <v>59883.452232471333</v>
          </cell>
          <cell r="R950">
            <v>20171.437585934495</v>
          </cell>
          <cell r="S950">
            <v>46497.968622749402</v>
          </cell>
          <cell r="T950">
            <v>110924.62081087838</v>
          </cell>
        </row>
        <row r="951">
          <cell r="A951" t="str">
            <v>6277DF1808</v>
          </cell>
          <cell r="B951" t="str">
            <v>1808</v>
          </cell>
          <cell r="C951">
            <v>109</v>
          </cell>
          <cell r="D951" t="str">
            <v>Chi phí thuê phương tiện đi lạ</v>
          </cell>
          <cell r="G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</row>
        <row r="952">
          <cell r="A952" t="str">
            <v>6277DF1901</v>
          </cell>
          <cell r="B952" t="str">
            <v>1901</v>
          </cell>
          <cell r="C952">
            <v>110</v>
          </cell>
          <cell r="D952" t="str">
            <v>Chi phí đào tạo</v>
          </cell>
          <cell r="G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</row>
        <row r="953">
          <cell r="A953" t="str">
            <v>6277DF2001</v>
          </cell>
          <cell r="B953" t="str">
            <v>2001</v>
          </cell>
          <cell r="C953">
            <v>111</v>
          </cell>
          <cell r="D953" t="str">
            <v>Chi phí tuyển dụng</v>
          </cell>
          <cell r="G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</row>
        <row r="954">
          <cell r="A954" t="str">
            <v>6277DF2101</v>
          </cell>
          <cell r="B954" t="str">
            <v>2101</v>
          </cell>
          <cell r="C954">
            <v>112</v>
          </cell>
          <cell r="D954" t="str">
            <v>Chi phí tư vấn</v>
          </cell>
          <cell r="G954">
            <v>16311483.644726474</v>
          </cell>
          <cell r="I954">
            <v>114625.7068252887</v>
          </cell>
          <cell r="J954">
            <v>9736.9423606914388</v>
          </cell>
          <cell r="K954">
            <v>4290311.5973893199</v>
          </cell>
          <cell r="L954">
            <v>10089.867975582441</v>
          </cell>
          <cell r="M954">
            <v>4235.3302296452921</v>
          </cell>
          <cell r="N954">
            <v>4247297.098963677</v>
          </cell>
          <cell r="O954">
            <v>0</v>
          </cell>
          <cell r="P954">
            <v>1247296.3560879154</v>
          </cell>
          <cell r="Q954">
            <v>798998.16883604589</v>
          </cell>
          <cell r="R954">
            <v>5686.6619107620027</v>
          </cell>
          <cell r="S954">
            <v>0</v>
          </cell>
          <cell r="T954">
            <v>5583205.9141475474</v>
          </cell>
        </row>
        <row r="955">
          <cell r="A955" t="str">
            <v>6277DF2301</v>
          </cell>
          <cell r="B955" t="str">
            <v>2301</v>
          </cell>
          <cell r="C955">
            <v>113</v>
          </cell>
          <cell r="D955" t="str">
            <v>Chi phí văn phòng phẩm</v>
          </cell>
          <cell r="G955">
            <v>3630101.3482148638</v>
          </cell>
          <cell r="I955">
            <v>745176.56936911726</v>
          </cell>
          <cell r="J955">
            <v>352431.78556397528</v>
          </cell>
          <cell r="K955">
            <v>252827.17725129047</v>
          </cell>
          <cell r="L955">
            <v>268016.90426411125</v>
          </cell>
          <cell r="M955">
            <v>384664.65177579026</v>
          </cell>
          <cell r="N955">
            <v>195269.96788809189</v>
          </cell>
          <cell r="O955">
            <v>150569.99817432772</v>
          </cell>
          <cell r="P955">
            <v>258135.105844779</v>
          </cell>
          <cell r="Q955">
            <v>170105.67962165384</v>
          </cell>
          <cell r="R955">
            <v>130083.63073788327</v>
          </cell>
          <cell r="S955">
            <v>224566.10418028268</v>
          </cell>
          <cell r="T955">
            <v>498253.77354356094</v>
          </cell>
        </row>
        <row r="956">
          <cell r="A956" t="str">
            <v>6277DF2702</v>
          </cell>
          <cell r="B956" t="str">
            <v>2702</v>
          </cell>
          <cell r="C956">
            <v>114</v>
          </cell>
          <cell r="D956" t="str">
            <v>Phí bảo hiểm tài sản</v>
          </cell>
          <cell r="G956">
            <v>3305829.5775078335</v>
          </cell>
          <cell r="I956">
            <v>24067.802519205186</v>
          </cell>
          <cell r="J956">
            <v>173969.46278480545</v>
          </cell>
          <cell r="K956">
            <v>7551.910504758891</v>
          </cell>
          <cell r="L956">
            <v>14094.458097362434</v>
          </cell>
          <cell r="M956">
            <v>175174.38590960624</v>
          </cell>
          <cell r="N956">
            <v>297.19618417898255</v>
          </cell>
          <cell r="O956">
            <v>1255067.7526093984</v>
          </cell>
          <cell r="P956">
            <v>294786.94362093904</v>
          </cell>
          <cell r="Q956">
            <v>199044.66710484953</v>
          </cell>
          <cell r="R956">
            <v>1512.6581986460451</v>
          </cell>
          <cell r="S956">
            <v>818244.75914054119</v>
          </cell>
          <cell r="T956">
            <v>342017.58083354164</v>
          </cell>
        </row>
        <row r="957">
          <cell r="A957" t="str">
            <v>6277DF6023</v>
          </cell>
          <cell r="B957" t="str">
            <v>6023</v>
          </cell>
          <cell r="C957">
            <v>115</v>
          </cell>
          <cell r="D957" t="str">
            <v>Nghỉ mát, tham quan, du lịch,</v>
          </cell>
          <cell r="G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</row>
        <row r="958">
          <cell r="A958" t="str">
            <v>6278DFLT</v>
          </cell>
          <cell r="C958">
            <v>116</v>
          </cell>
          <cell r="D958" t="str">
            <v>Chi phí khác</v>
          </cell>
          <cell r="G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</row>
        <row r="959">
          <cell r="A959" t="str">
            <v>6278DF2401</v>
          </cell>
          <cell r="B959" t="str">
            <v>2401</v>
          </cell>
          <cell r="C959">
            <v>117</v>
          </cell>
          <cell r="D959" t="str">
            <v>Công tác phí</v>
          </cell>
          <cell r="G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</row>
        <row r="960">
          <cell r="A960" t="str">
            <v>6278DF6008</v>
          </cell>
          <cell r="B960" t="str">
            <v>6008</v>
          </cell>
          <cell r="C960">
            <v>118</v>
          </cell>
          <cell r="D960" t="str">
            <v>Các khỏan chi khác</v>
          </cell>
          <cell r="G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</row>
        <row r="961">
          <cell r="A961" t="str">
            <v>641DF</v>
          </cell>
          <cell r="C961">
            <v>119</v>
          </cell>
          <cell r="D961" t="str">
            <v>ĐP Bán hàng</v>
          </cell>
          <cell r="G961">
            <v>5427809214.7004318</v>
          </cell>
          <cell r="I961">
            <v>1063939046.5659492</v>
          </cell>
          <cell r="J961">
            <v>245040832.57982844</v>
          </cell>
          <cell r="K961">
            <v>189775777.17238596</v>
          </cell>
          <cell r="L961">
            <v>345540766.21693444</v>
          </cell>
          <cell r="M961">
            <v>277282109.75517637</v>
          </cell>
          <cell r="N961">
            <v>389690366.95211005</v>
          </cell>
          <cell r="O961">
            <v>291285440.95155078</v>
          </cell>
          <cell r="P961">
            <v>384117722.04790312</v>
          </cell>
          <cell r="Q961">
            <v>279960621.11929619</v>
          </cell>
          <cell r="R961">
            <v>315525657.87018251</v>
          </cell>
          <cell r="S961">
            <v>281332853.25839615</v>
          </cell>
          <cell r="T961">
            <v>1364318020.2107193</v>
          </cell>
        </row>
        <row r="962">
          <cell r="A962" t="str">
            <v>641DFTL</v>
          </cell>
          <cell r="C962">
            <v>120</v>
          </cell>
          <cell r="D962" t="str">
            <v>Lương</v>
          </cell>
          <cell r="G962">
            <v>1982681717.4277775</v>
          </cell>
          <cell r="I962">
            <v>297106494.06931782</v>
          </cell>
          <cell r="J962">
            <v>178857672.81745234</v>
          </cell>
          <cell r="K962">
            <v>111354789.77822126</v>
          </cell>
          <cell r="L962">
            <v>104386843.20228747</v>
          </cell>
          <cell r="M962">
            <v>113443913.69712284</v>
          </cell>
          <cell r="N962">
            <v>112422929.60289356</v>
          </cell>
          <cell r="O962">
            <v>118886502.77419074</v>
          </cell>
          <cell r="P962">
            <v>134006216.35770983</v>
          </cell>
          <cell r="Q962">
            <v>124994787.34191172</v>
          </cell>
          <cell r="R962">
            <v>78871187.05655916</v>
          </cell>
          <cell r="S962">
            <v>154281320.90064731</v>
          </cell>
          <cell r="T962">
            <v>454069059.82946336</v>
          </cell>
        </row>
        <row r="963">
          <cell r="A963" t="str">
            <v>641DF0205</v>
          </cell>
          <cell r="B963" t="str">
            <v>0205</v>
          </cell>
          <cell r="C963">
            <v>121</v>
          </cell>
          <cell r="D963" t="str">
            <v>Lương Sales,GiámSát thị trường</v>
          </cell>
          <cell r="G963">
            <v>1646050281.7303565</v>
          </cell>
          <cell r="I963">
            <v>236709245.15713298</v>
          </cell>
          <cell r="J963">
            <v>155752013.87231499</v>
          </cell>
          <cell r="K963">
            <v>96603470.273896605</v>
          </cell>
          <cell r="L963">
            <v>91274631.29261218</v>
          </cell>
          <cell r="M963">
            <v>98827591.824040681</v>
          </cell>
          <cell r="N963">
            <v>97970126.479047135</v>
          </cell>
          <cell r="O963">
            <v>100771289.8422595</v>
          </cell>
          <cell r="P963">
            <v>112746397.60300079</v>
          </cell>
          <cell r="Q963">
            <v>105909477.32118542</v>
          </cell>
          <cell r="R963">
            <v>65303601.860589489</v>
          </cell>
          <cell r="S963">
            <v>124159341.39443639</v>
          </cell>
          <cell r="T963">
            <v>360023094.80984026</v>
          </cell>
        </row>
        <row r="964">
          <cell r="A964" t="str">
            <v>641DF0206</v>
          </cell>
          <cell r="B964" t="str">
            <v>0206</v>
          </cell>
          <cell r="C964">
            <v>122</v>
          </cell>
          <cell r="D964" t="str">
            <v>Lương bán thời vụ</v>
          </cell>
          <cell r="G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</row>
        <row r="965">
          <cell r="A965" t="str">
            <v>641DF0207</v>
          </cell>
          <cell r="B965" t="str">
            <v>0207</v>
          </cell>
          <cell r="C965">
            <v>123</v>
          </cell>
          <cell r="D965" t="str">
            <v>Lương gián tiếp khối hỗ trợ</v>
          </cell>
          <cell r="G965">
            <v>254354039.05324194</v>
          </cell>
          <cell r="I965">
            <v>44403941.440428808</v>
          </cell>
          <cell r="J965">
            <v>13387808.155799918</v>
          </cell>
          <cell r="K965">
            <v>9304840.1368499268</v>
          </cell>
          <cell r="L965">
            <v>8515160.0628909096</v>
          </cell>
          <cell r="M965">
            <v>9735008.9962674268</v>
          </cell>
          <cell r="N965">
            <v>9674528.9507982358</v>
          </cell>
          <cell r="O965">
            <v>13017411.068317937</v>
          </cell>
          <cell r="P965">
            <v>15536942.114271097</v>
          </cell>
          <cell r="Q965">
            <v>13760223.194152705</v>
          </cell>
          <cell r="R965">
            <v>10183250.145353599</v>
          </cell>
          <cell r="S965">
            <v>23535297.602693241</v>
          </cell>
          <cell r="T965">
            <v>83299627.185418159</v>
          </cell>
        </row>
        <row r="966">
          <cell r="A966" t="str">
            <v>641DF0298</v>
          </cell>
          <cell r="B966" t="str">
            <v>0298</v>
          </cell>
          <cell r="C966">
            <v>124</v>
          </cell>
          <cell r="D966" t="str">
            <v>Lương khác</v>
          </cell>
          <cell r="G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</row>
        <row r="967">
          <cell r="A967" t="str">
            <v>641DF0301</v>
          </cell>
          <cell r="B967" t="str">
            <v>0301</v>
          </cell>
          <cell r="C967">
            <v>125</v>
          </cell>
          <cell r="D967" t="str">
            <v>Bhxh-bhyt-kpcđ</v>
          </cell>
          <cell r="G967">
            <v>82277396.644179016</v>
          </cell>
          <cell r="I967">
            <v>15993307.471756019</v>
          </cell>
          <cell r="J967">
            <v>9717850.7893374283</v>
          </cell>
          <cell r="K967">
            <v>5446479.3674747301</v>
          </cell>
          <cell r="L967">
            <v>4597051.8467843803</v>
          </cell>
          <cell r="M967">
            <v>4881312.8768147323</v>
          </cell>
          <cell r="N967">
            <v>4778274.1730481992</v>
          </cell>
          <cell r="O967">
            <v>5097801.8636133131</v>
          </cell>
          <cell r="P967">
            <v>5722876.6404379364</v>
          </cell>
          <cell r="Q967">
            <v>5325086.8265735991</v>
          </cell>
          <cell r="R967">
            <v>3384335.050616073</v>
          </cell>
          <cell r="S967">
            <v>6586681.9035176979</v>
          </cell>
          <cell r="T967">
            <v>10746337.834204908</v>
          </cell>
        </row>
        <row r="968">
          <cell r="A968" t="str">
            <v>641DF0302</v>
          </cell>
          <cell r="B968" t="str">
            <v>0302</v>
          </cell>
          <cell r="C968">
            <v>126</v>
          </cell>
          <cell r="D968" t="str">
            <v>Phụ cấp tiền xăng</v>
          </cell>
          <cell r="G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</row>
        <row r="969">
          <cell r="A969" t="str">
            <v>641DF0303</v>
          </cell>
          <cell r="B969" t="str">
            <v>0303</v>
          </cell>
          <cell r="C969">
            <v>127</v>
          </cell>
          <cell r="D969" t="str">
            <v>Phụ cấp tiền cơm</v>
          </cell>
          <cell r="G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</row>
        <row r="970">
          <cell r="A970" t="str">
            <v>641DF0304</v>
          </cell>
          <cell r="B970" t="str">
            <v>0304</v>
          </cell>
          <cell r="C970">
            <v>128</v>
          </cell>
          <cell r="D970" t="str">
            <v>Trợ cấp y tế</v>
          </cell>
          <cell r="G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</row>
        <row r="971">
          <cell r="A971" t="str">
            <v>641DF0305</v>
          </cell>
          <cell r="B971" t="str">
            <v>0305</v>
          </cell>
          <cell r="C971">
            <v>129</v>
          </cell>
          <cell r="D971" t="str">
            <v>Quà tặng nhân viên</v>
          </cell>
          <cell r="G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</row>
        <row r="972">
          <cell r="A972" t="str">
            <v>641DF0398</v>
          </cell>
          <cell r="B972" t="str">
            <v>0398</v>
          </cell>
          <cell r="C972">
            <v>130</v>
          </cell>
          <cell r="D972" t="str">
            <v>Phụ cấp khác</v>
          </cell>
          <cell r="G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</row>
        <row r="973">
          <cell r="A973" t="str">
            <v>641DF6020</v>
          </cell>
          <cell r="B973" t="str">
            <v>6020</v>
          </cell>
          <cell r="C973">
            <v>131</v>
          </cell>
          <cell r="D973" t="str">
            <v>Trợ cấp thội việc</v>
          </cell>
          <cell r="G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</row>
        <row r="974">
          <cell r="A974" t="str">
            <v>641DF6021</v>
          </cell>
          <cell r="B974" t="str">
            <v>6021</v>
          </cell>
          <cell r="C974">
            <v>132</v>
          </cell>
          <cell r="D974" t="str">
            <v>Trợ cấp đám cưới, thai sản</v>
          </cell>
          <cell r="G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</row>
        <row r="975">
          <cell r="A975" t="str">
            <v>641DF6022</v>
          </cell>
          <cell r="B975" t="str">
            <v>6022</v>
          </cell>
          <cell r="C975">
            <v>133</v>
          </cell>
          <cell r="D975" t="str">
            <v>Trợ cấp đám tang, tai nạn lđ</v>
          </cell>
          <cell r="G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</row>
        <row r="976">
          <cell r="A976" t="str">
            <v>641DF6023</v>
          </cell>
          <cell r="B976" t="str">
            <v>6023</v>
          </cell>
          <cell r="C976">
            <v>134</v>
          </cell>
          <cell r="D976" t="str">
            <v>Nghỉ mát, tham quan, du lịch,</v>
          </cell>
          <cell r="G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</row>
        <row r="977">
          <cell r="A977" t="str">
            <v>641DF6028</v>
          </cell>
          <cell r="B977" t="str">
            <v>6028</v>
          </cell>
          <cell r="C977">
            <v>135</v>
          </cell>
          <cell r="D977" t="str">
            <v>Trợ cấp các khoản khác</v>
          </cell>
          <cell r="G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</row>
        <row r="978">
          <cell r="A978" t="str">
            <v>641DFSA</v>
          </cell>
          <cell r="C978">
            <v>136</v>
          </cell>
          <cell r="D978" t="str">
            <v>Chi phí Sales</v>
          </cell>
          <cell r="G978">
            <v>58013714.152159095</v>
          </cell>
          <cell r="I978">
            <v>2228900.6135323266</v>
          </cell>
          <cell r="J978">
            <v>1473528.9864930464</v>
          </cell>
          <cell r="K978">
            <v>10496944.509679118</v>
          </cell>
          <cell r="L978">
            <v>17533546.077066004</v>
          </cell>
          <cell r="M978">
            <v>1208167.0315388385</v>
          </cell>
          <cell r="N978">
            <v>876298.09015247948</v>
          </cell>
          <cell r="O978">
            <v>905483.77969502623</v>
          </cell>
          <cell r="P978">
            <v>986407.6780664993</v>
          </cell>
          <cell r="Q978">
            <v>922958.40802775975</v>
          </cell>
          <cell r="R978">
            <v>6684410.9246377544</v>
          </cell>
          <cell r="S978">
            <v>5464759.7444734322</v>
          </cell>
          <cell r="T978">
            <v>9232308.30879681</v>
          </cell>
        </row>
        <row r="979">
          <cell r="A979" t="str">
            <v>641DF2201</v>
          </cell>
          <cell r="B979" t="str">
            <v>2201</v>
          </cell>
          <cell r="C979">
            <v>137</v>
          </cell>
          <cell r="D979" t="str">
            <v>Chi phí họp, hội nghị</v>
          </cell>
          <cell r="G979">
            <v>23761564.867009591</v>
          </cell>
          <cell r="I979">
            <v>2228900.6135323266</v>
          </cell>
          <cell r="J979">
            <v>1473528.9864930464</v>
          </cell>
          <cell r="K979">
            <v>895454.94404902216</v>
          </cell>
          <cell r="L979">
            <v>834930.76557457191</v>
          </cell>
          <cell r="M979">
            <v>895177.46217428148</v>
          </cell>
          <cell r="N979">
            <v>876298.09015247948</v>
          </cell>
          <cell r="O979">
            <v>905483.77969502623</v>
          </cell>
          <cell r="P979">
            <v>986407.6780664993</v>
          </cell>
          <cell r="Q979">
            <v>922958.40802775975</v>
          </cell>
          <cell r="R979">
            <v>6431202.733011785</v>
          </cell>
          <cell r="S979">
            <v>5464759.7444734322</v>
          </cell>
          <cell r="T979">
            <v>1846461.6617593621</v>
          </cell>
        </row>
        <row r="980">
          <cell r="A980" t="str">
            <v>641DF2401</v>
          </cell>
          <cell r="B980" t="str">
            <v>2401</v>
          </cell>
          <cell r="C980">
            <v>138</v>
          </cell>
          <cell r="D980" t="str">
            <v>Công tác phí</v>
          </cell>
          <cell r="G980">
            <v>8598984.5331678521</v>
          </cell>
          <cell r="I980">
            <v>0</v>
          </cell>
          <cell r="J980">
            <v>0</v>
          </cell>
          <cell r="K980">
            <v>646940.12513987802</v>
          </cell>
          <cell r="L980">
            <v>0</v>
          </cell>
          <cell r="M980">
            <v>312989.56936455693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253208.19162596937</v>
          </cell>
          <cell r="S980">
            <v>0</v>
          </cell>
          <cell r="T980">
            <v>7385846.6470374484</v>
          </cell>
        </row>
        <row r="981">
          <cell r="A981" t="str">
            <v>641DF0901</v>
          </cell>
          <cell r="B981" t="str">
            <v>0901</v>
          </cell>
          <cell r="C981">
            <v>139</v>
          </cell>
          <cell r="D981" t="str">
            <v>Điện thoại di động</v>
          </cell>
          <cell r="G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</row>
        <row r="982">
          <cell r="A982" t="str">
            <v>641DF0902</v>
          </cell>
          <cell r="B982" t="str">
            <v>0902</v>
          </cell>
          <cell r="C982">
            <v>140</v>
          </cell>
          <cell r="D982" t="str">
            <v>Điện thoại cố định, fax</v>
          </cell>
          <cell r="G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</row>
        <row r="983">
          <cell r="A983" t="str">
            <v>641DF0903</v>
          </cell>
          <cell r="B983" t="str">
            <v>0903</v>
          </cell>
          <cell r="C983">
            <v>141</v>
          </cell>
          <cell r="D983" t="str">
            <v>Chi phí internet</v>
          </cell>
          <cell r="G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</row>
        <row r="984">
          <cell r="A984" t="str">
            <v>641DF1901</v>
          </cell>
          <cell r="B984" t="str">
            <v>1901</v>
          </cell>
          <cell r="C984">
            <v>142</v>
          </cell>
          <cell r="D984" t="str">
            <v>Chi phí đào tạo</v>
          </cell>
          <cell r="G984">
            <v>25653164.751981653</v>
          </cell>
          <cell r="I984">
            <v>0</v>
          </cell>
          <cell r="J984">
            <v>0</v>
          </cell>
          <cell r="K984">
            <v>8954549.4404902179</v>
          </cell>
          <cell r="L984">
            <v>16698615.311491434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</row>
        <row r="985">
          <cell r="A985" t="str">
            <v>641DF2001</v>
          </cell>
          <cell r="B985" t="str">
            <v>2001</v>
          </cell>
          <cell r="C985">
            <v>143</v>
          </cell>
          <cell r="D985" t="str">
            <v>Chi phí tuyển dụng</v>
          </cell>
          <cell r="G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</row>
        <row r="986">
          <cell r="A986" t="str">
            <v>641DF2101</v>
          </cell>
          <cell r="B986" t="str">
            <v>2101</v>
          </cell>
          <cell r="C986">
            <v>144</v>
          </cell>
          <cell r="D986" t="str">
            <v>Chi phí tư vấn</v>
          </cell>
          <cell r="G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</row>
        <row r="987">
          <cell r="A987" t="str">
            <v>641DFQC</v>
          </cell>
          <cell r="C987">
            <v>145</v>
          </cell>
          <cell r="D987" t="str">
            <v>Quảng cáo, khuyến mãi</v>
          </cell>
          <cell r="G987">
            <v>2705762369.2061663</v>
          </cell>
          <cell r="I987">
            <v>655432048.91535878</v>
          </cell>
          <cell r="J987">
            <v>17393457.943201572</v>
          </cell>
          <cell r="K987">
            <v>29989508.520122696</v>
          </cell>
          <cell r="L987">
            <v>158331138.20982257</v>
          </cell>
          <cell r="M987">
            <v>60704867.462129906</v>
          </cell>
          <cell r="N987">
            <v>251119372.41205883</v>
          </cell>
          <cell r="O987">
            <v>136676291.13610333</v>
          </cell>
          <cell r="P987">
            <v>200071506.35906222</v>
          </cell>
          <cell r="Q987">
            <v>118955055.55762409</v>
          </cell>
          <cell r="R987">
            <v>208289429.11946037</v>
          </cell>
          <cell r="S987">
            <v>67669561.381366491</v>
          </cell>
          <cell r="T987">
            <v>801130132.18985498</v>
          </cell>
        </row>
        <row r="988">
          <cell r="A988" t="str">
            <v>641DF1101</v>
          </cell>
          <cell r="B988" t="str">
            <v>1101</v>
          </cell>
          <cell r="C988">
            <v>146</v>
          </cell>
          <cell r="D988" t="str">
            <v>Quảng cáo truyền hình, truyền</v>
          </cell>
          <cell r="G988">
            <v>195471763.48731577</v>
          </cell>
          <cell r="I988">
            <v>0</v>
          </cell>
          <cell r="J988">
            <v>0</v>
          </cell>
          <cell r="K988">
            <v>318581.05343660689</v>
          </cell>
          <cell r="L988">
            <v>22854063.763100777</v>
          </cell>
          <cell r="M988">
            <v>6572780.9566556979</v>
          </cell>
          <cell r="N988">
            <v>329246.6121501656</v>
          </cell>
          <cell r="O988">
            <v>394739.4959280272</v>
          </cell>
          <cell r="P988">
            <v>499186.89965854335</v>
          </cell>
          <cell r="Q988">
            <v>99542093.226964504</v>
          </cell>
          <cell r="R988">
            <v>253208.19162596937</v>
          </cell>
          <cell r="S988">
            <v>628982.96815980203</v>
          </cell>
          <cell r="T988">
            <v>64078880.319635674</v>
          </cell>
        </row>
        <row r="989">
          <cell r="A989" t="str">
            <v>641DF1102</v>
          </cell>
          <cell r="B989" t="str">
            <v>1102</v>
          </cell>
          <cell r="C989">
            <v>147</v>
          </cell>
          <cell r="D989" t="str">
            <v>Quảng cáo báo chí, tạp chí</v>
          </cell>
          <cell r="G989">
            <v>135250065.03166062</v>
          </cell>
          <cell r="I989">
            <v>1575323.6291403463</v>
          </cell>
          <cell r="J989">
            <v>582573.61036021868</v>
          </cell>
          <cell r="K989">
            <v>318581.05343660689</v>
          </cell>
          <cell r="L989">
            <v>11568106.349223845</v>
          </cell>
          <cell r="M989">
            <v>6572780.9566556979</v>
          </cell>
          <cell r="N989">
            <v>329246.6121501656</v>
          </cell>
          <cell r="O989">
            <v>394739.4959280272</v>
          </cell>
          <cell r="P989">
            <v>499186.89965854335</v>
          </cell>
          <cell r="Q989">
            <v>440451.73994232086</v>
          </cell>
          <cell r="R989">
            <v>253208.19162596937</v>
          </cell>
          <cell r="S989">
            <v>628982.96815980203</v>
          </cell>
          <cell r="T989">
            <v>112086883.52537908</v>
          </cell>
        </row>
        <row r="990">
          <cell r="A990" t="str">
            <v>641DF1103</v>
          </cell>
          <cell r="B990" t="str">
            <v>1103</v>
          </cell>
          <cell r="C990">
            <v>148</v>
          </cell>
          <cell r="D990" t="str">
            <v>Quảng cáo poster, brochure, ba</v>
          </cell>
          <cell r="G990">
            <v>366536125.87736613</v>
          </cell>
          <cell r="I990">
            <v>0</v>
          </cell>
          <cell r="J990">
            <v>0</v>
          </cell>
          <cell r="K990">
            <v>0</v>
          </cell>
          <cell r="L990">
            <v>5642978.7069384633</v>
          </cell>
          <cell r="M990">
            <v>0</v>
          </cell>
          <cell r="N990">
            <v>106493256.26700655</v>
          </cell>
          <cell r="O990">
            <v>100000000</v>
          </cell>
          <cell r="P990">
            <v>154399890.9034211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</row>
        <row r="991">
          <cell r="A991" t="str">
            <v>641DF1104</v>
          </cell>
          <cell r="B991" t="str">
            <v>1104</v>
          </cell>
          <cell r="C991">
            <v>149</v>
          </cell>
          <cell r="D991" t="str">
            <v>Làm film quảng cáo</v>
          </cell>
          <cell r="G991">
            <v>94795922.950526938</v>
          </cell>
          <cell r="I991">
            <v>0</v>
          </cell>
          <cell r="J991">
            <v>0</v>
          </cell>
          <cell r="K991">
            <v>0</v>
          </cell>
          <cell r="L991">
            <v>22571914.827753853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20256655.330077559</v>
          </cell>
          <cell r="S991">
            <v>0</v>
          </cell>
          <cell r="T991">
            <v>51967352.792695522</v>
          </cell>
        </row>
        <row r="992">
          <cell r="A992" t="str">
            <v>641DF1105</v>
          </cell>
          <cell r="B992" t="str">
            <v>1105</v>
          </cell>
          <cell r="C992">
            <v>150</v>
          </cell>
          <cell r="D992" t="str">
            <v>Quảng cáo tài trợ bóng đá</v>
          </cell>
          <cell r="G992">
            <v>571893382.50670421</v>
          </cell>
          <cell r="I992">
            <v>365475081.96056026</v>
          </cell>
          <cell r="J992">
            <v>12816619.427924814</v>
          </cell>
          <cell r="K992">
            <v>7008783.1756053558</v>
          </cell>
          <cell r="L992">
            <v>65458553.000486158</v>
          </cell>
          <cell r="M992">
            <v>6885770.5260202559</v>
          </cell>
          <cell r="N992">
            <v>114248574.4161074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</row>
        <row r="993">
          <cell r="A993" t="str">
            <v>641DF1106</v>
          </cell>
          <cell r="B993" t="str">
            <v>1106</v>
          </cell>
          <cell r="C993">
            <v>151</v>
          </cell>
          <cell r="D993" t="str">
            <v>Quảng cáo tài trợ các chương trình</v>
          </cell>
          <cell r="G993">
            <v>92617302.250801682</v>
          </cell>
          <cell r="I993">
            <v>0</v>
          </cell>
          <cell r="J993">
            <v>0</v>
          </cell>
          <cell r="K993">
            <v>12743242.137464279</v>
          </cell>
          <cell r="L993">
            <v>2821489.3534692316</v>
          </cell>
          <cell r="M993">
            <v>14084530.621405063</v>
          </cell>
          <cell r="N993">
            <v>0</v>
          </cell>
          <cell r="O993">
            <v>3947394.9592802702</v>
          </cell>
          <cell r="P993">
            <v>0</v>
          </cell>
          <cell r="Q993">
            <v>0</v>
          </cell>
          <cell r="R993">
            <v>17724573.413817864</v>
          </cell>
          <cell r="S993">
            <v>28304233.567191094</v>
          </cell>
          <cell r="T993">
            <v>12991838.198173881</v>
          </cell>
        </row>
        <row r="994">
          <cell r="A994" t="str">
            <v>641DF1107</v>
          </cell>
          <cell r="B994" t="str">
            <v>1107</v>
          </cell>
          <cell r="C994">
            <v>152</v>
          </cell>
          <cell r="D994" t="str">
            <v>Đầu tư thương hiệu</v>
          </cell>
          <cell r="G994">
            <v>138453735.38340744</v>
          </cell>
          <cell r="I994">
            <v>15522194.236847397</v>
          </cell>
          <cell r="J994">
            <v>2137875.9526761132</v>
          </cell>
          <cell r="K994">
            <v>0</v>
          </cell>
          <cell r="L994">
            <v>2934587.0977703622</v>
          </cell>
          <cell r="M994">
            <v>0</v>
          </cell>
          <cell r="N994">
            <v>0</v>
          </cell>
          <cell r="O994">
            <v>3916441.2231293335</v>
          </cell>
          <cell r="P994">
            <v>4653469.3394244853</v>
          </cell>
          <cell r="Q994">
            <v>1501344.527355338</v>
          </cell>
          <cell r="R994">
            <v>3264205.8032114455</v>
          </cell>
          <cell r="S994">
            <v>0</v>
          </cell>
          <cell r="T994">
            <v>104523617.20299296</v>
          </cell>
        </row>
        <row r="995">
          <cell r="A995" t="str">
            <v>641DF1198</v>
          </cell>
          <cell r="B995" t="str">
            <v>1198</v>
          </cell>
          <cell r="C995">
            <v>153</v>
          </cell>
          <cell r="D995" t="str">
            <v>Quảng cáo khác</v>
          </cell>
          <cell r="G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</row>
        <row r="996">
          <cell r="A996" t="str">
            <v>641DF1201</v>
          </cell>
          <cell r="B996" t="str">
            <v>1201</v>
          </cell>
          <cell r="C996">
            <v>154</v>
          </cell>
          <cell r="D996" t="str">
            <v>Chi phí hàng mẫu</v>
          </cell>
          <cell r="G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</row>
        <row r="997">
          <cell r="A997" t="str">
            <v>641DF1202</v>
          </cell>
          <cell r="B997" t="str">
            <v>1202</v>
          </cell>
          <cell r="C997">
            <v>155</v>
          </cell>
          <cell r="D997" t="str">
            <v>Chi phí khai trương</v>
          </cell>
          <cell r="G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</row>
        <row r="998">
          <cell r="A998" t="str">
            <v>641DF1203</v>
          </cell>
          <cell r="B998" t="str">
            <v>1203</v>
          </cell>
          <cell r="C998">
            <v>156</v>
          </cell>
          <cell r="D998" t="str">
            <v>Chi phí mua hàng trúng thưởng</v>
          </cell>
          <cell r="G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</row>
        <row r="999">
          <cell r="A999" t="str">
            <v>641DF1204</v>
          </cell>
          <cell r="B999" t="str">
            <v>1204</v>
          </cell>
          <cell r="C999">
            <v>157</v>
          </cell>
          <cell r="D999" t="str">
            <v>Trưng bày</v>
          </cell>
          <cell r="G999">
            <v>935775889.09327841</v>
          </cell>
          <cell r="I999">
            <v>267468073.62387916</v>
          </cell>
          <cell r="J999">
            <v>0</v>
          </cell>
          <cell r="K999">
            <v>0</v>
          </cell>
          <cell r="L999">
            <v>15830238.73825134</v>
          </cell>
          <cell r="M999">
            <v>17903549.243485641</v>
          </cell>
          <cell r="N999">
            <v>21934121.805829942</v>
          </cell>
          <cell r="O999">
            <v>18109675.593900524</v>
          </cell>
          <cell r="P999">
            <v>19728153.561329976</v>
          </cell>
          <cell r="Q999">
            <v>3639609.6189831207</v>
          </cell>
          <cell r="R999">
            <v>158875399.10036325</v>
          </cell>
          <cell r="S999">
            <v>0</v>
          </cell>
          <cell r="T999">
            <v>412287067.80725539</v>
          </cell>
        </row>
        <row r="1000">
          <cell r="A1000" t="str">
            <v>641DF1298</v>
          </cell>
          <cell r="B1000" t="str">
            <v>1298</v>
          </cell>
          <cell r="C1000">
            <v>158</v>
          </cell>
          <cell r="D1000" t="str">
            <v>Khuyến mãi khác</v>
          </cell>
          <cell r="G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</row>
        <row r="1001">
          <cell r="A1001" t="str">
            <v>641DF1401</v>
          </cell>
          <cell r="B1001" t="str">
            <v>1401</v>
          </cell>
          <cell r="C1001">
            <v>159</v>
          </cell>
          <cell r="D1001" t="str">
            <v>Chi phí nghiên cứu thị trường</v>
          </cell>
          <cell r="G1001">
            <v>120383020.73532227</v>
          </cell>
          <cell r="I1001">
            <v>5391375.464931665</v>
          </cell>
          <cell r="J1001">
            <v>1856388.9522404245</v>
          </cell>
          <cell r="K1001">
            <v>1213726.5938349178</v>
          </cell>
          <cell r="L1001">
            <v>1019279.918625573</v>
          </cell>
          <cell r="M1001">
            <v>1184276.9267913715</v>
          </cell>
          <cell r="N1001">
            <v>7784926.6988146445</v>
          </cell>
          <cell r="O1001">
            <v>9913300.3679371402</v>
          </cell>
          <cell r="P1001">
            <v>12066676.17604465</v>
          </cell>
          <cell r="Q1001">
            <v>11015813.218877567</v>
          </cell>
          <cell r="R1001">
            <v>7662179.0887383288</v>
          </cell>
          <cell r="S1001">
            <v>18080584.984763544</v>
          </cell>
          <cell r="T1001">
            <v>43194492.343722433</v>
          </cell>
        </row>
        <row r="1002">
          <cell r="A1002" t="str">
            <v>641DF1501</v>
          </cell>
          <cell r="B1002" t="str">
            <v>1501</v>
          </cell>
          <cell r="C1002">
            <v>160</v>
          </cell>
          <cell r="D1002" t="str">
            <v>Chi phí hội chợ</v>
          </cell>
          <cell r="G1002">
            <v>54585161.889782421</v>
          </cell>
          <cell r="I1002">
            <v>0</v>
          </cell>
          <cell r="J1002">
            <v>0</v>
          </cell>
          <cell r="K1002">
            <v>8386594.5063449293</v>
          </cell>
          <cell r="L1002">
            <v>7629926.4542029426</v>
          </cell>
          <cell r="M1002">
            <v>7501178.2311161775</v>
          </cell>
          <cell r="N1002">
            <v>0</v>
          </cell>
          <cell r="O1002">
            <v>0</v>
          </cell>
          <cell r="P1002">
            <v>8224942.5795248952</v>
          </cell>
          <cell r="Q1002">
            <v>2815743.2255012239</v>
          </cell>
          <cell r="R1002">
            <v>0</v>
          </cell>
          <cell r="S1002">
            <v>20026776.893092252</v>
          </cell>
          <cell r="T1002">
            <v>0</v>
          </cell>
        </row>
        <row r="1003">
          <cell r="A1003" t="str">
            <v>641DF1301</v>
          </cell>
          <cell r="B1003" t="str">
            <v>1301</v>
          </cell>
          <cell r="C1003">
            <v>161</v>
          </cell>
          <cell r="D1003" t="str">
            <v>Hoa hồng bán hàng</v>
          </cell>
          <cell r="G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</row>
        <row r="1004">
          <cell r="A1004" t="str">
            <v>641DFSC</v>
          </cell>
          <cell r="C1004">
            <v>162</v>
          </cell>
          <cell r="D1004" t="str">
            <v>Sửa chữa</v>
          </cell>
          <cell r="G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</row>
        <row r="1005">
          <cell r="A1005" t="str">
            <v>641DF0602</v>
          </cell>
          <cell r="B1005" t="str">
            <v>0602</v>
          </cell>
          <cell r="C1005">
            <v>163</v>
          </cell>
          <cell r="D1005" t="str">
            <v>Sửa chữa văn phòng</v>
          </cell>
          <cell r="G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</row>
        <row r="1006">
          <cell r="A1006" t="str">
            <v>641DF0604</v>
          </cell>
          <cell r="B1006" t="str">
            <v>0604</v>
          </cell>
          <cell r="C1006">
            <v>164</v>
          </cell>
          <cell r="D1006" t="str">
            <v>Sửa chữa thiết bị văn phòng</v>
          </cell>
          <cell r="G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</row>
        <row r="1007">
          <cell r="A1007" t="str">
            <v>641DFDV</v>
          </cell>
          <cell r="C1007">
            <v>165</v>
          </cell>
          <cell r="D1007" t="str">
            <v>Thuê ngoài</v>
          </cell>
          <cell r="G1007">
            <v>24882904.143444151</v>
          </cell>
          <cell r="I1007">
            <v>6146788.9177915696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1535644.8820100802</v>
          </cell>
          <cell r="Q1007">
            <v>3302957.9601817434</v>
          </cell>
          <cell r="R1007">
            <v>0</v>
          </cell>
          <cell r="S1007">
            <v>2541860.1441232469</v>
          </cell>
          <cell r="T1007">
            <v>11355652.239337511</v>
          </cell>
        </row>
        <row r="1008">
          <cell r="A1008" t="str">
            <v>641DF1801</v>
          </cell>
          <cell r="B1008" t="str">
            <v>1801</v>
          </cell>
          <cell r="C1008">
            <v>166</v>
          </cell>
          <cell r="D1008" t="str">
            <v>Chi phí thuê kho</v>
          </cell>
          <cell r="G1008">
            <v>24882904.143444151</v>
          </cell>
          <cell r="I1008">
            <v>6146788.9177915696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1535644.8820100802</v>
          </cell>
          <cell r="Q1008">
            <v>3302957.9601817434</v>
          </cell>
          <cell r="R1008">
            <v>0</v>
          </cell>
          <cell r="S1008">
            <v>2541860.1441232469</v>
          </cell>
          <cell r="T1008">
            <v>11355652.239337511</v>
          </cell>
        </row>
        <row r="1009">
          <cell r="A1009" t="str">
            <v>641DF1802</v>
          </cell>
          <cell r="B1009" t="str">
            <v>1802</v>
          </cell>
          <cell r="C1009">
            <v>167</v>
          </cell>
          <cell r="D1009" t="str">
            <v>Chi phí thuê mặt bằng kinh doa</v>
          </cell>
          <cell r="G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</row>
        <row r="1010">
          <cell r="A1010" t="str">
            <v>641DF1803</v>
          </cell>
          <cell r="B1010" t="str">
            <v>1803</v>
          </cell>
          <cell r="C1010">
            <v>168</v>
          </cell>
          <cell r="D1010" t="str">
            <v>Chi phí thuê tủ</v>
          </cell>
          <cell r="G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</row>
        <row r="1011">
          <cell r="A1011" t="str">
            <v>641DF1804</v>
          </cell>
          <cell r="B1011" t="str">
            <v>1804</v>
          </cell>
          <cell r="C1011">
            <v>169</v>
          </cell>
          <cell r="D1011" t="str">
            <v>Chi phí thuê máy móc thiết bị</v>
          </cell>
          <cell r="G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</row>
        <row r="1012">
          <cell r="A1012" t="str">
            <v>641DF1806</v>
          </cell>
          <cell r="B1012" t="str">
            <v>1806</v>
          </cell>
          <cell r="C1012">
            <v>170</v>
          </cell>
          <cell r="D1012" t="str">
            <v>Chi phí thuê văn phòng</v>
          </cell>
          <cell r="G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</row>
        <row r="1013">
          <cell r="A1013" t="str">
            <v>641DF1807</v>
          </cell>
          <cell r="B1013" t="str">
            <v>1807</v>
          </cell>
          <cell r="C1013">
            <v>171</v>
          </cell>
          <cell r="D1013" t="str">
            <v>Chi phí thuê thiết bị, dụng cụ</v>
          </cell>
          <cell r="G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</row>
        <row r="1014">
          <cell r="A1014" t="str">
            <v>641DF1808</v>
          </cell>
          <cell r="B1014" t="str">
            <v>1808</v>
          </cell>
          <cell r="C1014">
            <v>172</v>
          </cell>
          <cell r="D1014" t="str">
            <v>Chi phí thuê phương tiện đi lạ</v>
          </cell>
          <cell r="G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</row>
        <row r="1015">
          <cell r="A1015" t="str">
            <v>641DFHT</v>
          </cell>
          <cell r="C1015">
            <v>173</v>
          </cell>
          <cell r="D1015" t="str">
            <v>Chi phí hỗ trợ</v>
          </cell>
          <cell r="G1015">
            <v>236397857.16300607</v>
          </cell>
          <cell r="I1015">
            <v>14620610.108524134</v>
          </cell>
          <cell r="J1015">
            <v>16951963.71939183</v>
          </cell>
          <cell r="K1015">
            <v>18041385.616277598</v>
          </cell>
          <cell r="L1015">
            <v>47972263.897023603</v>
          </cell>
          <cell r="M1015">
            <v>81824077.139733151</v>
          </cell>
          <cell r="N1015">
            <v>5700640.3939661393</v>
          </cell>
          <cell r="O1015">
            <v>9826093.6404992025</v>
          </cell>
          <cell r="P1015">
            <v>17127596.426954389</v>
          </cell>
          <cell r="Q1015">
            <v>4087841.4074394801</v>
          </cell>
          <cell r="R1015">
            <v>2350030.2906444543</v>
          </cell>
          <cell r="S1015">
            <v>5837603.507150487</v>
          </cell>
          <cell r="T1015">
            <v>12057751.015401576</v>
          </cell>
        </row>
        <row r="1016">
          <cell r="A1016" t="str">
            <v>641DF1601</v>
          </cell>
          <cell r="B1016" t="str">
            <v>1601</v>
          </cell>
          <cell r="C1016">
            <v>174</v>
          </cell>
          <cell r="D1016" t="str">
            <v>Thiết kế bao bì</v>
          </cell>
          <cell r="G1016">
            <v>63146282.200123444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63146282.200123444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</row>
        <row r="1017">
          <cell r="A1017" t="str">
            <v>641DF1001</v>
          </cell>
          <cell r="B1017" t="str">
            <v>1001</v>
          </cell>
          <cell r="C1017">
            <v>175</v>
          </cell>
          <cell r="D1017" t="str">
            <v>Chi phí sản xuất thử nghiệm</v>
          </cell>
          <cell r="G1017">
            <v>173251574.96288261</v>
          </cell>
          <cell r="I1017">
            <v>14620610.108524134</v>
          </cell>
          <cell r="J1017">
            <v>16951963.71939183</v>
          </cell>
          <cell r="K1017">
            <v>18041385.616277598</v>
          </cell>
          <cell r="L1017">
            <v>47972263.897023603</v>
          </cell>
          <cell r="M1017">
            <v>18677794.93960971</v>
          </cell>
          <cell r="N1017">
            <v>5700640.3939661393</v>
          </cell>
          <cell r="O1017">
            <v>9826093.6404992025</v>
          </cell>
          <cell r="P1017">
            <v>17127596.426954389</v>
          </cell>
          <cell r="Q1017">
            <v>4087841.4074394801</v>
          </cell>
          <cell r="R1017">
            <v>2350030.2906444543</v>
          </cell>
          <cell r="S1017">
            <v>5837603.507150487</v>
          </cell>
          <cell r="T1017">
            <v>12057751.015401576</v>
          </cell>
        </row>
        <row r="1018">
          <cell r="A1018" t="str">
            <v>641DFKH</v>
          </cell>
          <cell r="C1018">
            <v>176</v>
          </cell>
          <cell r="D1018" t="str">
            <v>Khấu hao TSCĐ</v>
          </cell>
          <cell r="G1018">
            <v>389091326.96375757</v>
          </cell>
          <cell r="I1018">
            <v>83941314.395093694</v>
          </cell>
          <cell r="J1018">
            <v>28903149.055964921</v>
          </cell>
          <cell r="K1018">
            <v>18897182.410217173</v>
          </cell>
          <cell r="L1018">
            <v>15869734.293684391</v>
          </cell>
          <cell r="M1018">
            <v>18438664.212734427</v>
          </cell>
          <cell r="N1018">
            <v>17935042.631978173</v>
          </cell>
          <cell r="O1018">
            <v>22838425.023273397</v>
          </cell>
          <cell r="P1018">
            <v>27799407.755064461</v>
          </cell>
          <cell r="Q1018">
            <v>25378412.328090426</v>
          </cell>
          <cell r="R1018">
            <v>17652254.661729559</v>
          </cell>
          <cell r="S1018">
            <v>41654350.138224654</v>
          </cell>
          <cell r="T1018">
            <v>69783390.057702273</v>
          </cell>
        </row>
        <row r="1019">
          <cell r="A1019" t="str">
            <v>641DF0401</v>
          </cell>
          <cell r="B1019" t="str">
            <v>0401</v>
          </cell>
          <cell r="C1019">
            <v>177</v>
          </cell>
          <cell r="D1019" t="str">
            <v>Khấu hao tài sản vô hình</v>
          </cell>
          <cell r="G1019">
            <v>350526295.65184098</v>
          </cell>
          <cell r="I1019">
            <v>75621418.284143493</v>
          </cell>
          <cell r="J1019">
            <v>26038395.279378928</v>
          </cell>
          <cell r="K1019">
            <v>17024176.30380014</v>
          </cell>
          <cell r="L1019">
            <v>14296795.609279476</v>
          </cell>
          <cell r="M1019">
            <v>16611104.42551703</v>
          </cell>
          <cell r="N1019">
            <v>16157399.61412899</v>
          </cell>
          <cell r="O1019">
            <v>20574780.179245718</v>
          </cell>
          <cell r="P1019">
            <v>25044051.990923621</v>
          </cell>
          <cell r="Q1019">
            <v>22863015.046642665</v>
          </cell>
          <cell r="R1019">
            <v>15902640.351208225</v>
          </cell>
          <cell r="S1019">
            <v>37525753.055648714</v>
          </cell>
          <cell r="T1019">
            <v>62866765.511923976</v>
          </cell>
        </row>
        <row r="1020">
          <cell r="A1020" t="str">
            <v>641DF0404</v>
          </cell>
          <cell r="B1020" t="str">
            <v>0404</v>
          </cell>
          <cell r="C1020">
            <v>178</v>
          </cell>
          <cell r="D1020" t="str">
            <v>Khấu hao văn phòng</v>
          </cell>
          <cell r="G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</row>
        <row r="1021">
          <cell r="A1021" t="str">
            <v>641DF0405</v>
          </cell>
          <cell r="B1021" t="str">
            <v>0405</v>
          </cell>
          <cell r="C1021">
            <v>179</v>
          </cell>
          <cell r="D1021" t="str">
            <v>Khấu hao phương tiện vận tải,</v>
          </cell>
          <cell r="G1021">
            <v>38565031.311916575</v>
          </cell>
          <cell r="I1021">
            <v>8319896.1109502036</v>
          </cell>
          <cell r="J1021">
            <v>2864753.7765859924</v>
          </cell>
          <cell r="K1021">
            <v>1873006.1064170331</v>
          </cell>
          <cell r="L1021">
            <v>1572938.684404915</v>
          </cell>
          <cell r="M1021">
            <v>1827559.7872173958</v>
          </cell>
          <cell r="N1021">
            <v>1777643.0178491825</v>
          </cell>
          <cell r="O1021">
            <v>2263644.8440276789</v>
          </cell>
          <cell r="P1021">
            <v>2755355.7641408392</v>
          </cell>
          <cell r="Q1021">
            <v>2515397.2814477594</v>
          </cell>
          <cell r="R1021">
            <v>1749614.3105213344</v>
          </cell>
          <cell r="S1021">
            <v>4128597.082575941</v>
          </cell>
          <cell r="T1021">
            <v>6916624.5457782988</v>
          </cell>
        </row>
        <row r="1022">
          <cell r="A1022" t="str">
            <v>641DF0406</v>
          </cell>
          <cell r="B1022" t="str">
            <v>0406</v>
          </cell>
          <cell r="C1022">
            <v>180</v>
          </cell>
          <cell r="D1022" t="str">
            <v>Khấu hao thiết bị văn phòng</v>
          </cell>
          <cell r="G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</row>
        <row r="1023">
          <cell r="A1023" t="str">
            <v>641DF0498</v>
          </cell>
          <cell r="B1023" t="str">
            <v>0498</v>
          </cell>
          <cell r="C1023">
            <v>181</v>
          </cell>
          <cell r="D1023" t="str">
            <v>Khấu hao khác</v>
          </cell>
          <cell r="G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</row>
        <row r="1024">
          <cell r="A1024" t="str">
            <v>641DFLP</v>
          </cell>
          <cell r="C1024">
            <v>182</v>
          </cell>
          <cell r="D1024" t="str">
            <v>Phí, lệ phí</v>
          </cell>
          <cell r="G1024">
            <v>30979325.64412247</v>
          </cell>
          <cell r="I1024">
            <v>4462889.5463309083</v>
          </cell>
          <cell r="J1024">
            <v>1461060.0573247336</v>
          </cell>
          <cell r="K1024">
            <v>995966.33786808746</v>
          </cell>
          <cell r="L1024">
            <v>1447240.5370504172</v>
          </cell>
          <cell r="M1024">
            <v>1662420.2119172164</v>
          </cell>
          <cell r="N1024">
            <v>1636083.8210608819</v>
          </cell>
          <cell r="O1024">
            <v>2152644.597789133</v>
          </cell>
          <cell r="P1024">
            <v>2590942.5890355445</v>
          </cell>
          <cell r="Q1024">
            <v>2318608.1160210622</v>
          </cell>
          <cell r="R1024">
            <v>1678345.8171512177</v>
          </cell>
          <cell r="S1024">
            <v>3883397.4424105156</v>
          </cell>
          <cell r="T1024">
            <v>6689726.5701627526</v>
          </cell>
        </row>
        <row r="1025">
          <cell r="A1025" t="str">
            <v>641DF2701</v>
          </cell>
          <cell r="B1025" t="str">
            <v>2701</v>
          </cell>
          <cell r="C1025">
            <v>183</v>
          </cell>
          <cell r="D1025" t="str">
            <v>Phí kiểm định, xét nghiệm SP</v>
          </cell>
          <cell r="G1025">
            <v>11655849.015915085</v>
          </cell>
          <cell r="I1025">
            <v>2514595.4663692787</v>
          </cell>
          <cell r="J1025">
            <v>865839.76083382568</v>
          </cell>
          <cell r="K1025">
            <v>566095.12917828246</v>
          </cell>
          <cell r="L1025">
            <v>475403.10983879887</v>
          </cell>
          <cell r="M1025">
            <v>552359.48792764556</v>
          </cell>
          <cell r="N1025">
            <v>537272.7031559099</v>
          </cell>
          <cell r="O1025">
            <v>684161.31479941052</v>
          </cell>
          <cell r="P1025">
            <v>832775.4361768954</v>
          </cell>
          <cell r="Q1025">
            <v>760250.6708853303</v>
          </cell>
          <cell r="R1025">
            <v>528801.34012025408</v>
          </cell>
          <cell r="S1025">
            <v>1247822.2525695937</v>
          </cell>
          <cell r="T1025">
            <v>2090472.3440598599</v>
          </cell>
        </row>
        <row r="1026">
          <cell r="A1026" t="str">
            <v>641DF2702</v>
          </cell>
          <cell r="B1026" t="str">
            <v>2702</v>
          </cell>
          <cell r="C1026">
            <v>184</v>
          </cell>
          <cell r="D1026" t="str">
            <v>Phí bảo hiểm tài sản</v>
          </cell>
          <cell r="G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</row>
        <row r="1027">
          <cell r="A1027" t="str">
            <v>641DF2703</v>
          </cell>
          <cell r="B1027" t="str">
            <v>2703</v>
          </cell>
          <cell r="C1027">
            <v>185</v>
          </cell>
          <cell r="D1027" t="str">
            <v>Phí ngân hàng : chuyển tiền, t</v>
          </cell>
          <cell r="G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</row>
        <row r="1028">
          <cell r="A1028" t="str">
            <v>641DF2704</v>
          </cell>
          <cell r="B1028" t="str">
            <v>2704</v>
          </cell>
          <cell r="C1028">
            <v>186</v>
          </cell>
          <cell r="D1028" t="str">
            <v>Phí cầu đường, phà, giữ xe</v>
          </cell>
          <cell r="G1028">
            <v>19323476.628207386</v>
          </cell>
          <cell r="I1028">
            <v>1948294.0799616294</v>
          </cell>
          <cell r="J1028">
            <v>595220.29649090779</v>
          </cell>
          <cell r="K1028">
            <v>429871.20868980495</v>
          </cell>
          <cell r="L1028">
            <v>971837.42721161828</v>
          </cell>
          <cell r="M1028">
            <v>1110060.723989571</v>
          </cell>
          <cell r="N1028">
            <v>1098811.1179049721</v>
          </cell>
          <cell r="O1028">
            <v>1468483.2829897224</v>
          </cell>
          <cell r="P1028">
            <v>1758167.1528586491</v>
          </cell>
          <cell r="Q1028">
            <v>1558357.4451357317</v>
          </cell>
          <cell r="R1028">
            <v>1149544.4770309636</v>
          </cell>
          <cell r="S1028">
            <v>2635575.1898409221</v>
          </cell>
          <cell r="T1028">
            <v>4599254.2261028923</v>
          </cell>
        </row>
        <row r="1029">
          <cell r="A1029" t="str">
            <v>641DF2798</v>
          </cell>
          <cell r="B1029" t="str">
            <v>2798</v>
          </cell>
          <cell r="C1029">
            <v>187</v>
          </cell>
          <cell r="D1029" t="str">
            <v>Phí, lệ phí khác</v>
          </cell>
          <cell r="G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</row>
        <row r="1030">
          <cell r="A1030" t="str">
            <v>641DFLT</v>
          </cell>
          <cell r="C1030">
            <v>188</v>
          </cell>
          <cell r="D1030" t="str">
            <v>Chi phí khác</v>
          </cell>
          <cell r="G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</row>
        <row r="1031">
          <cell r="A1031" t="str">
            <v>641DF2301</v>
          </cell>
          <cell r="B1031" t="str">
            <v>2301</v>
          </cell>
          <cell r="C1031">
            <v>189</v>
          </cell>
          <cell r="D1031" t="str">
            <v>Chi phí văn phòng phẩm</v>
          </cell>
          <cell r="G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</row>
        <row r="1032">
          <cell r="A1032" t="str">
            <v>641DF2501</v>
          </cell>
          <cell r="B1032" t="str">
            <v>2501</v>
          </cell>
          <cell r="C1032">
            <v>190</v>
          </cell>
          <cell r="D1032" t="str">
            <v>Chi phí tiếp khách, ngoại giao</v>
          </cell>
          <cell r="G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</row>
        <row r="1033">
          <cell r="A1033" t="str">
            <v>641DF2601</v>
          </cell>
          <cell r="B1033" t="str">
            <v>2601</v>
          </cell>
          <cell r="C1033">
            <v>191</v>
          </cell>
          <cell r="D1033" t="str">
            <v>Chi phí tặng quà cho khách</v>
          </cell>
          <cell r="G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</row>
        <row r="1034">
          <cell r="A1034" t="str">
            <v>641DF6008</v>
          </cell>
          <cell r="B1034" t="str">
            <v>6008</v>
          </cell>
          <cell r="C1034">
            <v>192</v>
          </cell>
          <cell r="D1034" t="str">
            <v>Các khỏan chi khác</v>
          </cell>
          <cell r="G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</row>
        <row r="1035">
          <cell r="A1035" t="str">
            <v>642DF</v>
          </cell>
          <cell r="C1035">
            <v>193</v>
          </cell>
          <cell r="D1035" t="str">
            <v>ĐP Quản lý</v>
          </cell>
          <cell r="G1035">
            <v>3797746361.6388626</v>
          </cell>
          <cell r="I1035">
            <v>675817152.72738147</v>
          </cell>
          <cell r="J1035">
            <v>233576220.71633589</v>
          </cell>
          <cell r="K1035">
            <v>154859039.22424641</v>
          </cell>
          <cell r="L1035">
            <v>135943580.08689779</v>
          </cell>
          <cell r="M1035">
            <v>180135033.67446649</v>
          </cell>
          <cell r="N1035">
            <v>180205622.21312362</v>
          </cell>
          <cell r="O1035">
            <v>207269129.62654164</v>
          </cell>
          <cell r="P1035">
            <v>249787653.72215602</v>
          </cell>
          <cell r="Q1035">
            <v>238036180.33444706</v>
          </cell>
          <cell r="R1035">
            <v>163078236.64717236</v>
          </cell>
          <cell r="S1035">
            <v>375832426.68321753</v>
          </cell>
          <cell r="T1035">
            <v>1003206085.9828758</v>
          </cell>
        </row>
        <row r="1036">
          <cell r="A1036" t="str">
            <v>642DFTL</v>
          </cell>
          <cell r="C1036">
            <v>194</v>
          </cell>
          <cell r="D1036" t="str">
            <v>Lương</v>
          </cell>
          <cell r="G1036">
            <v>2100765815.2974017</v>
          </cell>
          <cell r="I1036">
            <v>346938537.13882345</v>
          </cell>
          <cell r="J1036">
            <v>117954593.89223549</v>
          </cell>
          <cell r="K1036">
            <v>76976749.153538212</v>
          </cell>
          <cell r="L1036">
            <v>72823724.206487074</v>
          </cell>
          <cell r="M1036">
            <v>88520914.059182242</v>
          </cell>
          <cell r="N1036">
            <v>85119348.525526449</v>
          </cell>
          <cell r="O1036">
            <v>110149453.13071531</v>
          </cell>
          <cell r="P1036">
            <v>132753056.40310928</v>
          </cell>
          <cell r="Q1036">
            <v>121680344.23881371</v>
          </cell>
          <cell r="R1036">
            <v>86381585.613623977</v>
          </cell>
          <cell r="S1036">
            <v>201848056.21791026</v>
          </cell>
          <cell r="T1036">
            <v>659619452.71743619</v>
          </cell>
        </row>
        <row r="1037">
          <cell r="A1037" t="str">
            <v>642DF0204</v>
          </cell>
          <cell r="B1037" t="str">
            <v>0204</v>
          </cell>
          <cell r="C1037">
            <v>195</v>
          </cell>
          <cell r="D1037" t="str">
            <v>Lương nhân viên văn phòng</v>
          </cell>
          <cell r="G1037">
            <v>1864835819.0192714</v>
          </cell>
          <cell r="I1037">
            <v>301499294.40564239</v>
          </cell>
          <cell r="J1037">
            <v>100774308.05681391</v>
          </cell>
          <cell r="K1037">
            <v>67446534.685749173</v>
          </cell>
          <cell r="L1037">
            <v>64187044.663044609</v>
          </cell>
          <cell r="M1037">
            <v>78434244.939006671</v>
          </cell>
          <cell r="N1037">
            <v>75317720.237379521</v>
          </cell>
          <cell r="O1037">
            <v>97511421.414218009</v>
          </cell>
          <cell r="P1037">
            <v>117399952.36296427</v>
          </cell>
          <cell r="Q1037">
            <v>107821877.49324526</v>
          </cell>
          <cell r="R1037">
            <v>76619005.223060086</v>
          </cell>
          <cell r="S1037">
            <v>179045261.59084374</v>
          </cell>
          <cell r="T1037">
            <v>598779153.94730365</v>
          </cell>
        </row>
        <row r="1038">
          <cell r="A1038" t="str">
            <v>642DF0298</v>
          </cell>
          <cell r="B1038" t="str">
            <v>0298</v>
          </cell>
          <cell r="C1038">
            <v>196</v>
          </cell>
          <cell r="D1038" t="str">
            <v>Lương khác</v>
          </cell>
          <cell r="G1038">
            <v>152935136.32232365</v>
          </cell>
          <cell r="I1038">
            <v>26763465.498342574</v>
          </cell>
          <cell r="J1038">
            <v>10771474.151219755</v>
          </cell>
          <cell r="K1038">
            <v>5765201.0644588089</v>
          </cell>
          <cell r="L1038">
            <v>5429623.6963334447</v>
          </cell>
          <cell r="M1038">
            <v>6277753.6518840808</v>
          </cell>
          <cell r="N1038">
            <v>6183829.0889723171</v>
          </cell>
          <cell r="O1038">
            <v>7914870.7659873785</v>
          </cell>
          <cell r="P1038">
            <v>9683744.9157286584</v>
          </cell>
          <cell r="Q1038">
            <v>8674583.385803882</v>
          </cell>
          <cell r="R1038">
            <v>6055976.7647006335</v>
          </cell>
          <cell r="S1038">
            <v>14185361.671544336</v>
          </cell>
          <cell r="T1038">
            <v>45229251.667347789</v>
          </cell>
        </row>
        <row r="1039">
          <cell r="A1039" t="str">
            <v>642DF0301</v>
          </cell>
          <cell r="B1039" t="str">
            <v>0301</v>
          </cell>
          <cell r="C1039">
            <v>197</v>
          </cell>
          <cell r="D1039" t="str">
            <v>Bhxh-bhyt-kpcđ</v>
          </cell>
          <cell r="G1039">
            <v>82994859.955806673</v>
          </cell>
          <cell r="I1039">
            <v>18675777.234838501</v>
          </cell>
          <cell r="J1039">
            <v>6408811.6842018273</v>
          </cell>
          <cell r="K1039">
            <v>3765013.4033302381</v>
          </cell>
          <cell r="L1039">
            <v>3207055.8471090137</v>
          </cell>
          <cell r="M1039">
            <v>3808915.4682914941</v>
          </cell>
          <cell r="N1039">
            <v>3617799.1991746058</v>
          </cell>
          <cell r="O1039">
            <v>4723160.9505099282</v>
          </cell>
          <cell r="P1039">
            <v>5669359.1244163476</v>
          </cell>
          <cell r="Q1039">
            <v>5183883.359764575</v>
          </cell>
          <cell r="R1039">
            <v>3706603.6258632485</v>
          </cell>
          <cell r="S1039">
            <v>8617432.9555221871</v>
          </cell>
          <cell r="T1039">
            <v>15611047.102784708</v>
          </cell>
        </row>
        <row r="1040">
          <cell r="A1040" t="str">
            <v>642DF0302</v>
          </cell>
          <cell r="B1040" t="str">
            <v>0302</v>
          </cell>
          <cell r="C1040">
            <v>198</v>
          </cell>
          <cell r="D1040" t="str">
            <v>Phụ cấp tiền xăng</v>
          </cell>
          <cell r="G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</row>
        <row r="1041">
          <cell r="A1041" t="str">
            <v>642DF0303</v>
          </cell>
          <cell r="B1041" t="str">
            <v>0303</v>
          </cell>
          <cell r="C1041">
            <v>199</v>
          </cell>
          <cell r="D1041" t="str">
            <v>Phụ cấp tiền cơm</v>
          </cell>
          <cell r="G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</row>
        <row r="1042">
          <cell r="A1042" t="str">
            <v>642DF0304</v>
          </cell>
          <cell r="B1042" t="str">
            <v>0304</v>
          </cell>
          <cell r="C1042">
            <v>200</v>
          </cell>
          <cell r="D1042" t="str">
            <v>Trợ cấp y tế</v>
          </cell>
          <cell r="G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</row>
        <row r="1043">
          <cell r="A1043" t="str">
            <v>642DF0305</v>
          </cell>
          <cell r="B1043" t="str">
            <v>0305</v>
          </cell>
          <cell r="C1043">
            <v>201</v>
          </cell>
          <cell r="D1043" t="str">
            <v>Quà tặng nhân viên</v>
          </cell>
          <cell r="G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</row>
        <row r="1044">
          <cell r="A1044" t="str">
            <v>642DF0398</v>
          </cell>
          <cell r="B1044" t="str">
            <v>0398</v>
          </cell>
          <cell r="C1044">
            <v>202</v>
          </cell>
          <cell r="D1044" t="str">
            <v>Phụ cấp khác</v>
          </cell>
          <cell r="G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</row>
        <row r="1045">
          <cell r="A1045" t="str">
            <v>642DF6020</v>
          </cell>
          <cell r="B1045" t="str">
            <v>6020</v>
          </cell>
          <cell r="C1045">
            <v>203</v>
          </cell>
          <cell r="D1045" t="str">
            <v>Trợ cấp thội việc</v>
          </cell>
          <cell r="G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</row>
        <row r="1046">
          <cell r="A1046" t="str">
            <v>642DF6021</v>
          </cell>
          <cell r="B1046" t="str">
            <v>6021</v>
          </cell>
          <cell r="C1046">
            <v>204</v>
          </cell>
          <cell r="D1046" t="str">
            <v>Trợ cấp đám cưới, thai sản</v>
          </cell>
          <cell r="G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</row>
        <row r="1047">
          <cell r="A1047" t="str">
            <v>642DF6022</v>
          </cell>
          <cell r="B1047" t="str">
            <v>6022</v>
          </cell>
          <cell r="C1047">
            <v>205</v>
          </cell>
          <cell r="D1047" t="str">
            <v>Trợ cấp đám tang, tai nạn lđ</v>
          </cell>
          <cell r="G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</row>
        <row r="1048">
          <cell r="A1048" t="str">
            <v>642DF6023</v>
          </cell>
          <cell r="B1048" t="str">
            <v>6023</v>
          </cell>
          <cell r="C1048">
            <v>206</v>
          </cell>
          <cell r="D1048" t="str">
            <v>Nghỉ mát, tham quan, du lịch,</v>
          </cell>
          <cell r="G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</row>
        <row r="1049">
          <cell r="A1049" t="str">
            <v>642DF6028</v>
          </cell>
          <cell r="B1049" t="str">
            <v>6028</v>
          </cell>
          <cell r="C1049">
            <v>207</v>
          </cell>
          <cell r="D1049" t="str">
            <v>Trợ cấp các khoản khác</v>
          </cell>
          <cell r="G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</row>
        <row r="1050">
          <cell r="A1050" t="str">
            <v>642DFDV</v>
          </cell>
          <cell r="C1050">
            <v>208</v>
          </cell>
          <cell r="D1050" t="str">
            <v>Điện thoại, bưu phẩm</v>
          </cell>
          <cell r="G1050">
            <v>213353180.60245854</v>
          </cell>
          <cell r="I1050">
            <v>44223041.824662983</v>
          </cell>
          <cell r="J1050">
            <v>14874378.834541688</v>
          </cell>
          <cell r="K1050">
            <v>9864801.6763757709</v>
          </cell>
          <cell r="L1050">
            <v>8293201.8300410016</v>
          </cell>
          <cell r="M1050">
            <v>9840250.181166321</v>
          </cell>
          <cell r="N1050">
            <v>10301109.638619253</v>
          </cell>
          <cell r="O1050">
            <v>13539721.348600037</v>
          </cell>
          <cell r="P1050">
            <v>16470550.327280842</v>
          </cell>
          <cell r="Q1050">
            <v>14566872.144700512</v>
          </cell>
          <cell r="R1050">
            <v>9316108.646481527</v>
          </cell>
          <cell r="S1050">
            <v>22137445.125494227</v>
          </cell>
          <cell r="T1050">
            <v>39925699.024494357</v>
          </cell>
        </row>
        <row r="1051">
          <cell r="A1051" t="str">
            <v>642DF0901</v>
          </cell>
          <cell r="B1051" t="str">
            <v>0901</v>
          </cell>
          <cell r="C1051">
            <v>209</v>
          </cell>
          <cell r="D1051" t="str">
            <v>Điện thoại di động</v>
          </cell>
          <cell r="G1051">
            <v>104115547.98937234</v>
          </cell>
          <cell r="I1051">
            <v>21948382.650902219</v>
          </cell>
          <cell r="J1051">
            <v>7557391.4927100576</v>
          </cell>
          <cell r="K1051">
            <v>4941101.9299882203</v>
          </cell>
          <cell r="L1051">
            <v>4187655.7885183073</v>
          </cell>
          <cell r="M1051">
            <v>4967825.7648801226</v>
          </cell>
          <cell r="N1051">
            <v>4898467.79358814</v>
          </cell>
          <cell r="O1051">
            <v>6237692.9750538841</v>
          </cell>
          <cell r="P1051">
            <v>7530963.0493774805</v>
          </cell>
          <cell r="Q1051">
            <v>6875106.3755988199</v>
          </cell>
          <cell r="R1051">
            <v>4782061.5017047673</v>
          </cell>
          <cell r="S1051">
            <v>11284318.518607751</v>
          </cell>
          <cell r="T1051">
            <v>18904580.148442563</v>
          </cell>
        </row>
        <row r="1052">
          <cell r="A1052" t="str">
            <v>642DF0902</v>
          </cell>
          <cell r="B1052" t="str">
            <v>0902</v>
          </cell>
          <cell r="C1052">
            <v>210</v>
          </cell>
          <cell r="D1052" t="str">
            <v>Điện thoại cố định, fax</v>
          </cell>
          <cell r="G1052">
            <v>98803489.253283679</v>
          </cell>
          <cell r="I1052">
            <v>20023630.56553315</v>
          </cell>
          <cell r="J1052">
            <v>6541900.4151889049</v>
          </cell>
          <cell r="K1052">
            <v>4416939.7733416576</v>
          </cell>
          <cell r="L1052">
            <v>3679972.220604036</v>
          </cell>
          <cell r="M1052">
            <v>4377960.3857968953</v>
          </cell>
          <cell r="N1052">
            <v>4921683.2807615446</v>
          </cell>
          <cell r="O1052">
            <v>6689577.3002609033</v>
          </cell>
          <cell r="P1052">
            <v>8194099.0448516728</v>
          </cell>
          <cell r="Q1052">
            <v>7011200.6314980462</v>
          </cell>
          <cell r="R1052">
            <v>4060672.019195037</v>
          </cell>
          <cell r="S1052">
            <v>9736094.6126417704</v>
          </cell>
          <cell r="T1052">
            <v>19149759.003610067</v>
          </cell>
        </row>
        <row r="1053">
          <cell r="A1053" t="str">
            <v>642DF0903</v>
          </cell>
          <cell r="B1053" t="str">
            <v>0903</v>
          </cell>
          <cell r="C1053">
            <v>211</v>
          </cell>
          <cell r="D1053" t="str">
            <v>Chi phí internet</v>
          </cell>
          <cell r="G1053">
            <v>10434143.359802503</v>
          </cell>
          <cell r="I1053">
            <v>2251028.6082276101</v>
          </cell>
          <cell r="J1053">
            <v>775086.92664272478</v>
          </cell>
          <cell r="K1053">
            <v>506759.97304589214</v>
          </cell>
          <cell r="L1053">
            <v>425573.82091865793</v>
          </cell>
          <cell r="M1053">
            <v>494464.03048930335</v>
          </cell>
          <cell r="N1053">
            <v>480958.56426956825</v>
          </cell>
          <cell r="O1053">
            <v>612451.07328524999</v>
          </cell>
          <cell r="P1053">
            <v>745488.2330516876</v>
          </cell>
          <cell r="Q1053">
            <v>680565.13760364568</v>
          </cell>
          <cell r="R1053">
            <v>473375.12558172352</v>
          </cell>
          <cell r="S1053">
            <v>1117031.9942447068</v>
          </cell>
          <cell r="T1053">
            <v>1871359.8724417333</v>
          </cell>
        </row>
        <row r="1054">
          <cell r="A1054" t="str">
            <v>642DFDN</v>
          </cell>
          <cell r="C1054">
            <v>212</v>
          </cell>
          <cell r="D1054" t="str">
            <v>Điện, nước</v>
          </cell>
          <cell r="G1054">
            <v>122926037.3067341</v>
          </cell>
          <cell r="I1054">
            <v>26519668.853653781</v>
          </cell>
          <cell r="J1054">
            <v>9131402.662867846</v>
          </cell>
          <cell r="K1054">
            <v>5970206.9642042955</v>
          </cell>
          <cell r="L1054">
            <v>5013742.0565406643</v>
          </cell>
          <cell r="M1054">
            <v>5825346.8217554465</v>
          </cell>
          <cell r="N1054">
            <v>5666237.1193942726</v>
          </cell>
          <cell r="O1054">
            <v>7215367.9403382279</v>
          </cell>
          <cell r="P1054">
            <v>8782696.4981989246</v>
          </cell>
          <cell r="Q1054">
            <v>8017828.8346147351</v>
          </cell>
          <cell r="R1054">
            <v>5576895.6147867562</v>
          </cell>
          <cell r="S1054">
            <v>13159903.200710809</v>
          </cell>
          <cell r="T1054">
            <v>22046740.739668336</v>
          </cell>
        </row>
        <row r="1055">
          <cell r="A1055" t="str">
            <v>642DF0701</v>
          </cell>
          <cell r="B1055" t="str">
            <v>0701</v>
          </cell>
          <cell r="C1055">
            <v>213</v>
          </cell>
          <cell r="D1055" t="str">
            <v>Chi phí điện</v>
          </cell>
          <cell r="G1055">
            <v>122926037.3067341</v>
          </cell>
          <cell r="I1055">
            <v>26519668.853653781</v>
          </cell>
          <cell r="J1055">
            <v>9131402.662867846</v>
          </cell>
          <cell r="K1055">
            <v>5970206.9642042955</v>
          </cell>
          <cell r="L1055">
            <v>5013742.0565406643</v>
          </cell>
          <cell r="M1055">
            <v>5825346.8217554465</v>
          </cell>
          <cell r="N1055">
            <v>5666237.1193942726</v>
          </cell>
          <cell r="O1055">
            <v>7215367.9403382279</v>
          </cell>
          <cell r="P1055">
            <v>8782696.4981989246</v>
          </cell>
          <cell r="Q1055">
            <v>8017828.8346147351</v>
          </cell>
          <cell r="R1055">
            <v>5576895.6147867562</v>
          </cell>
          <cell r="S1055">
            <v>13159903.200710809</v>
          </cell>
          <cell r="T1055">
            <v>22046740.739668336</v>
          </cell>
        </row>
        <row r="1056">
          <cell r="A1056" t="str">
            <v>642DF0801</v>
          </cell>
          <cell r="B1056" t="str">
            <v>0801</v>
          </cell>
          <cell r="C1056">
            <v>214</v>
          </cell>
          <cell r="D1056" t="str">
            <v>Chi phí nước</v>
          </cell>
          <cell r="G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</row>
        <row r="1057">
          <cell r="A1057" t="str">
            <v>642DFDT</v>
          </cell>
          <cell r="C1057">
            <v>215</v>
          </cell>
          <cell r="D1057" t="str">
            <v>Đào tạo</v>
          </cell>
          <cell r="G1057">
            <v>331178304.10722291</v>
          </cell>
          <cell r="I1057">
            <v>50602353.212122515</v>
          </cell>
          <cell r="J1057">
            <v>21378759.526761122</v>
          </cell>
          <cell r="K1057">
            <v>14208288.859499365</v>
          </cell>
          <cell r="L1057">
            <v>11738348.391081449</v>
          </cell>
          <cell r="M1057">
            <v>27277011.749513373</v>
          </cell>
          <cell r="N1057">
            <v>18658618.691081159</v>
          </cell>
          <cell r="O1057">
            <v>16892871.970355824</v>
          </cell>
          <cell r="P1057">
            <v>20562356.448812239</v>
          </cell>
          <cell r="Q1057">
            <v>23586542.418948576</v>
          </cell>
          <cell r="R1057">
            <v>13056823.212845782</v>
          </cell>
          <cell r="S1057">
            <v>30810425.989372697</v>
          </cell>
          <cell r="T1057">
            <v>82405903.63682878</v>
          </cell>
        </row>
        <row r="1058">
          <cell r="A1058" t="str">
            <v>642DF1901</v>
          </cell>
          <cell r="B1058" t="str">
            <v>1901</v>
          </cell>
          <cell r="C1058">
            <v>216</v>
          </cell>
          <cell r="D1058" t="str">
            <v>Chi phí đào tạo</v>
          </cell>
          <cell r="G1058">
            <v>276312317.39843875</v>
          </cell>
          <cell r="I1058">
            <v>50602353.212122515</v>
          </cell>
          <cell r="J1058">
            <v>21378759.526761122</v>
          </cell>
          <cell r="K1058">
            <v>13977657.510574879</v>
          </cell>
          <cell r="L1058">
            <v>11738348.391081449</v>
          </cell>
          <cell r="M1058">
            <v>13638505.874756686</v>
          </cell>
          <cell r="N1058">
            <v>13265992.670516288</v>
          </cell>
          <cell r="O1058">
            <v>16892871.970355824</v>
          </cell>
          <cell r="P1058">
            <v>20562356.448812239</v>
          </cell>
          <cell r="Q1058">
            <v>18771621.503341485</v>
          </cell>
          <cell r="R1058">
            <v>13056823.212845782</v>
          </cell>
          <cell r="S1058">
            <v>30810425.989372697</v>
          </cell>
          <cell r="T1058">
            <v>51616601.087897763</v>
          </cell>
        </row>
        <row r="1059">
          <cell r="A1059" t="str">
            <v>642DF2001</v>
          </cell>
          <cell r="B1059" t="str">
            <v>2001</v>
          </cell>
          <cell r="C1059">
            <v>217</v>
          </cell>
          <cell r="D1059" t="str">
            <v>Chi phí tuyển dụng</v>
          </cell>
          <cell r="G1059">
            <v>54865986.708784148</v>
          </cell>
          <cell r="I1059">
            <v>0</v>
          </cell>
          <cell r="J1059">
            <v>0</v>
          </cell>
          <cell r="K1059">
            <v>230631.3489244855</v>
          </cell>
          <cell r="L1059">
            <v>0</v>
          </cell>
          <cell r="M1059">
            <v>13638505.874756686</v>
          </cell>
          <cell r="N1059">
            <v>5392626.0205648709</v>
          </cell>
          <cell r="O1059">
            <v>0</v>
          </cell>
          <cell r="P1059">
            <v>0</v>
          </cell>
          <cell r="Q1059">
            <v>4814920.915607092</v>
          </cell>
          <cell r="R1059">
            <v>0</v>
          </cell>
          <cell r="S1059">
            <v>0</v>
          </cell>
          <cell r="T1059">
            <v>30789302.548931018</v>
          </cell>
        </row>
        <row r="1060">
          <cell r="A1060" t="str">
            <v>642DF2101</v>
          </cell>
          <cell r="B1060" t="str">
            <v>2101</v>
          </cell>
          <cell r="C1060">
            <v>218</v>
          </cell>
          <cell r="D1060" t="str">
            <v>Chi phí tư vấn</v>
          </cell>
          <cell r="G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</row>
        <row r="1061">
          <cell r="A1061" t="str">
            <v>642DFKH</v>
          </cell>
          <cell r="C1061">
            <v>219</v>
          </cell>
          <cell r="D1061" t="str">
            <v>Khấu hao TSCĐ</v>
          </cell>
          <cell r="G1061">
            <v>343401873.11529005</v>
          </cell>
          <cell r="I1061">
            <v>65415238.741801359</v>
          </cell>
          <cell r="J1061">
            <v>23698392.989606667</v>
          </cell>
          <cell r="K1061">
            <v>15727374.496517876</v>
          </cell>
          <cell r="L1061">
            <v>13267990.203531086</v>
          </cell>
          <cell r="M1061">
            <v>16145095.029249709</v>
          </cell>
          <cell r="N1061">
            <v>16233947.500133652</v>
          </cell>
          <cell r="O1061">
            <v>21369966.521188367</v>
          </cell>
          <cell r="P1061">
            <v>26054737.681572918</v>
          </cell>
          <cell r="Q1061">
            <v>23824725.789032988</v>
          </cell>
          <cell r="R1061">
            <v>16598726.910833817</v>
          </cell>
          <cell r="S1061">
            <v>39232404.865286641</v>
          </cell>
          <cell r="T1061">
            <v>65833272.386534967</v>
          </cell>
        </row>
        <row r="1062">
          <cell r="A1062" t="str">
            <v>642DF0404</v>
          </cell>
          <cell r="B1062" t="str">
            <v>0404</v>
          </cell>
          <cell r="C1062">
            <v>220</v>
          </cell>
          <cell r="D1062" t="str">
            <v>Khấu hao văn phòng</v>
          </cell>
          <cell r="G1062">
            <v>145050565.53138775</v>
          </cell>
          <cell r="I1062">
            <v>31292743.581484355</v>
          </cell>
          <cell r="J1062">
            <v>10774894.801487612</v>
          </cell>
          <cell r="K1062">
            <v>7044739.3853297401</v>
          </cell>
          <cell r="L1062">
            <v>5916127.5891050529</v>
          </cell>
          <cell r="M1062">
            <v>6873806.9608773701</v>
          </cell>
          <cell r="N1062">
            <v>6686060.3059402099</v>
          </cell>
          <cell r="O1062">
            <v>8514007.4730593339</v>
          </cell>
          <cell r="P1062">
            <v>10363427.650201365</v>
          </cell>
          <cell r="Q1062">
            <v>9460897.2376841102</v>
          </cell>
          <cell r="R1062">
            <v>6580638.8992742728</v>
          </cell>
          <cell r="S1062">
            <v>15528454.698643837</v>
          </cell>
          <cell r="T1062">
            <v>26014766.948300481</v>
          </cell>
        </row>
        <row r="1063">
          <cell r="A1063" t="str">
            <v>642DF0405</v>
          </cell>
          <cell r="B1063" t="str">
            <v>0405</v>
          </cell>
          <cell r="C1063">
            <v>221</v>
          </cell>
          <cell r="D1063" t="str">
            <v>Khấu hao phương tiện vận tải,</v>
          </cell>
          <cell r="G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</row>
        <row r="1064">
          <cell r="A1064" t="str">
            <v>642DF0406</v>
          </cell>
          <cell r="B1064" t="str">
            <v>0406</v>
          </cell>
          <cell r="C1064">
            <v>222</v>
          </cell>
          <cell r="D1064" t="str">
            <v>Khấu hao thiết bị văn phòng</v>
          </cell>
          <cell r="G1064">
            <v>198351307.5839023</v>
          </cell>
          <cell r="I1064">
            <v>34122495.160317004</v>
          </cell>
          <cell r="J1064">
            <v>12923498.188119056</v>
          </cell>
          <cell r="K1064">
            <v>8682635.111188136</v>
          </cell>
          <cell r="L1064">
            <v>7351862.6144260326</v>
          </cell>
          <cell r="M1064">
            <v>9271288.068372339</v>
          </cell>
          <cell r="N1064">
            <v>9547887.1941934433</v>
          </cell>
          <cell r="O1064">
            <v>12855959.048129033</v>
          </cell>
          <cell r="P1064">
            <v>15691310.031371552</v>
          </cell>
          <cell r="Q1064">
            <v>14363828.55134888</v>
          </cell>
          <cell r="R1064">
            <v>10018088.011559544</v>
          </cell>
          <cell r="S1064">
            <v>23703950.166642804</v>
          </cell>
          <cell r="T1064">
            <v>39818505.438234486</v>
          </cell>
        </row>
        <row r="1065">
          <cell r="A1065" t="str">
            <v>642DF0498</v>
          </cell>
          <cell r="B1065" t="str">
            <v>0498</v>
          </cell>
          <cell r="C1065">
            <v>223</v>
          </cell>
          <cell r="D1065" t="str">
            <v>Khấu hao khác</v>
          </cell>
          <cell r="G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</row>
        <row r="1066">
          <cell r="A1066" t="str">
            <v>642DFSC</v>
          </cell>
          <cell r="C1066">
            <v>224</v>
          </cell>
          <cell r="D1066" t="str">
            <v>Sửa chữa văn phòng</v>
          </cell>
          <cell r="G1066">
            <v>38852830.05305028</v>
          </cell>
          <cell r="I1066">
            <v>8381984.8878975967</v>
          </cell>
          <cell r="J1066">
            <v>2886132.5361127518</v>
          </cell>
          <cell r="K1066">
            <v>1886983.7639276073</v>
          </cell>
          <cell r="L1066">
            <v>1584677.0327959952</v>
          </cell>
          <cell r="M1066">
            <v>1841198.2930921514</v>
          </cell>
          <cell r="N1066">
            <v>1790909.0105196994</v>
          </cell>
          <cell r="O1066">
            <v>2280537.7159980345</v>
          </cell>
          <cell r="P1066">
            <v>2775918.1205896521</v>
          </cell>
          <cell r="Q1066">
            <v>2534168.9029511008</v>
          </cell>
          <cell r="R1066">
            <v>1762671.1337341801</v>
          </cell>
          <cell r="S1066">
            <v>4159407.5085653141</v>
          </cell>
          <cell r="T1066">
            <v>6968241.1468661977</v>
          </cell>
        </row>
        <row r="1067">
          <cell r="A1067" t="str">
            <v>642DF0602</v>
          </cell>
          <cell r="B1067" t="str">
            <v>0602</v>
          </cell>
          <cell r="C1067">
            <v>225</v>
          </cell>
          <cell r="D1067" t="str">
            <v>Sửa chữa văn phòng</v>
          </cell>
          <cell r="G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</row>
        <row r="1068">
          <cell r="A1068" t="str">
            <v>642DF0604</v>
          </cell>
          <cell r="B1068" t="str">
            <v>0604</v>
          </cell>
          <cell r="C1068">
            <v>226</v>
          </cell>
          <cell r="D1068" t="str">
            <v>Sửa chữa thiết bị văn phòng</v>
          </cell>
          <cell r="G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</row>
        <row r="1069">
          <cell r="A1069" t="str">
            <v>642DF0605</v>
          </cell>
          <cell r="B1069" t="str">
            <v>0605</v>
          </cell>
          <cell r="C1069">
            <v>227</v>
          </cell>
          <cell r="D1069" t="str">
            <v>Sửa chữa phương tiện vận tải,</v>
          </cell>
          <cell r="G1069">
            <v>38852830.05305028</v>
          </cell>
          <cell r="I1069">
            <v>8381984.8878975967</v>
          </cell>
          <cell r="J1069">
            <v>2886132.5361127518</v>
          </cell>
          <cell r="K1069">
            <v>1886983.7639276073</v>
          </cell>
          <cell r="L1069">
            <v>1584677.0327959952</v>
          </cell>
          <cell r="M1069">
            <v>1841198.2930921514</v>
          </cell>
          <cell r="N1069">
            <v>1790909.0105196994</v>
          </cell>
          <cell r="O1069">
            <v>2280537.7159980345</v>
          </cell>
          <cell r="P1069">
            <v>2775918.1205896521</v>
          </cell>
          <cell r="Q1069">
            <v>2534168.9029511008</v>
          </cell>
          <cell r="R1069">
            <v>1762671.1337341801</v>
          </cell>
          <cell r="S1069">
            <v>4159407.5085653141</v>
          </cell>
          <cell r="T1069">
            <v>6968241.1468661977</v>
          </cell>
        </row>
        <row r="1070">
          <cell r="A1070" t="str">
            <v>642DF0698</v>
          </cell>
          <cell r="B1070" t="str">
            <v>0698</v>
          </cell>
          <cell r="C1070">
            <v>228</v>
          </cell>
          <cell r="D1070" t="str">
            <v>Sửa chữa khác</v>
          </cell>
          <cell r="G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</row>
        <row r="1071">
          <cell r="A1071" t="str">
            <v>642DFLP</v>
          </cell>
          <cell r="C1071">
            <v>229</v>
          </cell>
          <cell r="D1071" t="str">
            <v>Phí, lệ phí</v>
          </cell>
          <cell r="G1071">
            <v>39257703.019211158</v>
          </cell>
          <cell r="I1071">
            <v>3067185.5812010453</v>
          </cell>
          <cell r="J1071">
            <v>10044010.097633762</v>
          </cell>
          <cell r="K1071">
            <v>662540.96600124903</v>
          </cell>
          <cell r="L1071">
            <v>556397.71373726113</v>
          </cell>
          <cell r="M1071">
            <v>2739191.6161508197</v>
          </cell>
          <cell r="N1071">
            <v>13289325.14613406</v>
          </cell>
          <cell r="O1071">
            <v>2304852.0569881536</v>
          </cell>
          <cell r="P1071">
            <v>1015780.4085713243</v>
          </cell>
          <cell r="Q1071">
            <v>927318.10226506926</v>
          </cell>
          <cell r="R1071">
            <v>625421.83189531288</v>
          </cell>
          <cell r="S1071">
            <v>1475819.4048909517</v>
          </cell>
          <cell r="T1071">
            <v>2549860.0937421499</v>
          </cell>
        </row>
        <row r="1072">
          <cell r="A1072" t="str">
            <v>642DF2702</v>
          </cell>
          <cell r="B1072" t="str">
            <v>2702</v>
          </cell>
          <cell r="C1072">
            <v>230</v>
          </cell>
          <cell r="D1072" t="str">
            <v>Phí bảo hiểm tài sản</v>
          </cell>
          <cell r="G1072">
            <v>23195303.915210158</v>
          </cell>
          <cell r="I1072">
            <v>0</v>
          </cell>
          <cell r="J1072">
            <v>9030656.8960652854</v>
          </cell>
          <cell r="K1072">
            <v>0</v>
          </cell>
          <cell r="L1072">
            <v>0</v>
          </cell>
          <cell r="M1072">
            <v>0</v>
          </cell>
          <cell r="N1072">
            <v>12660517.093551587</v>
          </cell>
          <cell r="O1072">
            <v>1504129.9255932881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</row>
        <row r="1073">
          <cell r="A1073" t="str">
            <v>642DF2703</v>
          </cell>
          <cell r="B1073" t="str">
            <v>2703</v>
          </cell>
          <cell r="C1073">
            <v>231</v>
          </cell>
          <cell r="D1073" t="str">
            <v>Phí ngân hàng : chuyển tiền, t</v>
          </cell>
          <cell r="G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</row>
        <row r="1074">
          <cell r="A1074" t="str">
            <v>642DF2704</v>
          </cell>
          <cell r="B1074" t="str">
            <v>2704</v>
          </cell>
          <cell r="C1074">
            <v>232</v>
          </cell>
          <cell r="D1074" t="str">
            <v>Phí cầu đường, phà, giữ xe</v>
          </cell>
          <cell r="G1074">
            <v>13497760.959170803</v>
          </cell>
          <cell r="I1074">
            <v>2911963.6388325715</v>
          </cell>
          <cell r="J1074">
            <v>1002663.821805097</v>
          </cell>
          <cell r="K1074">
            <v>655552.13724596158</v>
          </cell>
          <cell r="L1074">
            <v>550528.53954172041</v>
          </cell>
          <cell r="M1074">
            <v>639645.92552608834</v>
          </cell>
          <cell r="N1074">
            <v>622175.05624721409</v>
          </cell>
          <cell r="O1074">
            <v>792275.69540968759</v>
          </cell>
          <cell r="P1074">
            <v>964374.51744929375</v>
          </cell>
          <cell r="Q1074">
            <v>880389.04850671557</v>
          </cell>
          <cell r="R1074">
            <v>612365.00868246704</v>
          </cell>
          <cell r="S1074">
            <v>1445008.978901579</v>
          </cell>
          <cell r="T1074">
            <v>2420818.5910224053</v>
          </cell>
        </row>
        <row r="1075">
          <cell r="A1075" t="str">
            <v>642DF2798</v>
          </cell>
          <cell r="B1075" t="str">
            <v>2798</v>
          </cell>
          <cell r="C1075">
            <v>233</v>
          </cell>
          <cell r="D1075" t="str">
            <v>Phí, lệ phí khác</v>
          </cell>
          <cell r="G1075">
            <v>2564638.1448301971</v>
          </cell>
          <cell r="I1075">
            <v>155221.94236847397</v>
          </cell>
          <cell r="J1075">
            <v>10689.379763380564</v>
          </cell>
          <cell r="K1075">
            <v>6988.8287552874372</v>
          </cell>
          <cell r="L1075">
            <v>5869.1741955407269</v>
          </cell>
          <cell r="M1075">
            <v>2099545.6906247311</v>
          </cell>
          <cell r="N1075">
            <v>6632.9963352581462</v>
          </cell>
          <cell r="O1075">
            <v>8446.4359851779082</v>
          </cell>
          <cell r="P1075">
            <v>51405.891122030589</v>
          </cell>
          <cell r="Q1075">
            <v>46929.05375835373</v>
          </cell>
          <cell r="R1075">
            <v>13056.823212845778</v>
          </cell>
          <cell r="S1075">
            <v>30810.425989372703</v>
          </cell>
          <cell r="T1075">
            <v>129041.5027197444</v>
          </cell>
        </row>
        <row r="1076">
          <cell r="A1076" t="str">
            <v>642DFCC</v>
          </cell>
          <cell r="C1076">
            <v>234</v>
          </cell>
          <cell r="D1076" t="str">
            <v>Công cụ, VPP</v>
          </cell>
          <cell r="G1076">
            <v>112788272.29975501</v>
          </cell>
          <cell r="I1076">
            <v>22687239.096576165</v>
          </cell>
          <cell r="J1076">
            <v>7811798.7310785176</v>
          </cell>
          <cell r="K1076">
            <v>5107436.0543640563</v>
          </cell>
          <cell r="L1076">
            <v>4289192.5021011624</v>
          </cell>
          <cell r="M1076">
            <v>4983510.0466360925</v>
          </cell>
          <cell r="N1076">
            <v>5087541.3541246746</v>
          </cell>
          <cell r="O1076">
            <v>6172655.4179680161</v>
          </cell>
          <cell r="P1076">
            <v>7513485.0463959901</v>
          </cell>
          <cell r="Q1076">
            <v>6859150.4973209798</v>
          </cell>
          <cell r="R1076">
            <v>4770963.201973848</v>
          </cell>
          <cell r="S1076">
            <v>11258129.656516781</v>
          </cell>
          <cell r="T1076">
            <v>26247170.694698729</v>
          </cell>
        </row>
        <row r="1077">
          <cell r="A1077" t="str">
            <v>642DF2301</v>
          </cell>
          <cell r="B1077" t="str">
            <v>2301</v>
          </cell>
          <cell r="C1077">
            <v>235</v>
          </cell>
          <cell r="D1077" t="str">
            <v>Chi phí văn phòng phẩm</v>
          </cell>
          <cell r="G1077">
            <v>112788272.29975501</v>
          </cell>
          <cell r="I1077">
            <v>22687239.096576165</v>
          </cell>
          <cell r="J1077">
            <v>7811798.7310785176</v>
          </cell>
          <cell r="K1077">
            <v>5107436.0543640563</v>
          </cell>
          <cell r="L1077">
            <v>4289192.5021011624</v>
          </cell>
          <cell r="M1077">
            <v>4983510.0466360925</v>
          </cell>
          <cell r="N1077">
            <v>5087541.3541246746</v>
          </cell>
          <cell r="O1077">
            <v>6172655.4179680161</v>
          </cell>
          <cell r="P1077">
            <v>7513485.0463959901</v>
          </cell>
          <cell r="Q1077">
            <v>6859150.4973209798</v>
          </cell>
          <cell r="R1077">
            <v>4770963.201973848</v>
          </cell>
          <cell r="S1077">
            <v>11258129.656516781</v>
          </cell>
          <cell r="T1077">
            <v>26247170.694698729</v>
          </cell>
        </row>
        <row r="1078">
          <cell r="A1078" t="str">
            <v>642DF0501</v>
          </cell>
          <cell r="B1078" t="str">
            <v>0501</v>
          </cell>
          <cell r="C1078">
            <v>236</v>
          </cell>
          <cell r="D1078" t="str">
            <v>Công cụ dụng cụ phân bổ</v>
          </cell>
          <cell r="G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</row>
        <row r="1079">
          <cell r="A1079" t="str">
            <v>642DF0502</v>
          </cell>
          <cell r="B1079" t="str">
            <v>0502</v>
          </cell>
          <cell r="C1079">
            <v>237</v>
          </cell>
          <cell r="D1079" t="str">
            <v>Công cụ dụng cụ tính 1 lần</v>
          </cell>
          <cell r="G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</row>
        <row r="1080">
          <cell r="A1080" t="str">
            <v>642DF1006</v>
          </cell>
          <cell r="B1080" t="str">
            <v>1006</v>
          </cell>
          <cell r="C1080">
            <v>238</v>
          </cell>
          <cell r="D1080" t="str">
            <v>Phế liệu dụng cụ</v>
          </cell>
          <cell r="G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</row>
        <row r="1081">
          <cell r="A1081" t="str">
            <v>642DFMN</v>
          </cell>
          <cell r="C1081">
            <v>239</v>
          </cell>
          <cell r="D1081" t="str">
            <v>Thuê ngoài</v>
          </cell>
          <cell r="G1081">
            <v>175485282.40627715</v>
          </cell>
          <cell r="I1081">
            <v>37858631.743670806</v>
          </cell>
          <cell r="J1081">
            <v>13035698.621442595</v>
          </cell>
          <cell r="K1081">
            <v>8522876.66707303</v>
          </cell>
          <cell r="L1081">
            <v>7157457.9314619182</v>
          </cell>
          <cell r="M1081">
            <v>8316078.9571328852</v>
          </cell>
          <cell r="N1081">
            <v>8088939.0308473082</v>
          </cell>
          <cell r="O1081">
            <v>10300428.683924459</v>
          </cell>
          <cell r="P1081">
            <v>12537896.844663259</v>
          </cell>
          <cell r="Q1081">
            <v>11445996.211662471</v>
          </cell>
          <cell r="R1081">
            <v>7961397.9540327135</v>
          </cell>
          <cell r="S1081">
            <v>18786657.247019995</v>
          </cell>
          <cell r="T1081">
            <v>31473222.513345677</v>
          </cell>
        </row>
        <row r="1082">
          <cell r="A1082" t="str">
            <v>642DF1804</v>
          </cell>
          <cell r="B1082" t="str">
            <v>1804</v>
          </cell>
          <cell r="C1082">
            <v>240</v>
          </cell>
          <cell r="D1082" t="str">
            <v>Chi phí thuê máy móc thiết bị</v>
          </cell>
          <cell r="G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</row>
        <row r="1083">
          <cell r="A1083" t="str">
            <v>642DF1806</v>
          </cell>
          <cell r="B1083" t="str">
            <v>1806</v>
          </cell>
          <cell r="C1083">
            <v>241</v>
          </cell>
          <cell r="D1083" t="str">
            <v>Chi phí thuê văn phòng</v>
          </cell>
          <cell r="G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</row>
        <row r="1084">
          <cell r="A1084" t="str">
            <v>642DF1807</v>
          </cell>
          <cell r="B1084" t="str">
            <v>1807</v>
          </cell>
          <cell r="C1084">
            <v>242</v>
          </cell>
          <cell r="D1084" t="str">
            <v>Chi phí thuê thiết bị, dụng cụ</v>
          </cell>
          <cell r="G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</row>
        <row r="1085">
          <cell r="A1085" t="str">
            <v>642DF1808</v>
          </cell>
          <cell r="B1085" t="str">
            <v>1808</v>
          </cell>
          <cell r="C1085">
            <v>243</v>
          </cell>
          <cell r="D1085" t="str">
            <v>Chi phí thuê phương tiện đi lạ</v>
          </cell>
          <cell r="G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</row>
        <row r="1086">
          <cell r="A1086" t="str">
            <v>642DF1898</v>
          </cell>
          <cell r="B1086" t="str">
            <v>1898</v>
          </cell>
          <cell r="C1086">
            <v>244</v>
          </cell>
          <cell r="D1086" t="str">
            <v>Chi phí thuê khác</v>
          </cell>
          <cell r="G1086">
            <v>175485282.40627715</v>
          </cell>
          <cell r="I1086">
            <v>37858631.743670806</v>
          </cell>
          <cell r="J1086">
            <v>13035698.621442595</v>
          </cell>
          <cell r="K1086">
            <v>8522876.66707303</v>
          </cell>
          <cell r="L1086">
            <v>7157457.9314619182</v>
          </cell>
          <cell r="M1086">
            <v>8316078.9571328852</v>
          </cell>
          <cell r="N1086">
            <v>8088939.0308473082</v>
          </cell>
          <cell r="O1086">
            <v>10300428.683924459</v>
          </cell>
          <cell r="P1086">
            <v>12537896.844663259</v>
          </cell>
          <cell r="Q1086">
            <v>11445996.211662471</v>
          </cell>
          <cell r="R1086">
            <v>7961397.9540327135</v>
          </cell>
          <cell r="S1086">
            <v>18786657.247019995</v>
          </cell>
          <cell r="T1086">
            <v>31473222.513345677</v>
          </cell>
        </row>
        <row r="1087">
          <cell r="A1087" t="str">
            <v>642DFTK</v>
          </cell>
          <cell r="C1087">
            <v>245</v>
          </cell>
          <cell r="D1087" t="str">
            <v>Tiếp khách</v>
          </cell>
          <cell r="G1087">
            <v>92111714.164313138</v>
          </cell>
          <cell r="I1087">
            <v>40399304.496357985</v>
          </cell>
          <cell r="J1087">
            <v>2964592.5835759663</v>
          </cell>
          <cell r="K1087">
            <v>3650544.8120368402</v>
          </cell>
          <cell r="L1087">
            <v>2390749.4168115593</v>
          </cell>
          <cell r="M1087">
            <v>2641369.432764126</v>
          </cell>
          <cell r="N1087">
            <v>3597339.2324639014</v>
          </cell>
          <cell r="O1087">
            <v>3271642.5144988112</v>
          </cell>
          <cell r="P1087">
            <v>3982311.5734414659</v>
          </cell>
          <cell r="Q1087">
            <v>6122739.7857448915</v>
          </cell>
          <cell r="R1087">
            <v>2946533.2944429079</v>
          </cell>
          <cell r="S1087">
            <v>5967055.2013618099</v>
          </cell>
          <cell r="T1087">
            <v>14177531.820812881</v>
          </cell>
        </row>
        <row r="1088">
          <cell r="A1088" t="str">
            <v>642DF2501</v>
          </cell>
          <cell r="B1088" t="str">
            <v>2501</v>
          </cell>
          <cell r="C1088">
            <v>246</v>
          </cell>
          <cell r="D1088" t="str">
            <v>Chi phí tiếp khách, ngoại giao</v>
          </cell>
          <cell r="G1088">
            <v>51906238.097744517</v>
          </cell>
          <cell r="I1088">
            <v>31804975.991300315</v>
          </cell>
          <cell r="J1088">
            <v>5344.6898816902822</v>
          </cell>
          <cell r="K1088">
            <v>1715757.4594230661</v>
          </cell>
          <cell r="L1088">
            <v>765927.23251806479</v>
          </cell>
          <cell r="M1088">
            <v>753527.44958030677</v>
          </cell>
          <cell r="N1088">
            <v>1761060.5270110364</v>
          </cell>
          <cell r="O1088">
            <v>933331.17636215873</v>
          </cell>
          <cell r="P1088">
            <v>1136070.1937968759</v>
          </cell>
          <cell r="Q1088">
            <v>3336655.7222189484</v>
          </cell>
          <cell r="R1088">
            <v>1139207.8253207942</v>
          </cell>
          <cell r="S1088">
            <v>1702276.0359128413</v>
          </cell>
          <cell r="T1088">
            <v>6852103.79441843</v>
          </cell>
        </row>
        <row r="1089">
          <cell r="A1089" t="str">
            <v>642DF2601</v>
          </cell>
          <cell r="B1089" t="str">
            <v>2601</v>
          </cell>
          <cell r="C1089">
            <v>247</v>
          </cell>
          <cell r="D1089" t="str">
            <v>Chi phí tặng quà cho khách</v>
          </cell>
          <cell r="G1089">
            <v>40205476.066568613</v>
          </cell>
          <cell r="I1089">
            <v>8594328.5050576683</v>
          </cell>
          <cell r="J1089">
            <v>2959247.893694276</v>
          </cell>
          <cell r="K1089">
            <v>1934787.3526137741</v>
          </cell>
          <cell r="L1089">
            <v>1624822.1842934943</v>
          </cell>
          <cell r="M1089">
            <v>1887841.9831838193</v>
          </cell>
          <cell r="N1089">
            <v>1836278.705452865</v>
          </cell>
          <cell r="O1089">
            <v>2338311.3381366525</v>
          </cell>
          <cell r="P1089">
            <v>2846241.37964459</v>
          </cell>
          <cell r="Q1089">
            <v>2786084.0635259431</v>
          </cell>
          <cell r="R1089">
            <v>1807325.4691221134</v>
          </cell>
          <cell r="S1089">
            <v>4264779.1654489683</v>
          </cell>
          <cell r="T1089">
            <v>7325428.0263944501</v>
          </cell>
        </row>
        <row r="1090">
          <cell r="A1090" t="str">
            <v>642DFCT</v>
          </cell>
          <cell r="C1090">
            <v>248</v>
          </cell>
          <cell r="D1090" t="str">
            <v>Công tác phí</v>
          </cell>
          <cell r="G1090">
            <v>70895052.655123219</v>
          </cell>
          <cell r="I1090">
            <v>5084036.0190420831</v>
          </cell>
          <cell r="J1090">
            <v>1312299.5222843532</v>
          </cell>
          <cell r="K1090">
            <v>3966626.2405426409</v>
          </cell>
          <cell r="L1090">
            <v>1845542.2618737963</v>
          </cell>
          <cell r="M1090">
            <v>3892202.2682243129</v>
          </cell>
          <cell r="N1090">
            <v>4481031.2242225604</v>
          </cell>
          <cell r="O1090">
            <v>3722907.4344002497</v>
          </cell>
          <cell r="P1090">
            <v>4696099.5069679013</v>
          </cell>
          <cell r="Q1090">
            <v>7304194.3571293661</v>
          </cell>
          <cell r="R1090">
            <v>6314257.9443601994</v>
          </cell>
          <cell r="S1090">
            <v>8053331.8465221981</v>
          </cell>
          <cell r="T1090">
            <v>20222524.029553555</v>
          </cell>
        </row>
        <row r="1091">
          <cell r="A1091" t="str">
            <v>642DF2201</v>
          </cell>
          <cell r="B1091" t="str">
            <v>2201</v>
          </cell>
          <cell r="C1091">
            <v>249</v>
          </cell>
          <cell r="D1091" t="str">
            <v>Chi phí họp, hội nghị</v>
          </cell>
          <cell r="G1091">
            <v>1021656.0232977754</v>
          </cell>
          <cell r="I1091">
            <v>0</v>
          </cell>
          <cell r="J1091">
            <v>0</v>
          </cell>
          <cell r="K1091">
            <v>69888.287552874404</v>
          </cell>
          <cell r="L1091">
            <v>58691.741955407262</v>
          </cell>
          <cell r="M1091">
            <v>68192.529373783414</v>
          </cell>
          <cell r="N1091">
            <v>66329.963352581486</v>
          </cell>
          <cell r="O1091">
            <v>84464.359851779082</v>
          </cell>
          <cell r="P1091">
            <v>102811.78224406118</v>
          </cell>
          <cell r="Q1091">
            <v>93858.10751670746</v>
          </cell>
          <cell r="R1091">
            <v>65284.116064228911</v>
          </cell>
          <cell r="S1091">
            <v>154052.12994686342</v>
          </cell>
          <cell r="T1091">
            <v>258083.0054394888</v>
          </cell>
        </row>
        <row r="1092">
          <cell r="A1092" t="str">
            <v>642DF2401</v>
          </cell>
          <cell r="B1092" t="str">
            <v>2401</v>
          </cell>
          <cell r="C1092">
            <v>250</v>
          </cell>
          <cell r="D1092" t="str">
            <v>Công tác phí</v>
          </cell>
          <cell r="G1092">
            <v>69873396.631825447</v>
          </cell>
          <cell r="I1092">
            <v>5084036.0190420831</v>
          </cell>
          <cell r="J1092">
            <v>1312299.5222843532</v>
          </cell>
          <cell r="K1092">
            <v>3896737.9529897664</v>
          </cell>
          <cell r="L1092">
            <v>1786850.5199183892</v>
          </cell>
          <cell r="M1092">
            <v>3824009.7388505293</v>
          </cell>
          <cell r="N1092">
            <v>4414701.2608699789</v>
          </cell>
          <cell r="O1092">
            <v>3638443.0745484708</v>
          </cell>
          <cell r="P1092">
            <v>4593287.7247238401</v>
          </cell>
          <cell r="Q1092">
            <v>7210336.2496126583</v>
          </cell>
          <cell r="R1092">
            <v>6248973.8282959703</v>
          </cell>
          <cell r="S1092">
            <v>7899279.7165753348</v>
          </cell>
          <cell r="T1092">
            <v>19964441.024114065</v>
          </cell>
        </row>
        <row r="1093">
          <cell r="A1093" t="str">
            <v>642DFLT</v>
          </cell>
          <cell r="C1093">
            <v>251</v>
          </cell>
          <cell r="D1093" t="str">
            <v>Khác</v>
          </cell>
          <cell r="G1093">
            <v>156730296.61202469</v>
          </cell>
          <cell r="I1093">
            <v>24639931.131571561</v>
          </cell>
          <cell r="J1093">
            <v>8484160.7181951553</v>
          </cell>
          <cell r="K1093">
            <v>8314609.5701654665</v>
          </cell>
          <cell r="L1093">
            <v>6982556.540434802</v>
          </cell>
          <cell r="M1093">
            <v>8112865.2195990141</v>
          </cell>
          <cell r="N1093">
            <v>7891275.7400566153</v>
          </cell>
          <cell r="O1093">
            <v>10048724.891566157</v>
          </cell>
          <cell r="P1093">
            <v>12642764.862552205</v>
          </cell>
          <cell r="Q1093">
            <v>11166299.051262684</v>
          </cell>
          <cell r="R1093">
            <v>7766851.2881613132</v>
          </cell>
          <cell r="S1093">
            <v>18943790.419565801</v>
          </cell>
          <cell r="T1093">
            <v>31736467.178893935</v>
          </cell>
        </row>
        <row r="1094">
          <cell r="A1094" t="str">
            <v>642DF0101</v>
          </cell>
          <cell r="B1094" t="str">
            <v>0101</v>
          </cell>
          <cell r="C1094">
            <v>252</v>
          </cell>
          <cell r="D1094" t="str">
            <v>Nguyên liệu</v>
          </cell>
          <cell r="G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</row>
        <row r="1095">
          <cell r="A1095" t="str">
            <v>642DF0102</v>
          </cell>
          <cell r="B1095" t="str">
            <v>0102</v>
          </cell>
          <cell r="C1095">
            <v>253</v>
          </cell>
          <cell r="D1095" t="str">
            <v>Bao bì đóng gói</v>
          </cell>
          <cell r="G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</row>
        <row r="1096">
          <cell r="A1096" t="str">
            <v>642DF0103</v>
          </cell>
          <cell r="B1096" t="str">
            <v>0103</v>
          </cell>
          <cell r="C1096">
            <v>254</v>
          </cell>
          <cell r="D1096" t="str">
            <v>Nhiên liệu</v>
          </cell>
          <cell r="G1096">
            <v>31744201.147047743</v>
          </cell>
          <cell r="I1096">
            <v>6848392.0972970724</v>
          </cell>
          <cell r="J1096">
            <v>2358077.1758017521</v>
          </cell>
          <cell r="K1096">
            <v>1541735.6234164098</v>
          </cell>
          <cell r="L1096">
            <v>1294739.8275362849</v>
          </cell>
          <cell r="M1096">
            <v>1504327.1979856617</v>
          </cell>
          <cell r="N1096">
            <v>1463238.9915579469</v>
          </cell>
          <cell r="O1096">
            <v>1863283.7783302451</v>
          </cell>
          <cell r="P1096">
            <v>2268027.9163039904</v>
          </cell>
          <cell r="Q1096">
            <v>2070509.8518185657</v>
          </cell>
          <cell r="R1096">
            <v>1440167.6003768896</v>
          </cell>
          <cell r="S1096">
            <v>3398389.9866278078</v>
          </cell>
          <cell r="T1096">
            <v>5693311.0999951223</v>
          </cell>
        </row>
        <row r="1097">
          <cell r="A1097" t="str">
            <v>642DF1798</v>
          </cell>
          <cell r="B1097" t="str">
            <v>1798</v>
          </cell>
          <cell r="C1097">
            <v>255</v>
          </cell>
          <cell r="D1097" t="str">
            <v>Vận chuyển khác</v>
          </cell>
          <cell r="G1097">
            <v>11534690.270460878</v>
          </cell>
          <cell r="I1097">
            <v>372532.66168433765</v>
          </cell>
          <cell r="J1097">
            <v>128272.55716056674</v>
          </cell>
          <cell r="K1097">
            <v>754793.50557104347</v>
          </cell>
          <cell r="L1097">
            <v>633870.81311839842</v>
          </cell>
          <cell r="M1097">
            <v>736479.31723686052</v>
          </cell>
          <cell r="N1097">
            <v>716363.60420787917</v>
          </cell>
          <cell r="O1097">
            <v>912215.08639921411</v>
          </cell>
          <cell r="P1097">
            <v>1110367.2482358608</v>
          </cell>
          <cell r="Q1097">
            <v>1013667.56118044</v>
          </cell>
          <cell r="R1097">
            <v>705068.45349367231</v>
          </cell>
          <cell r="S1097">
            <v>1663763.003426125</v>
          </cell>
          <cell r="T1097">
            <v>2787296.4587464794</v>
          </cell>
        </row>
        <row r="1098">
          <cell r="A1098" t="str">
            <v>642DF6002</v>
          </cell>
          <cell r="B1098" t="str">
            <v>6002</v>
          </cell>
          <cell r="C1098">
            <v>256</v>
          </cell>
          <cell r="D1098" t="str">
            <v>Chi phí hoạt động BTGĐ</v>
          </cell>
          <cell r="G1098">
            <v>82801724.495582804</v>
          </cell>
          <cell r="I1098">
            <v>17419006.372590151</v>
          </cell>
          <cell r="J1098">
            <v>5997810.9852328356</v>
          </cell>
          <cell r="K1098">
            <v>3921431.8145917812</v>
          </cell>
          <cell r="L1098">
            <v>3293193.641117902</v>
          </cell>
          <cell r="M1098">
            <v>3826282.8231629883</v>
          </cell>
          <cell r="N1098">
            <v>3721774.2437133463</v>
          </cell>
          <cell r="O1098">
            <v>4739295.2312833257</v>
          </cell>
          <cell r="P1098">
            <v>6180016.2306905184</v>
          </cell>
          <cell r="Q1098">
            <v>5266378.4127624538</v>
          </cell>
          <cell r="R1098">
            <v>3663091.7523638848</v>
          </cell>
          <cell r="S1098">
            <v>9260073.5311059635</v>
          </cell>
          <cell r="T1098">
            <v>15513369.456967669</v>
          </cell>
        </row>
        <row r="1099">
          <cell r="A1099" t="str">
            <v>642DF6008</v>
          </cell>
          <cell r="B1099" t="str">
            <v>6008</v>
          </cell>
          <cell r="C1099">
            <v>257</v>
          </cell>
          <cell r="D1099" t="str">
            <v>Các khỏan chi khác</v>
          </cell>
          <cell r="G1099">
            <v>30649680.698933262</v>
          </cell>
          <cell r="I1099">
            <v>0</v>
          </cell>
          <cell r="J1099">
            <v>0</v>
          </cell>
          <cell r="K1099">
            <v>2096648.6265862323</v>
          </cell>
          <cell r="L1099">
            <v>1760752.2586622166</v>
          </cell>
          <cell r="M1099">
            <v>2045775.881213503</v>
          </cell>
          <cell r="N1099">
            <v>1989898.9005774432</v>
          </cell>
          <cell r="O1099">
            <v>2533930.7955533727</v>
          </cell>
          <cell r="P1099">
            <v>3084353.4673218355</v>
          </cell>
          <cell r="Q1099">
            <v>2815743.2255012239</v>
          </cell>
          <cell r="R1099">
            <v>1958523.4819268663</v>
          </cell>
          <cell r="S1099">
            <v>4621563.898405903</v>
          </cell>
          <cell r="T1099">
            <v>7742490.1631846642</v>
          </cell>
        </row>
        <row r="1100">
          <cell r="A1100" t="str">
            <v>EBIT</v>
          </cell>
          <cell r="C1100">
            <v>258</v>
          </cell>
          <cell r="D1100" t="str">
            <v>EBIT</v>
          </cell>
          <cell r="G1100">
            <v>19017633342.345169</v>
          </cell>
          <cell r="I1100">
            <v>3097011518.3843813</v>
          </cell>
          <cell r="J1100">
            <v>172810022.80791545</v>
          </cell>
          <cell r="K1100">
            <v>193839174.05974925</v>
          </cell>
          <cell r="L1100">
            <v>93188270.895287514</v>
          </cell>
          <cell r="M1100">
            <v>152581193.16583884</v>
          </cell>
          <cell r="N1100">
            <v>458337684.61019492</v>
          </cell>
          <cell r="O1100">
            <v>914244061.22384238</v>
          </cell>
          <cell r="P1100">
            <v>1069742447.1614621</v>
          </cell>
          <cell r="Q1100">
            <v>611496361.1572932</v>
          </cell>
          <cell r="R1100">
            <v>996569255.98754323</v>
          </cell>
          <cell r="S1100">
            <v>3551123085.2009878</v>
          </cell>
          <cell r="T1100">
            <v>7706690267.6906891</v>
          </cell>
        </row>
        <row r="1101">
          <cell r="A1101" t="str">
            <v>635DFLV</v>
          </cell>
          <cell r="C1101">
            <v>259</v>
          </cell>
          <cell r="D1101" t="str">
            <v>Chi phí lãi vay</v>
          </cell>
          <cell r="G1101">
            <v>1350560775.0910664</v>
          </cell>
          <cell r="I1101">
            <v>300563683.04313946</v>
          </cell>
          <cell r="J1101">
            <v>89462654.880383387</v>
          </cell>
          <cell r="K1101">
            <v>59027450.797494747</v>
          </cell>
          <cell r="L1101">
            <v>51522027.648238041</v>
          </cell>
          <cell r="M1101">
            <v>61545196.690420799</v>
          </cell>
          <cell r="N1101">
            <v>71105188.207474783</v>
          </cell>
          <cell r="O1101">
            <v>79420119.575598553</v>
          </cell>
          <cell r="P1101">
            <v>57025383.216839842</v>
          </cell>
          <cell r="Q1101">
            <v>61543982.398102477</v>
          </cell>
          <cell r="R1101">
            <v>69545256.337847352</v>
          </cell>
          <cell r="S1101">
            <v>163978437.24561411</v>
          </cell>
          <cell r="T1101">
            <v>285821395.04991281</v>
          </cell>
        </row>
        <row r="1102">
          <cell r="A1102" t="str">
            <v>635DF2801</v>
          </cell>
          <cell r="B1102" t="str">
            <v>2801</v>
          </cell>
          <cell r="C1102">
            <v>260</v>
          </cell>
          <cell r="D1102" t="str">
            <v>Lãi vay ngắn hạn</v>
          </cell>
          <cell r="G1102">
            <v>899840451.54187453</v>
          </cell>
          <cell r="I1102">
            <v>216033191.04821473</v>
          </cell>
          <cell r="J1102">
            <v>66815380.882679984</v>
          </cell>
          <cell r="K1102">
            <v>42992899.93371734</v>
          </cell>
          <cell r="L1102">
            <v>38064686.811331399</v>
          </cell>
          <cell r="M1102">
            <v>45013465.561227679</v>
          </cell>
          <cell r="N1102">
            <v>45059983.64980749</v>
          </cell>
          <cell r="O1102">
            <v>50873500.626606487</v>
          </cell>
          <cell r="P1102">
            <v>34454656.279378377</v>
          </cell>
          <cell r="Q1102">
            <v>35425885.843048707</v>
          </cell>
          <cell r="R1102">
            <v>40354993.134272747</v>
          </cell>
          <cell r="S1102">
            <v>100088337.55946949</v>
          </cell>
          <cell r="T1102">
            <v>184663470.21212015</v>
          </cell>
        </row>
        <row r="1103">
          <cell r="A1103" t="str">
            <v>635DF2802</v>
          </cell>
          <cell r="B1103" t="str">
            <v>2802</v>
          </cell>
          <cell r="C1103">
            <v>261</v>
          </cell>
          <cell r="D1103" t="str">
            <v>Lãi vay dài hạn</v>
          </cell>
          <cell r="G1103">
            <v>273345806.25525713</v>
          </cell>
          <cell r="I1103">
            <v>33783913.660310805</v>
          </cell>
          <cell r="J1103">
            <v>9072580.7194911391</v>
          </cell>
          <cell r="K1103">
            <v>6351644.3277344871</v>
          </cell>
          <cell r="L1103">
            <v>5308169.8871833328</v>
          </cell>
          <cell r="M1103">
            <v>6427616.9883457888</v>
          </cell>
          <cell r="N1103">
            <v>16627646.38423676</v>
          </cell>
          <cell r="O1103">
            <v>18475082.784667976</v>
          </cell>
          <cell r="P1103">
            <v>16114682.07952367</v>
          </cell>
          <cell r="Q1103">
            <v>18846455.566885673</v>
          </cell>
          <cell r="R1103">
            <v>21251208.55534637</v>
          </cell>
          <cell r="S1103">
            <v>46649743.60767816</v>
          </cell>
          <cell r="T1103">
            <v>74437061.693852931</v>
          </cell>
        </row>
        <row r="1104">
          <cell r="A1104" t="str">
            <v>635DF2803</v>
          </cell>
          <cell r="B1104" t="str">
            <v>2803</v>
          </cell>
          <cell r="C1104">
            <v>262</v>
          </cell>
          <cell r="D1104" t="str">
            <v>Lãi thuê tài chính</v>
          </cell>
          <cell r="G1104">
            <v>177374517.29393473</v>
          </cell>
          <cell r="I1104">
            <v>50746578.334613897</v>
          </cell>
          <cell r="J1104">
            <v>13574693.278212268</v>
          </cell>
          <cell r="K1104">
            <v>9682906.5360429212</v>
          </cell>
          <cell r="L1104">
            <v>8149170.9497233108</v>
          </cell>
          <cell r="M1104">
            <v>10104114.140847333</v>
          </cell>
          <cell r="N1104">
            <v>9417558.1734305285</v>
          </cell>
          <cell r="O1104">
            <v>10071536.16432409</v>
          </cell>
          <cell r="P1104">
            <v>6456044.8579377951</v>
          </cell>
          <cell r="Q1104">
            <v>7271640.9881680962</v>
          </cell>
          <cell r="R1104">
            <v>7939054.6482282411</v>
          </cell>
          <cell r="S1104">
            <v>17240356.078466479</v>
          </cell>
          <cell r="T1104">
            <v>26720863.143939763</v>
          </cell>
        </row>
        <row r="1105">
          <cell r="A1105" t="str">
            <v>635DF2898</v>
          </cell>
          <cell r="B1105" t="str">
            <v>2898</v>
          </cell>
          <cell r="C1105">
            <v>263</v>
          </cell>
          <cell r="D1105" t="str">
            <v>Lãi vay khác</v>
          </cell>
          <cell r="G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</row>
        <row r="1106">
          <cell r="A1106" t="str">
            <v>LNTT</v>
          </cell>
          <cell r="C1106">
            <v>264</v>
          </cell>
          <cell r="D1106" t="str">
            <v>Lợi nhuận trước thuế</v>
          </cell>
          <cell r="G1106">
            <v>17667072567.254105</v>
          </cell>
          <cell r="I1106">
            <v>2796447835.3412418</v>
          </cell>
          <cell r="J1106">
            <v>83347367.927532062</v>
          </cell>
          <cell r="K1106">
            <v>134811723.26225451</v>
          </cell>
          <cell r="L1106">
            <v>41666243.247049473</v>
          </cell>
          <cell r="M1106">
            <v>91035996.475418031</v>
          </cell>
          <cell r="N1106">
            <v>387232496.40272015</v>
          </cell>
          <cell r="O1106">
            <v>834823941.64824378</v>
          </cell>
          <cell r="P1106">
            <v>1012717063.9446223</v>
          </cell>
          <cell r="Q1106">
            <v>549952378.75919068</v>
          </cell>
          <cell r="R1106">
            <v>927023999.64969587</v>
          </cell>
          <cell r="S1106">
            <v>3387144647.9553738</v>
          </cell>
          <cell r="T1106">
            <v>7420868872.6407766</v>
          </cell>
        </row>
        <row r="1107">
          <cell r="A1107" t="str">
            <v>DF5001</v>
          </cell>
          <cell r="B1107" t="str">
            <v>5001</v>
          </cell>
          <cell r="C1107">
            <v>265</v>
          </cell>
          <cell r="D1107" t="str">
            <v>Thuế thu nhập doanh nghiệp</v>
          </cell>
          <cell r="G1107">
            <v>2473390159.4155784</v>
          </cell>
          <cell r="I1107">
            <v>391502696.94777399</v>
          </cell>
          <cell r="J1107">
            <v>11668631.509854479</v>
          </cell>
          <cell r="K1107">
            <v>18873641.256715558</v>
          </cell>
          <cell r="L1107">
            <v>5833274.0545867449</v>
          </cell>
          <cell r="M1107">
            <v>12745039.506558551</v>
          </cell>
          <cell r="N1107">
            <v>54212549.496380806</v>
          </cell>
          <cell r="O1107">
            <v>116875351.83075403</v>
          </cell>
          <cell r="P1107">
            <v>141780388.95224717</v>
          </cell>
          <cell r="Q1107">
            <v>76993333.026286632</v>
          </cell>
          <cell r="R1107">
            <v>129783359.95095733</v>
          </cell>
          <cell r="S1107">
            <v>474200250.71375233</v>
          </cell>
          <cell r="T1107">
            <v>1038921642.1697108</v>
          </cell>
        </row>
        <row r="1108">
          <cell r="A1108" t="str">
            <v>LNST</v>
          </cell>
          <cell r="C1108">
            <v>266</v>
          </cell>
          <cell r="D1108" t="str">
            <v>Lợi nhuận sau thuế</v>
          </cell>
          <cell r="G1108">
            <v>15193682407.838526</v>
          </cell>
          <cell r="I1108">
            <v>2404945138.3934679</v>
          </cell>
          <cell r="J1108">
            <v>71678736.417677581</v>
          </cell>
          <cell r="K1108">
            <v>115938082.00553894</v>
          </cell>
          <cell r="L1108">
            <v>35832969.192462727</v>
          </cell>
          <cell r="M1108">
            <v>78290956.968859479</v>
          </cell>
          <cell r="N1108">
            <v>333019946.90633935</v>
          </cell>
          <cell r="O1108">
            <v>717948589.81748974</v>
          </cell>
          <cell r="P1108">
            <v>870936674.99237514</v>
          </cell>
          <cell r="Q1108">
            <v>472959045.73290408</v>
          </cell>
          <cell r="R1108">
            <v>797240639.69873857</v>
          </cell>
          <cell r="S1108">
            <v>2912944397.2416215</v>
          </cell>
          <cell r="T1108">
            <v>6381947230.4710655</v>
          </cell>
        </row>
        <row r="1110">
          <cell r="A1110" t="str">
            <v>GTSX</v>
          </cell>
          <cell r="C1110">
            <v>268</v>
          </cell>
          <cell r="D1110" t="str">
            <v>Giá thành sản xuất</v>
          </cell>
          <cell r="G1110">
            <v>51703544929.223175</v>
          </cell>
          <cell r="I1110">
            <v>8540808908.7953701</v>
          </cell>
          <cell r="J1110">
            <v>1893934325.0446985</v>
          </cell>
          <cell r="K1110">
            <v>1780675401.4175179</v>
          </cell>
          <cell r="L1110">
            <v>1645012356.7600346</v>
          </cell>
          <cell r="M1110">
            <v>2055598776.2709777</v>
          </cell>
          <cell r="N1110">
            <v>2103861450.1274827</v>
          </cell>
          <cell r="O1110">
            <v>2781159793.5756679</v>
          </cell>
          <cell r="P1110">
            <v>3732585104.7182608</v>
          </cell>
          <cell r="Q1110">
            <v>2422308545.7951717</v>
          </cell>
          <cell r="R1110">
            <v>2889415413.4023237</v>
          </cell>
          <cell r="S1110">
            <v>6565339595.1407547</v>
          </cell>
          <cell r="T1110">
            <v>15292845258.17491</v>
          </cell>
        </row>
        <row r="1111">
          <cell r="A1111" t="str">
            <v>DTHV</v>
          </cell>
          <cell r="D1111" t="str">
            <v>Doanh thu hoà vốn</v>
          </cell>
          <cell r="G1111">
            <v>34949543740.238754</v>
          </cell>
          <cell r="I1111">
            <v>6419324369.7871761</v>
          </cell>
          <cell r="J1111">
            <v>2307844938.8640742</v>
          </cell>
          <cell r="K1111">
            <v>1928043371.0166998</v>
          </cell>
          <cell r="L1111">
            <v>2105982179.4826095</v>
          </cell>
          <cell r="M1111">
            <v>2406814058.8562331</v>
          </cell>
          <cell r="N1111">
            <v>2107690468.1521909</v>
          </cell>
          <cell r="O1111">
            <v>1955273822.3392756</v>
          </cell>
          <cell r="P1111">
            <v>2663882029.1429248</v>
          </cell>
          <cell r="Q1111">
            <v>2061543470.0293388</v>
          </cell>
          <cell r="R1111">
            <v>1844963062.5946651</v>
          </cell>
          <cell r="S1111">
            <v>2570783990.8951387</v>
          </cell>
          <cell r="T1111">
            <v>7516546384.811759</v>
          </cell>
        </row>
        <row r="1113">
          <cell r="A1113" t="str">
            <v>MAR</v>
          </cell>
          <cell r="D1113" t="str">
            <v>Chi phí MAR</v>
          </cell>
          <cell r="E1113">
            <v>0</v>
          </cell>
          <cell r="G1113">
            <v>2942160226.3691721</v>
          </cell>
          <cell r="I1113">
            <v>670052659.02388287</v>
          </cell>
          <cell r="J1113">
            <v>34345421.662593402</v>
          </cell>
          <cell r="K1113">
            <v>48030894.136400297</v>
          </cell>
          <cell r="L1113">
            <v>206303402.10684615</v>
          </cell>
          <cell r="M1113">
            <v>142528944.60186306</v>
          </cell>
          <cell r="N1113">
            <v>256820012.80602497</v>
          </cell>
          <cell r="O1113">
            <v>146502384.77660254</v>
          </cell>
          <cell r="P1113">
            <v>217199102.78601661</v>
          </cell>
          <cell r="Q1113">
            <v>123042896.96506357</v>
          </cell>
          <cell r="R1113">
            <v>210639459.41010484</v>
          </cell>
          <cell r="S1113">
            <v>73507164.888516977</v>
          </cell>
          <cell r="T1113">
            <v>813187883.20525658</v>
          </cell>
        </row>
        <row r="1114">
          <cell r="A1114" t="str">
            <v>SAL</v>
          </cell>
          <cell r="D1114" t="str">
            <v>Chi phí SALES</v>
          </cell>
          <cell r="E1114">
            <v>0</v>
          </cell>
          <cell r="G1114">
            <v>2040695431.5799365</v>
          </cell>
          <cell r="I1114">
            <v>299335394.68285012</v>
          </cell>
          <cell r="J1114">
            <v>180331201.80394539</v>
          </cell>
          <cell r="K1114">
            <v>121851734.28790039</v>
          </cell>
          <cell r="L1114">
            <v>121920389.27935347</v>
          </cell>
          <cell r="M1114">
            <v>114652080.72866169</v>
          </cell>
          <cell r="N1114">
            <v>113299227.69304603</v>
          </cell>
          <cell r="O1114">
            <v>119791986.55388576</v>
          </cell>
          <cell r="P1114">
            <v>134992624.03577632</v>
          </cell>
          <cell r="Q1114">
            <v>125917745.74993947</v>
          </cell>
          <cell r="R1114">
            <v>85555597.98119691</v>
          </cell>
          <cell r="S1114">
            <v>159746080.64512074</v>
          </cell>
          <cell r="T1114">
            <v>463301368.13826019</v>
          </cell>
        </row>
        <row r="1115">
          <cell r="A1115" t="str">
            <v>VCH</v>
          </cell>
          <cell r="D1115" t="str">
            <v>Chi phí VẬN CHUYỂN</v>
          </cell>
          <cell r="E1115">
            <v>0</v>
          </cell>
          <cell r="G1115">
            <v>72651999.092001975</v>
          </cell>
          <cell r="I1115">
            <v>12092675.460433714</v>
          </cell>
          <cell r="J1115">
            <v>2693902.9331803098</v>
          </cell>
          <cell r="K1115">
            <v>2715648.7678678604</v>
          </cell>
          <cell r="L1115">
            <v>2799820.5676885517</v>
          </cell>
          <cell r="M1115">
            <v>3796216.4300323823</v>
          </cell>
          <cell r="N1115">
            <v>3560229.8953871466</v>
          </cell>
          <cell r="O1115">
            <v>5154848.0524351569</v>
          </cell>
          <cell r="P1115">
            <v>4779124.2464456894</v>
          </cell>
          <cell r="Q1115">
            <v>4665720.4190050829</v>
          </cell>
          <cell r="R1115">
            <v>3844829.7677248958</v>
          </cell>
          <cell r="S1115">
            <v>9512589.950380493</v>
          </cell>
          <cell r="T1115">
            <v>17036392.601420697</v>
          </cell>
        </row>
        <row r="1116">
          <cell r="A1116" t="str">
            <v>QLY</v>
          </cell>
          <cell r="D1116" t="str">
            <v>Chi phí QUẢN LÝ</v>
          </cell>
          <cell r="E1116">
            <v>0</v>
          </cell>
          <cell r="G1116">
            <v>4258399580.4814248</v>
          </cell>
          <cell r="I1116">
            <v>770973207.28944397</v>
          </cell>
          <cell r="J1116">
            <v>265236907.56584808</v>
          </cell>
          <cell r="K1116">
            <v>176517583.69420123</v>
          </cell>
          <cell r="L1116">
            <v>155680560.39079058</v>
          </cell>
          <cell r="M1116">
            <v>204824825.16626239</v>
          </cell>
          <cell r="N1116">
            <v>202147303.9587729</v>
          </cell>
          <cell r="O1116">
            <v>233578743.99938434</v>
          </cell>
          <cell r="P1116">
            <v>281917778.8702206</v>
          </cell>
          <cell r="Q1116">
            <v>269215820.82261795</v>
          </cell>
          <cell r="R1116">
            <v>182549807.08747065</v>
          </cell>
          <cell r="S1116">
            <v>424223120.53787279</v>
          </cell>
          <cell r="T1116">
            <v>1091533921.0985398</v>
          </cell>
        </row>
        <row r="1118">
          <cell r="A1118" t="str">
            <v>SLG</v>
          </cell>
          <cell r="D1118" t="str">
            <v>Sản lượng bán (Thùng)</v>
          </cell>
          <cell r="G1118" t="e">
            <v>#N/A</v>
          </cell>
          <cell r="I1118" t="e">
            <v>#N/A</v>
          </cell>
          <cell r="J1118" t="e">
            <v>#N/A</v>
          </cell>
          <cell r="K1118" t="e">
            <v>#N/A</v>
          </cell>
          <cell r="L1118" t="e">
            <v>#N/A</v>
          </cell>
          <cell r="M1118" t="e">
            <v>#N/A</v>
          </cell>
          <cell r="N1118" t="e">
            <v>#N/A</v>
          </cell>
          <cell r="O1118" t="e">
            <v>#N/A</v>
          </cell>
          <cell r="P1118" t="e">
            <v>#N/A</v>
          </cell>
          <cell r="Q1118" t="e">
            <v>#N/A</v>
          </cell>
          <cell r="R1118" t="e">
            <v>#N/A</v>
          </cell>
          <cell r="S1118" t="e">
            <v>#N/A</v>
          </cell>
          <cell r="T1118" t="e">
            <v>#N/A</v>
          </cell>
        </row>
        <row r="1119">
          <cell r="A1119" t="str">
            <v>TLG</v>
          </cell>
          <cell r="D1119" t="str">
            <v>Tổng Tr.L</v>
          </cell>
          <cell r="G1119" t="e">
            <v>#N/A</v>
          </cell>
          <cell r="I1119" t="e">
            <v>#N/A</v>
          </cell>
          <cell r="J1119" t="e">
            <v>#N/A</v>
          </cell>
          <cell r="K1119" t="e">
            <v>#N/A</v>
          </cell>
          <cell r="L1119" t="e">
            <v>#N/A</v>
          </cell>
          <cell r="M1119" t="e">
            <v>#N/A</v>
          </cell>
          <cell r="N1119" t="e">
            <v>#N/A</v>
          </cell>
          <cell r="O1119" t="e">
            <v>#N/A</v>
          </cell>
          <cell r="P1119" t="e">
            <v>#N/A</v>
          </cell>
          <cell r="Q1119" t="e">
            <v>#N/A</v>
          </cell>
          <cell r="R1119" t="e">
            <v>#N/A</v>
          </cell>
          <cell r="S1119" t="e">
            <v>#N/A</v>
          </cell>
          <cell r="T1119" t="e">
            <v>#N/A</v>
          </cell>
        </row>
        <row r="1124">
          <cell r="I1124" t="str">
            <v>T01</v>
          </cell>
          <cell r="J1124" t="str">
            <v>T02</v>
          </cell>
          <cell r="K1124" t="str">
            <v>T03</v>
          </cell>
          <cell r="L1124" t="str">
            <v>T04</v>
          </cell>
          <cell r="M1124" t="str">
            <v>T05</v>
          </cell>
          <cell r="N1124" t="str">
            <v>T06</v>
          </cell>
          <cell r="O1124" t="str">
            <v>T07</v>
          </cell>
          <cell r="P1124" t="str">
            <v>T08</v>
          </cell>
          <cell r="Q1124" t="str">
            <v>T09</v>
          </cell>
          <cell r="R1124" t="str">
            <v>T10</v>
          </cell>
          <cell r="S1124" t="str">
            <v>T11</v>
          </cell>
          <cell r="T1124" t="str">
            <v>T12</v>
          </cell>
        </row>
        <row r="1125">
          <cell r="A1125" t="str">
            <v>DS</v>
          </cell>
          <cell r="C1125">
            <v>3</v>
          </cell>
          <cell r="D1125" t="str">
            <v>Doanh số</v>
          </cell>
          <cell r="G1125">
            <v>30715408500</v>
          </cell>
          <cell r="I1125">
            <v>2123878000</v>
          </cell>
          <cell r="J1125">
            <v>344320000</v>
          </cell>
          <cell r="K1125">
            <v>1029693000</v>
          </cell>
          <cell r="L1125">
            <v>758418500</v>
          </cell>
          <cell r="M1125">
            <v>811593000</v>
          </cell>
          <cell r="N1125">
            <v>509488000</v>
          </cell>
          <cell r="O1125">
            <v>1084228000</v>
          </cell>
          <cell r="P1125">
            <v>1710764000</v>
          </cell>
          <cell r="Q1125">
            <v>1711400000</v>
          </cell>
          <cell r="R1125">
            <v>3765048000</v>
          </cell>
          <cell r="S1125">
            <v>8705368000</v>
          </cell>
          <cell r="T1125">
            <v>8161210000</v>
          </cell>
        </row>
        <row r="1126">
          <cell r="A1126" t="str">
            <v>CKHH</v>
          </cell>
          <cell r="C1126">
            <v>4</v>
          </cell>
          <cell r="D1126" t="str">
            <v>Các khoản giảm trừ</v>
          </cell>
          <cell r="G1126">
            <v>4607311275</v>
          </cell>
          <cell r="I1126">
            <v>318581700</v>
          </cell>
          <cell r="J1126">
            <v>51648000</v>
          </cell>
          <cell r="K1126">
            <v>154453950</v>
          </cell>
          <cell r="L1126">
            <v>113762775</v>
          </cell>
          <cell r="M1126">
            <v>121738950</v>
          </cell>
          <cell r="N1126">
            <v>76423200</v>
          </cell>
          <cell r="O1126">
            <v>162634200</v>
          </cell>
          <cell r="P1126">
            <v>256614600</v>
          </cell>
          <cell r="Q1126">
            <v>256710000</v>
          </cell>
          <cell r="R1126">
            <v>564757200</v>
          </cell>
          <cell r="S1126">
            <v>1305805200</v>
          </cell>
          <cell r="T1126">
            <v>1224181500</v>
          </cell>
        </row>
        <row r="1127">
          <cell r="A1127" t="str">
            <v>VAT</v>
          </cell>
          <cell r="C1127">
            <v>5</v>
          </cell>
          <cell r="D1127" t="str">
            <v>Thuế</v>
          </cell>
          <cell r="G1127">
            <v>2373463384.0909109</v>
          </cell>
          <cell r="I1127">
            <v>164117845.45454562</v>
          </cell>
          <cell r="J1127">
            <v>26606545.454545476</v>
          </cell>
          <cell r="K1127">
            <v>79567186.363636449</v>
          </cell>
          <cell r="L1127">
            <v>58605065.909090951</v>
          </cell>
          <cell r="M1127">
            <v>62714004.545454614</v>
          </cell>
          <cell r="N1127">
            <v>39369527.272727303</v>
          </cell>
          <cell r="O1127">
            <v>83781254.545454592</v>
          </cell>
          <cell r="P1127">
            <v>132195400.00000009</v>
          </cell>
          <cell r="Q1127">
            <v>132244545.45454556</v>
          </cell>
          <cell r="R1127">
            <v>290935527.27272755</v>
          </cell>
          <cell r="S1127">
            <v>672687527.27272785</v>
          </cell>
          <cell r="T1127">
            <v>630638954.54545498</v>
          </cell>
        </row>
        <row r="1128">
          <cell r="A1128" t="str">
            <v>DTT</v>
          </cell>
          <cell r="C1128">
            <v>6</v>
          </cell>
          <cell r="D1128" t="str">
            <v>Doanh thu thuần</v>
          </cell>
          <cell r="G1128">
            <v>23734633840.909088</v>
          </cell>
          <cell r="I1128">
            <v>1641178454.545455</v>
          </cell>
          <cell r="J1128">
            <v>266065454.54545453</v>
          </cell>
          <cell r="K1128">
            <v>795671863.63636363</v>
          </cell>
          <cell r="L1128">
            <v>586050659.090909</v>
          </cell>
          <cell r="M1128">
            <v>627140045.45454538</v>
          </cell>
          <cell r="N1128">
            <v>393695272.72727269</v>
          </cell>
          <cell r="O1128">
            <v>837812545.45454526</v>
          </cell>
          <cell r="P1128">
            <v>1321953999.9999995</v>
          </cell>
          <cell r="Q1128">
            <v>1322445454.5454547</v>
          </cell>
          <cell r="R1128">
            <v>2909355272.727273</v>
          </cell>
          <cell r="S1128">
            <v>6726875272.727272</v>
          </cell>
          <cell r="T1128">
            <v>6306389545.454546</v>
          </cell>
        </row>
        <row r="1129">
          <cell r="A1129" t="str">
            <v>BF</v>
          </cell>
          <cell r="C1129">
            <v>7</v>
          </cell>
          <cell r="D1129" t="str">
            <v>Biến phí</v>
          </cell>
          <cell r="G1129">
            <v>15362362163.077909</v>
          </cell>
          <cell r="I1129">
            <v>1138551726.4243548</v>
          </cell>
          <cell r="J1129">
            <v>229721772.22454488</v>
          </cell>
          <cell r="K1129">
            <v>574289184.19059157</v>
          </cell>
          <cell r="L1129">
            <v>431077170.88884091</v>
          </cell>
          <cell r="M1129">
            <v>463086323.96181297</v>
          </cell>
          <cell r="N1129">
            <v>274361989.04745811</v>
          </cell>
          <cell r="O1129">
            <v>552205836.72005701</v>
          </cell>
          <cell r="P1129">
            <v>894331177.55322731</v>
          </cell>
          <cell r="Q1129">
            <v>868167531.70971251</v>
          </cell>
          <cell r="R1129">
            <v>1831302876.89818</v>
          </cell>
          <cell r="S1129">
            <v>4143180397.2273211</v>
          </cell>
          <cell r="T1129">
            <v>3962086176.2318077</v>
          </cell>
        </row>
        <row r="1130">
          <cell r="A1130" t="str">
            <v>621BF</v>
          </cell>
          <cell r="C1130">
            <v>8</v>
          </cell>
          <cell r="D1130" t="str">
            <v>BP Nguyên vật liệu</v>
          </cell>
          <cell r="G1130">
            <v>13426060098.649874</v>
          </cell>
          <cell r="I1130">
            <v>1001162949.3849863</v>
          </cell>
          <cell r="J1130">
            <v>156000204.20617059</v>
          </cell>
          <cell r="K1130">
            <v>466978976.58451986</v>
          </cell>
          <cell r="L1130">
            <v>345829546.65865105</v>
          </cell>
          <cell r="M1130">
            <v>378894271.67138332</v>
          </cell>
          <cell r="N1130">
            <v>223195141.80667412</v>
          </cell>
          <cell r="O1130">
            <v>467493738.31965888</v>
          </cell>
          <cell r="P1130">
            <v>769196382.59769368</v>
          </cell>
          <cell r="Q1130">
            <v>731604525.58685529</v>
          </cell>
          <cell r="R1130">
            <v>1610405122.6008601</v>
          </cell>
          <cell r="S1130">
            <v>3760358869.4391904</v>
          </cell>
          <cell r="T1130">
            <v>3514940369.7932305</v>
          </cell>
        </row>
        <row r="1131">
          <cell r="A1131" t="str">
            <v>6210101</v>
          </cell>
          <cell r="B1131" t="str">
            <v>0101</v>
          </cell>
          <cell r="C1131">
            <v>9</v>
          </cell>
          <cell r="D1131" t="str">
            <v>Nguyên liệu</v>
          </cell>
          <cell r="G1131">
            <v>6300926840.4165993</v>
          </cell>
          <cell r="I1131">
            <v>421768519.74286216</v>
          </cell>
          <cell r="J1131">
            <v>118437969.61580989</v>
          </cell>
          <cell r="K1131">
            <v>311939880.30565649</v>
          </cell>
          <cell r="L1131">
            <v>212837760.44543025</v>
          </cell>
          <cell r="M1131">
            <v>220688427.57768852</v>
          </cell>
          <cell r="N1131">
            <v>123020015.97708397</v>
          </cell>
          <cell r="O1131">
            <v>288013269.27100456</v>
          </cell>
          <cell r="P1131">
            <v>463780502.4925434</v>
          </cell>
          <cell r="Q1131">
            <v>470747384.25179303</v>
          </cell>
          <cell r="R1131">
            <v>733781425.94426274</v>
          </cell>
          <cell r="S1131">
            <v>1412598098.9362617</v>
          </cell>
          <cell r="T1131">
            <v>1523313585.8562031</v>
          </cell>
        </row>
        <row r="1132">
          <cell r="A1132" t="str">
            <v>6210102</v>
          </cell>
          <cell r="B1132" t="str">
            <v>0102</v>
          </cell>
          <cell r="C1132">
            <v>10</v>
          </cell>
          <cell r="D1132" t="str">
            <v>Bao bì đóng gói</v>
          </cell>
          <cell r="G1132">
            <v>6925659585.9530964</v>
          </cell>
          <cell r="I1132">
            <v>564549925.41417634</v>
          </cell>
          <cell r="J1132">
            <v>33264524.376003075</v>
          </cell>
          <cell r="K1132">
            <v>143618993.59009904</v>
          </cell>
          <cell r="L1132">
            <v>124486175.07581764</v>
          </cell>
          <cell r="M1132">
            <v>150178225.83162725</v>
          </cell>
          <cell r="N1132">
            <v>96240009.790981039</v>
          </cell>
          <cell r="O1132">
            <v>170569516.12669945</v>
          </cell>
          <cell r="P1132">
            <v>291829892.66684568</v>
          </cell>
          <cell r="Q1132">
            <v>246017199.60960567</v>
          </cell>
          <cell r="R1132">
            <v>854192117.54962444</v>
          </cell>
          <cell r="S1132">
            <v>2305307716.5283732</v>
          </cell>
          <cell r="T1132">
            <v>1945405289.3932443</v>
          </cell>
        </row>
        <row r="1133">
          <cell r="A1133" t="str">
            <v>6210103</v>
          </cell>
          <cell r="B1133" t="str">
            <v>0103</v>
          </cell>
          <cell r="C1133">
            <v>11</v>
          </cell>
          <cell r="D1133" t="str">
            <v>Nhiên liệu</v>
          </cell>
          <cell r="G1133">
            <v>199473672.28017756</v>
          </cell>
          <cell r="I1133">
            <v>14844504.227947844</v>
          </cell>
          <cell r="J1133">
            <v>4297710.2143576201</v>
          </cell>
          <cell r="K1133">
            <v>11420102.688764306</v>
          </cell>
          <cell r="L1133">
            <v>8505611.1374031715</v>
          </cell>
          <cell r="M1133">
            <v>8027618.2620675294</v>
          </cell>
          <cell r="N1133">
            <v>3935116.0386091145</v>
          </cell>
          <cell r="O1133">
            <v>8910952.921954859</v>
          </cell>
          <cell r="P1133">
            <v>13585987.438304631</v>
          </cell>
          <cell r="Q1133">
            <v>14839941.725456554</v>
          </cell>
          <cell r="R1133">
            <v>22431579.106973011</v>
          </cell>
          <cell r="S1133">
            <v>42453053.974555686</v>
          </cell>
          <cell r="T1133">
            <v>46221494.543783255</v>
          </cell>
        </row>
        <row r="1134">
          <cell r="A1134" t="str">
            <v>622BF</v>
          </cell>
          <cell r="C1134">
            <v>12</v>
          </cell>
          <cell r="D1134" t="str">
            <v>BP Nhân công trực tiếp</v>
          </cell>
          <cell r="G1134">
            <v>625096454.70646369</v>
          </cell>
          <cell r="I1134">
            <v>34743989.937979609</v>
          </cell>
          <cell r="J1134">
            <v>14387949.367599498</v>
          </cell>
          <cell r="K1134">
            <v>37038209.086147159</v>
          </cell>
          <cell r="L1134">
            <v>22104606.125809506</v>
          </cell>
          <cell r="M1134">
            <v>27832845.169704683</v>
          </cell>
          <cell r="N1134">
            <v>12300130.660715142</v>
          </cell>
          <cell r="O1134">
            <v>30237576.668973662</v>
          </cell>
          <cell r="P1134">
            <v>46631927.748184323</v>
          </cell>
          <cell r="Q1134">
            <v>50513932.770777635</v>
          </cell>
          <cell r="R1134">
            <v>82636736.967950776</v>
          </cell>
          <cell r="S1134">
            <v>104145071.51928397</v>
          </cell>
          <cell r="T1134">
            <v>162523478.68333763</v>
          </cell>
        </row>
        <row r="1135">
          <cell r="A1135" t="str">
            <v>6220201</v>
          </cell>
          <cell r="B1135" t="str">
            <v>0201</v>
          </cell>
          <cell r="C1135">
            <v>13</v>
          </cell>
          <cell r="D1135" t="str">
            <v>Lương nhân công trực tiếp</v>
          </cell>
          <cell r="G1135">
            <v>524787258.27826369</v>
          </cell>
          <cell r="I1135">
            <v>31478853.149822157</v>
          </cell>
          <cell r="J1135">
            <v>12558377.442100314</v>
          </cell>
          <cell r="K1135">
            <v>32946075.411432039</v>
          </cell>
          <cell r="L1135">
            <v>20100705.853243668</v>
          </cell>
          <cell r="M1135">
            <v>24546144.603736222</v>
          </cell>
          <cell r="N1135">
            <v>11576625.267919989</v>
          </cell>
          <cell r="O1135">
            <v>28989400.869407222</v>
          </cell>
          <cell r="P1135">
            <v>40363343.110316917</v>
          </cell>
          <cell r="Q1135">
            <v>43953685.677083313</v>
          </cell>
          <cell r="R1135">
            <v>79761061.653460339</v>
          </cell>
          <cell r="S1135">
            <v>98767426.573250324</v>
          </cell>
          <cell r="T1135">
            <v>99745558.666491136</v>
          </cell>
        </row>
        <row r="1136">
          <cell r="A1136" t="str">
            <v>6220206</v>
          </cell>
          <cell r="B1136" t="str">
            <v>0206</v>
          </cell>
          <cell r="C1136">
            <v>14</v>
          </cell>
          <cell r="D1136" t="str">
            <v>Lương bán thời vụ</v>
          </cell>
          <cell r="G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</row>
        <row r="1137">
          <cell r="A1137" t="str">
            <v>6220298</v>
          </cell>
          <cell r="B1137" t="str">
            <v>0298</v>
          </cell>
          <cell r="C1137">
            <v>15</v>
          </cell>
          <cell r="D1137" t="str">
            <v>Lương khác</v>
          </cell>
          <cell r="G1137">
            <v>63756859.197076187</v>
          </cell>
          <cell r="I1137">
            <v>0</v>
          </cell>
          <cell r="J1137">
            <v>1349.4182147528074</v>
          </cell>
          <cell r="K1137">
            <v>76914.657955825242</v>
          </cell>
          <cell r="L1137">
            <v>3660.6305902715285</v>
          </cell>
          <cell r="M1137">
            <v>0</v>
          </cell>
          <cell r="N1137">
            <v>876.07495483909645</v>
          </cell>
          <cell r="O1137">
            <v>4380.3747741954821</v>
          </cell>
          <cell r="P1137">
            <v>2762500.0513827801</v>
          </cell>
          <cell r="Q1137">
            <v>2715008.366990617</v>
          </cell>
          <cell r="R1137">
            <v>0</v>
          </cell>
          <cell r="S1137">
            <v>0</v>
          </cell>
          <cell r="T1137">
            <v>58192169.622212909</v>
          </cell>
        </row>
        <row r="1138">
          <cell r="A1138" t="str">
            <v>6220301</v>
          </cell>
          <cell r="B1138" t="str">
            <v>0301</v>
          </cell>
          <cell r="C1138">
            <v>16</v>
          </cell>
          <cell r="D1138" t="str">
            <v>Bhxh-bhyt-kpcđ</v>
          </cell>
          <cell r="G1138">
            <v>36552337.23112376</v>
          </cell>
          <cell r="I1138">
            <v>3265136.7881574496</v>
          </cell>
          <cell r="J1138">
            <v>1828222.5072844308</v>
          </cell>
          <cell r="K1138">
            <v>4015219.0167592959</v>
          </cell>
          <cell r="L1138">
            <v>2000239.6419755651</v>
          </cell>
          <cell r="M1138">
            <v>3286700.5659684632</v>
          </cell>
          <cell r="N1138">
            <v>722629.31784031272</v>
          </cell>
          <cell r="O1138">
            <v>1243795.4247922469</v>
          </cell>
          <cell r="P1138">
            <v>3506084.5864846269</v>
          </cell>
          <cell r="Q1138">
            <v>3845238.7267037062</v>
          </cell>
          <cell r="R1138">
            <v>2875675.3144904384</v>
          </cell>
          <cell r="S1138">
            <v>5377644.9460336352</v>
          </cell>
          <cell r="T1138">
            <v>4585750.394633593</v>
          </cell>
        </row>
        <row r="1139">
          <cell r="A1139" t="str">
            <v>6220302</v>
          </cell>
          <cell r="B1139" t="str">
            <v>0302</v>
          </cell>
          <cell r="C1139">
            <v>17</v>
          </cell>
          <cell r="D1139" t="str">
            <v>Phụ cấp tiền xăng</v>
          </cell>
          <cell r="G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</row>
        <row r="1140">
          <cell r="A1140" t="str">
            <v>6220303</v>
          </cell>
          <cell r="B1140" t="str">
            <v>0303</v>
          </cell>
          <cell r="C1140">
            <v>18</v>
          </cell>
          <cell r="D1140" t="str">
            <v>Phụ cấp tiền cơm</v>
          </cell>
          <cell r="G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</row>
        <row r="1141">
          <cell r="A1141" t="str">
            <v>6220304</v>
          </cell>
          <cell r="B1141" t="str">
            <v>0304</v>
          </cell>
          <cell r="C1141">
            <v>19</v>
          </cell>
          <cell r="D1141" t="str">
            <v>Trợ cấp y tế</v>
          </cell>
          <cell r="G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</row>
        <row r="1142">
          <cell r="A1142" t="str">
            <v>6220305</v>
          </cell>
          <cell r="B1142" t="str">
            <v>0305</v>
          </cell>
          <cell r="C1142">
            <v>20</v>
          </cell>
          <cell r="D1142" t="str">
            <v>Quà tặng nhân viên</v>
          </cell>
          <cell r="G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</row>
        <row r="1143">
          <cell r="A1143" t="str">
            <v>6220398</v>
          </cell>
          <cell r="B1143" t="str">
            <v>0398</v>
          </cell>
          <cell r="C1143">
            <v>21</v>
          </cell>
          <cell r="D1143" t="str">
            <v>Phụ cấp khác</v>
          </cell>
          <cell r="G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</row>
        <row r="1144">
          <cell r="A1144" t="str">
            <v>6226020</v>
          </cell>
          <cell r="B1144" t="str">
            <v>6020</v>
          </cell>
          <cell r="C1144">
            <v>22</v>
          </cell>
          <cell r="D1144" t="str">
            <v>Trợ cấp thội việc</v>
          </cell>
          <cell r="G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</row>
        <row r="1145">
          <cell r="A1145" t="str">
            <v>6226021</v>
          </cell>
          <cell r="B1145" t="str">
            <v>6021</v>
          </cell>
          <cell r="C1145">
            <v>23</v>
          </cell>
          <cell r="D1145" t="str">
            <v>Trợ cấp đám cưới, thai sản</v>
          </cell>
          <cell r="G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</row>
        <row r="1146">
          <cell r="A1146" t="str">
            <v>6226022</v>
          </cell>
          <cell r="B1146" t="str">
            <v>6022</v>
          </cell>
          <cell r="C1146">
            <v>24</v>
          </cell>
          <cell r="D1146" t="str">
            <v>Trợ cấp đám tang, tai nạn lđ</v>
          </cell>
          <cell r="G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</row>
        <row r="1147">
          <cell r="A1147" t="str">
            <v>6226023</v>
          </cell>
          <cell r="B1147" t="str">
            <v>6023</v>
          </cell>
          <cell r="C1147">
            <v>25</v>
          </cell>
          <cell r="D1147" t="str">
            <v>Nghỉ mát, tham quan, du lịch,</v>
          </cell>
          <cell r="G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</row>
        <row r="1148">
          <cell r="A1148" t="str">
            <v>6226028</v>
          </cell>
          <cell r="B1148" t="str">
            <v>6028</v>
          </cell>
          <cell r="C1148">
            <v>26</v>
          </cell>
          <cell r="D1148" t="str">
            <v>Trợ cấp các khoản khác</v>
          </cell>
          <cell r="G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</row>
        <row r="1149">
          <cell r="A1149" t="str">
            <v>627BF</v>
          </cell>
          <cell r="C1149">
            <v>27</v>
          </cell>
          <cell r="D1149" t="str">
            <v>BP Sản xuất chung</v>
          </cell>
          <cell r="G1149">
            <v>147894767.12757018</v>
          </cell>
          <cell r="I1149">
            <v>9988107.5976103824</v>
          </cell>
          <cell r="J1149">
            <v>17377825.728139151</v>
          </cell>
          <cell r="K1149">
            <v>11777709.856492959</v>
          </cell>
          <cell r="L1149">
            <v>5383135.7059258828</v>
          </cell>
          <cell r="M1149">
            <v>7801577.4587334711</v>
          </cell>
          <cell r="N1149">
            <v>2626340.7134501422</v>
          </cell>
          <cell r="O1149">
            <v>4569245.9723018361</v>
          </cell>
          <cell r="P1149">
            <v>12960799.091306701</v>
          </cell>
          <cell r="Q1149">
            <v>13807472.449788552</v>
          </cell>
          <cell r="R1149">
            <v>15308375.207915757</v>
          </cell>
          <cell r="S1149">
            <v>24570781.783111226</v>
          </cell>
          <cell r="T1149">
            <v>21723395.562794127</v>
          </cell>
        </row>
        <row r="1150">
          <cell r="A1150" t="str">
            <v>6272BFVL</v>
          </cell>
          <cell r="C1150">
            <v>28</v>
          </cell>
          <cell r="D1150" t="str">
            <v>Vật liệu</v>
          </cell>
          <cell r="G1150">
            <v>1595025.557288558</v>
          </cell>
          <cell r="I1150">
            <v>157791.14189366973</v>
          </cell>
          <cell r="J1150">
            <v>12508.660980832887</v>
          </cell>
          <cell r="K1150">
            <v>39933.726445737688</v>
          </cell>
          <cell r="L1150">
            <v>13672.847241869102</v>
          </cell>
          <cell r="M1150">
            <v>26387.955497425508</v>
          </cell>
          <cell r="N1150">
            <v>12217.835948885244</v>
          </cell>
          <cell r="O1150">
            <v>25642.375063935477</v>
          </cell>
          <cell r="P1150">
            <v>64577.977609035814</v>
          </cell>
          <cell r="Q1150">
            <v>54542.991653984871</v>
          </cell>
          <cell r="R1150">
            <v>207474.04020523798</v>
          </cell>
          <cell r="S1150">
            <v>491698.49261504522</v>
          </cell>
          <cell r="T1150">
            <v>488577.51213289838</v>
          </cell>
        </row>
        <row r="1151">
          <cell r="A1151" t="str">
            <v>6272BF0101</v>
          </cell>
          <cell r="B1151" t="str">
            <v>0101</v>
          </cell>
          <cell r="C1151">
            <v>29</v>
          </cell>
          <cell r="D1151" t="str">
            <v>Nguyên liệu</v>
          </cell>
          <cell r="G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</row>
        <row r="1152">
          <cell r="A1152" t="str">
            <v>6272BF0102</v>
          </cell>
          <cell r="B1152" t="str">
            <v>0102</v>
          </cell>
          <cell r="C1152">
            <v>30</v>
          </cell>
          <cell r="D1152" t="str">
            <v>Bao bì đóng gói</v>
          </cell>
          <cell r="G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</row>
        <row r="1153">
          <cell r="A1153" t="str">
            <v>6272BF0103</v>
          </cell>
          <cell r="B1153" t="str">
            <v>0103</v>
          </cell>
          <cell r="C1153">
            <v>31</v>
          </cell>
          <cell r="D1153" t="str">
            <v>Nhiên liệu</v>
          </cell>
          <cell r="G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</row>
        <row r="1154">
          <cell r="A1154" t="str">
            <v>6272BF1002</v>
          </cell>
          <cell r="B1154" t="str">
            <v>1002</v>
          </cell>
          <cell r="C1154">
            <v>32</v>
          </cell>
          <cell r="D1154" t="str">
            <v>Phế liệu nguyên liệu</v>
          </cell>
          <cell r="G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</row>
        <row r="1155">
          <cell r="A1155" t="str">
            <v>6272BF1003</v>
          </cell>
          <cell r="B1155" t="str">
            <v>1003</v>
          </cell>
          <cell r="C1155">
            <v>33</v>
          </cell>
          <cell r="D1155" t="str">
            <v>Phế liệu bao bì</v>
          </cell>
          <cell r="G1155">
            <v>1595025.557288558</v>
          </cell>
          <cell r="I1155">
            <v>157791.14189366973</v>
          </cell>
          <cell r="J1155">
            <v>12508.660980832887</v>
          </cell>
          <cell r="K1155">
            <v>39933.726445737688</v>
          </cell>
          <cell r="L1155">
            <v>13672.847241869102</v>
          </cell>
          <cell r="M1155">
            <v>26387.955497425508</v>
          </cell>
          <cell r="N1155">
            <v>12217.835948885244</v>
          </cell>
          <cell r="O1155">
            <v>25642.375063935477</v>
          </cell>
          <cell r="P1155">
            <v>64577.977609035814</v>
          </cell>
          <cell r="Q1155">
            <v>54542.991653984871</v>
          </cell>
          <cell r="R1155">
            <v>207474.04020523798</v>
          </cell>
          <cell r="S1155">
            <v>491698.49261504522</v>
          </cell>
          <cell r="T1155">
            <v>488577.51213289838</v>
          </cell>
        </row>
        <row r="1156">
          <cell r="A1156" t="str">
            <v>6272BF1005</v>
          </cell>
          <cell r="B1156" t="str">
            <v>1005</v>
          </cell>
          <cell r="C1156">
            <v>34</v>
          </cell>
          <cell r="D1156" t="str">
            <v>Các khoản điều chỉnh kho</v>
          </cell>
          <cell r="G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</row>
        <row r="1157">
          <cell r="A1157" t="str">
            <v>6273BFCC</v>
          </cell>
          <cell r="C1157">
            <v>35</v>
          </cell>
          <cell r="D1157" t="str">
            <v>Công cụ sản xuất</v>
          </cell>
          <cell r="G1157">
            <v>37405950.800732613</v>
          </cell>
          <cell r="I1157">
            <v>1618444.7474619935</v>
          </cell>
          <cell r="J1157">
            <v>13129992.574800381</v>
          </cell>
          <cell r="K1157">
            <v>4786849.5320480922</v>
          </cell>
          <cell r="L1157">
            <v>1635164.5963972074</v>
          </cell>
          <cell r="M1157">
            <v>2401228.1810695026</v>
          </cell>
          <cell r="N1157">
            <v>527526.69341470639</v>
          </cell>
          <cell r="O1157">
            <v>350047.08517298131</v>
          </cell>
          <cell r="P1157">
            <v>4641388.7126469584</v>
          </cell>
          <cell r="Q1157">
            <v>5348832.7141469261</v>
          </cell>
          <cell r="R1157">
            <v>377343.75835710333</v>
          </cell>
          <cell r="S1157">
            <v>2535109.2402992067</v>
          </cell>
          <cell r="T1157">
            <v>54022.964917556361</v>
          </cell>
        </row>
        <row r="1158">
          <cell r="A1158" t="str">
            <v>6273BF0501</v>
          </cell>
          <cell r="B1158" t="str">
            <v>0501</v>
          </cell>
          <cell r="C1158">
            <v>36</v>
          </cell>
          <cell r="D1158" t="str">
            <v>Công cụ dụng cụ phân bổ</v>
          </cell>
          <cell r="G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</row>
        <row r="1159">
          <cell r="A1159" t="str">
            <v>6273BF0502</v>
          </cell>
          <cell r="B1159" t="str">
            <v>0502</v>
          </cell>
          <cell r="C1159">
            <v>37</v>
          </cell>
          <cell r="D1159" t="str">
            <v>Công cụ dụng cụ tính 1 lần</v>
          </cell>
          <cell r="G1159">
            <v>37405950.800732613</v>
          </cell>
          <cell r="I1159">
            <v>1618444.7474619935</v>
          </cell>
          <cell r="J1159">
            <v>13129992.574800381</v>
          </cell>
          <cell r="K1159">
            <v>4786849.5320480922</v>
          </cell>
          <cell r="L1159">
            <v>1635164.5963972074</v>
          </cell>
          <cell r="M1159">
            <v>2401228.1810695026</v>
          </cell>
          <cell r="N1159">
            <v>527526.69341470639</v>
          </cell>
          <cell r="O1159">
            <v>350047.08517298131</v>
          </cell>
          <cell r="P1159">
            <v>4641388.7126469584</v>
          </cell>
          <cell r="Q1159">
            <v>5348832.7141469261</v>
          </cell>
          <cell r="R1159">
            <v>377343.75835710333</v>
          </cell>
          <cell r="S1159">
            <v>2535109.2402992067</v>
          </cell>
          <cell r="T1159">
            <v>54022.964917556361</v>
          </cell>
        </row>
        <row r="1160">
          <cell r="A1160" t="str">
            <v>6273BF1006</v>
          </cell>
          <cell r="B1160" t="str">
            <v>1006</v>
          </cell>
          <cell r="C1160">
            <v>38</v>
          </cell>
          <cell r="D1160" t="str">
            <v>Phế liệu dụng cụ</v>
          </cell>
          <cell r="G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</row>
        <row r="1161">
          <cell r="A1161" t="str">
            <v>6277BFDV</v>
          </cell>
          <cell r="C1161">
            <v>39</v>
          </cell>
          <cell r="D1161" t="str">
            <v>Dịch vụ mua ngoài</v>
          </cell>
          <cell r="G1161">
            <v>108893790.76954901</v>
          </cell>
          <cell r="I1161">
            <v>8211871.7082547192</v>
          </cell>
          <cell r="J1161">
            <v>4235324.4923579367</v>
          </cell>
          <cell r="K1161">
            <v>6950926.5979991285</v>
          </cell>
          <cell r="L1161">
            <v>3734298.262286806</v>
          </cell>
          <cell r="M1161">
            <v>5373961.3221665435</v>
          </cell>
          <cell r="N1161">
            <v>2086596.1840865507</v>
          </cell>
          <cell r="O1161">
            <v>4193556.5120649193</v>
          </cell>
          <cell r="P1161">
            <v>8254832.4010507064</v>
          </cell>
          <cell r="Q1161">
            <v>8404096.7439876404</v>
          </cell>
          <cell r="R1161">
            <v>14723557.409353416</v>
          </cell>
          <cell r="S1161">
            <v>21543974.050196975</v>
          </cell>
          <cell r="T1161">
            <v>21180795.085743673</v>
          </cell>
        </row>
        <row r="1162">
          <cell r="A1162" t="str">
            <v>6277BF0698</v>
          </cell>
          <cell r="B1162" t="str">
            <v>0698</v>
          </cell>
          <cell r="C1162">
            <v>40</v>
          </cell>
          <cell r="D1162" t="str">
            <v>Sửa chữa khác</v>
          </cell>
          <cell r="G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</row>
        <row r="1163">
          <cell r="A1163" t="str">
            <v>6277BF0701</v>
          </cell>
          <cell r="B1163" t="str">
            <v>0701</v>
          </cell>
          <cell r="C1163">
            <v>41</v>
          </cell>
          <cell r="D1163" t="str">
            <v>Chi phí điện (p.vụ s.xuất)</v>
          </cell>
          <cell r="G1163">
            <v>105306365.74219045</v>
          </cell>
          <cell r="I1163">
            <v>8165232.9331449531</v>
          </cell>
          <cell r="J1163">
            <v>2768078.3176237484</v>
          </cell>
          <cell r="K1163">
            <v>6935210.0339164305</v>
          </cell>
          <cell r="L1163">
            <v>3694986.3448804584</v>
          </cell>
          <cell r="M1163">
            <v>4567304.5625681449</v>
          </cell>
          <cell r="N1163">
            <v>2083188.4898875945</v>
          </cell>
          <cell r="O1163">
            <v>4185327.7981003462</v>
          </cell>
          <cell r="P1163">
            <v>7758261.278434406</v>
          </cell>
          <cell r="Q1163">
            <v>7893018.9120321637</v>
          </cell>
          <cell r="R1163">
            <v>14684848.209901482</v>
          </cell>
          <cell r="S1163">
            <v>21514140.653639171</v>
          </cell>
          <cell r="T1163">
            <v>21056768.208061554</v>
          </cell>
        </row>
        <row r="1164">
          <cell r="A1164" t="str">
            <v>6277BF0801</v>
          </cell>
          <cell r="B1164" t="str">
            <v>0801</v>
          </cell>
          <cell r="C1164">
            <v>42</v>
          </cell>
          <cell r="D1164" t="str">
            <v>Chi phí nước</v>
          </cell>
          <cell r="G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</row>
        <row r="1165">
          <cell r="A1165" t="str">
            <v>6277BF1701</v>
          </cell>
          <cell r="B1165" t="str">
            <v>1701</v>
          </cell>
          <cell r="C1165">
            <v>43</v>
          </cell>
          <cell r="D1165" t="str">
            <v>Vận chuyển mua hàng</v>
          </cell>
          <cell r="G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</row>
        <row r="1166">
          <cell r="A1166" t="str">
            <v>6277BF1798</v>
          </cell>
          <cell r="B1166" t="str">
            <v>1798</v>
          </cell>
          <cell r="C1166">
            <v>44</v>
          </cell>
          <cell r="D1166" t="str">
            <v>Vận chuyển khác</v>
          </cell>
          <cell r="G1166">
            <v>293630.90802132664</v>
          </cell>
          <cell r="I1166">
            <v>19142.468996603864</v>
          </cell>
          <cell r="J1166">
            <v>5890.2593586540406</v>
          </cell>
          <cell r="K1166">
            <v>13160.301764826389</v>
          </cell>
          <cell r="L1166">
            <v>28279.442819734835</v>
          </cell>
          <cell r="M1166">
            <v>8527.1176537568099</v>
          </cell>
          <cell r="N1166">
            <v>3367.0325840392029</v>
          </cell>
          <cell r="O1166">
            <v>8025.4058899877973</v>
          </cell>
          <cell r="P1166">
            <v>18714.865097742841</v>
          </cell>
          <cell r="Q1166">
            <v>19884.219968587735</v>
          </cell>
          <cell r="R1166">
            <v>14779.519647468531</v>
          </cell>
          <cell r="S1166">
            <v>29833.396557803953</v>
          </cell>
          <cell r="T1166">
            <v>124026.87768212063</v>
          </cell>
        </row>
        <row r="1167">
          <cell r="A1167" t="str">
            <v>6277BF1898</v>
          </cell>
          <cell r="B1167" t="str">
            <v>1898</v>
          </cell>
          <cell r="C1167">
            <v>45</v>
          </cell>
          <cell r="D1167" t="str">
            <v>Chi phí thuê khác</v>
          </cell>
          <cell r="G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</row>
        <row r="1168">
          <cell r="A1168" t="str">
            <v>6277BF2701</v>
          </cell>
          <cell r="B1168" t="str">
            <v>2701</v>
          </cell>
          <cell r="C1168">
            <v>46</v>
          </cell>
          <cell r="D1168" t="str">
            <v>Phí kiểm định, xét nghiệm SP</v>
          </cell>
          <cell r="G1168">
            <v>3293794.1193372356</v>
          </cell>
          <cell r="I1168">
            <v>27496.306113161692</v>
          </cell>
          <cell r="J1168">
            <v>1461355.915375534</v>
          </cell>
          <cell r="K1168">
            <v>2556.2623178719223</v>
          </cell>
          <cell r="L1168">
            <v>11032.474586612463</v>
          </cell>
          <cell r="M1168">
            <v>798129.64194464218</v>
          </cell>
          <cell r="N1168">
            <v>40.661614917015534</v>
          </cell>
          <cell r="O1168">
            <v>203.30807458507766</v>
          </cell>
          <cell r="P1168">
            <v>477856.25751855748</v>
          </cell>
          <cell r="Q1168">
            <v>491193.61198688776</v>
          </cell>
          <cell r="R1168">
            <v>23929.679804466352</v>
          </cell>
          <cell r="S1168">
            <v>0</v>
          </cell>
          <cell r="T1168">
            <v>0</v>
          </cell>
        </row>
        <row r="1169">
          <cell r="A1169" t="str">
            <v>6278BFLT</v>
          </cell>
          <cell r="C1169">
            <v>47</v>
          </cell>
          <cell r="D1169" t="str">
            <v>Linh tinh khác</v>
          </cell>
          <cell r="G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</row>
        <row r="1170">
          <cell r="A1170" t="str">
            <v>6278BF1098</v>
          </cell>
          <cell r="B1170" t="str">
            <v>1098</v>
          </cell>
          <cell r="C1170">
            <v>48</v>
          </cell>
          <cell r="D1170" t="str">
            <v>Các khoản phế liệu khác</v>
          </cell>
          <cell r="G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</row>
        <row r="1171">
          <cell r="A1171" t="str">
            <v>641BF</v>
          </cell>
          <cell r="C1171">
            <v>49</v>
          </cell>
          <cell r="D1171" t="str">
            <v>BP Bán hàng</v>
          </cell>
          <cell r="G1171">
            <v>1163310842.5940013</v>
          </cell>
          <cell r="I1171">
            <v>92656679.503778666</v>
          </cell>
          <cell r="J1171">
            <v>41955792.92263566</v>
          </cell>
          <cell r="K1171">
            <v>58494288.663431644</v>
          </cell>
          <cell r="L1171">
            <v>57759882.39845448</v>
          </cell>
          <cell r="M1171">
            <v>48557629.661991462</v>
          </cell>
          <cell r="N1171">
            <v>36240375.866618738</v>
          </cell>
          <cell r="O1171">
            <v>49905275.759122595</v>
          </cell>
          <cell r="P1171">
            <v>65542068.116042659</v>
          </cell>
          <cell r="Q1171">
            <v>72241600.902291089</v>
          </cell>
          <cell r="R1171">
            <v>122952642.1214532</v>
          </cell>
          <cell r="S1171">
            <v>254105674.48573607</v>
          </cell>
          <cell r="T1171">
            <v>262898932.1924451</v>
          </cell>
        </row>
        <row r="1172">
          <cell r="A1172" t="str">
            <v>641BFVC</v>
          </cell>
          <cell r="C1172">
            <v>50</v>
          </cell>
          <cell r="D1172" t="str">
            <v>Vận chuyển</v>
          </cell>
          <cell r="G1172">
            <v>1159229678.3722513</v>
          </cell>
          <cell r="I1172">
            <v>92564754.351928636</v>
          </cell>
          <cell r="J1172">
            <v>41715261.382659592</v>
          </cell>
          <cell r="K1172">
            <v>57773457.937058635</v>
          </cell>
          <cell r="L1172">
            <v>57065527.813136935</v>
          </cell>
          <cell r="M1172">
            <v>47413522.36333745</v>
          </cell>
          <cell r="N1172">
            <v>35940073.366486199</v>
          </cell>
          <cell r="O1172">
            <v>49579080.676705875</v>
          </cell>
          <cell r="P1172">
            <v>65486178.206780754</v>
          </cell>
          <cell r="Q1172">
            <v>72163383.385490865</v>
          </cell>
          <cell r="R1172">
            <v>122863500.27699652</v>
          </cell>
          <cell r="S1172">
            <v>253912761.46734747</v>
          </cell>
          <cell r="T1172">
            <v>262752177.14432234</v>
          </cell>
        </row>
        <row r="1173">
          <cell r="A1173" t="str">
            <v>641BF1702</v>
          </cell>
          <cell r="B1173" t="str">
            <v>1702</v>
          </cell>
          <cell r="C1173">
            <v>51</v>
          </cell>
          <cell r="D1173" t="str">
            <v>Vận chuyển đến khách hàng</v>
          </cell>
          <cell r="G1173">
            <v>1148229083.1310198</v>
          </cell>
          <cell r="I1173">
            <v>91642151.564129904</v>
          </cell>
          <cell r="J1173">
            <v>41432536.343076661</v>
          </cell>
          <cell r="K1173">
            <v>57250554.78841313</v>
          </cell>
          <cell r="L1173">
            <v>56691145.129196599</v>
          </cell>
          <cell r="M1173">
            <v>47064155.554531403</v>
          </cell>
          <cell r="N1173">
            <v>35748123.68816451</v>
          </cell>
          <cell r="O1173">
            <v>49003935.994626217</v>
          </cell>
          <cell r="P1173">
            <v>64751276.340629853</v>
          </cell>
          <cell r="Q1173">
            <v>71266230.071251422</v>
          </cell>
          <cell r="R1173">
            <v>121538842.26162909</v>
          </cell>
          <cell r="S1173">
            <v>251371733.85641262</v>
          </cell>
          <cell r="T1173">
            <v>260468397.53895834</v>
          </cell>
        </row>
        <row r="1174">
          <cell r="A1174" t="str">
            <v>641BF1703</v>
          </cell>
          <cell r="B1174" t="str">
            <v>1703</v>
          </cell>
          <cell r="C1174">
            <v>52</v>
          </cell>
          <cell r="D1174" t="str">
            <v>Vận chuyển nội bộ</v>
          </cell>
          <cell r="G1174">
            <v>11000595.241231516</v>
          </cell>
          <cell r="I1174">
            <v>922602.78779873112</v>
          </cell>
          <cell r="J1174">
            <v>282725.03958292998</v>
          </cell>
          <cell r="K1174">
            <v>522903.14864550607</v>
          </cell>
          <cell r="L1174">
            <v>374382.68394033331</v>
          </cell>
          <cell r="M1174">
            <v>349366.80880604993</v>
          </cell>
          <cell r="N1174">
            <v>191949.67832168847</v>
          </cell>
          <cell r="O1174">
            <v>575144.68207965605</v>
          </cell>
          <cell r="P1174">
            <v>734901.86615090049</v>
          </cell>
          <cell r="Q1174">
            <v>897153.31423944712</v>
          </cell>
          <cell r="R1174">
            <v>1324658.015367426</v>
          </cell>
          <cell r="S1174">
            <v>2541027.6109348619</v>
          </cell>
          <cell r="T1174">
            <v>2283779.6053639851</v>
          </cell>
        </row>
        <row r="1175">
          <cell r="A1175" t="str">
            <v>641BF1798</v>
          </cell>
          <cell r="B1175" t="str">
            <v>1798</v>
          </cell>
          <cell r="C1175">
            <v>53</v>
          </cell>
          <cell r="D1175" t="str">
            <v>Vận chuyển khác</v>
          </cell>
          <cell r="G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</row>
        <row r="1176">
          <cell r="A1176" t="str">
            <v>641BFBB</v>
          </cell>
          <cell r="C1176">
            <v>54</v>
          </cell>
          <cell r="D1176" t="str">
            <v>Vật liệu, bao bì</v>
          </cell>
          <cell r="G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</row>
        <row r="1177">
          <cell r="A1177" t="str">
            <v>641BF0101</v>
          </cell>
          <cell r="B1177" t="str">
            <v>0101</v>
          </cell>
          <cell r="C1177">
            <v>55</v>
          </cell>
          <cell r="D1177" t="str">
            <v>Nguyên liệu</v>
          </cell>
          <cell r="G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</row>
        <row r="1178">
          <cell r="A1178" t="str">
            <v>641BF0102</v>
          </cell>
          <cell r="B1178" t="str">
            <v>0102</v>
          </cell>
          <cell r="C1178">
            <v>56</v>
          </cell>
          <cell r="D1178" t="str">
            <v>Bao bì đóng gói</v>
          </cell>
          <cell r="G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</row>
        <row r="1179">
          <cell r="A1179" t="str">
            <v>641BF0103</v>
          </cell>
          <cell r="B1179" t="str">
            <v>0103</v>
          </cell>
          <cell r="C1179">
            <v>57</v>
          </cell>
          <cell r="D1179" t="str">
            <v>Nhiên liệu</v>
          </cell>
          <cell r="G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</row>
        <row r="1180">
          <cell r="A1180" t="str">
            <v>641BF1003</v>
          </cell>
          <cell r="B1180" t="str">
            <v>1003</v>
          </cell>
          <cell r="C1180">
            <v>58</v>
          </cell>
          <cell r="D1180" t="str">
            <v>Phế liệu bao bì</v>
          </cell>
          <cell r="G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</row>
        <row r="1181">
          <cell r="A1181" t="str">
            <v>641BFCC</v>
          </cell>
          <cell r="C1181">
            <v>59</v>
          </cell>
          <cell r="D1181" t="str">
            <v>Công cụ, dụng cụ</v>
          </cell>
          <cell r="G1181">
            <v>4081164.2217500689</v>
          </cell>
          <cell r="I1181">
            <v>91925.151850031034</v>
          </cell>
          <cell r="J1181">
            <v>240531.53997606426</v>
          </cell>
          <cell r="K1181">
            <v>720830.72637301206</v>
          </cell>
          <cell r="L1181">
            <v>694354.5853175415</v>
          </cell>
          <cell r="M1181">
            <v>1144107.2986540126</v>
          </cell>
          <cell r="N1181">
            <v>300302.50013253785</v>
          </cell>
          <cell r="O1181">
            <v>326195.08241671923</v>
          </cell>
          <cell r="P1181">
            <v>55889.909261901863</v>
          </cell>
          <cell r="Q1181">
            <v>78217.516800221551</v>
          </cell>
          <cell r="R1181">
            <v>89141.844456678082</v>
          </cell>
          <cell r="S1181">
            <v>192913.01838859107</v>
          </cell>
          <cell r="T1181">
            <v>146755.04812275741</v>
          </cell>
        </row>
        <row r="1182">
          <cell r="A1182" t="str">
            <v>641BF0501</v>
          </cell>
          <cell r="B1182" t="str">
            <v>0501</v>
          </cell>
          <cell r="C1182">
            <v>60</v>
          </cell>
          <cell r="D1182" t="str">
            <v>Công cụ dụng cụ phân bổ</v>
          </cell>
          <cell r="G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</row>
        <row r="1183">
          <cell r="A1183" t="str">
            <v>641BF0502</v>
          </cell>
          <cell r="B1183" t="str">
            <v>0502</v>
          </cell>
          <cell r="C1183">
            <v>61</v>
          </cell>
          <cell r="D1183" t="str">
            <v>Công cụ dụng cụ tính 1 lần</v>
          </cell>
          <cell r="G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</row>
        <row r="1184">
          <cell r="A1184" t="str">
            <v>641BF1006</v>
          </cell>
          <cell r="B1184" t="str">
            <v>1006</v>
          </cell>
          <cell r="C1184">
            <v>62</v>
          </cell>
          <cell r="D1184" t="str">
            <v>Phế liệu dụng cụ</v>
          </cell>
          <cell r="G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</row>
        <row r="1185">
          <cell r="A1185" t="str">
            <v>641BF0605</v>
          </cell>
          <cell r="B1185" t="str">
            <v>0605</v>
          </cell>
          <cell r="C1185">
            <v>63</v>
          </cell>
          <cell r="D1185" t="str">
            <v>Sửa chữa phương tiện vận tải,</v>
          </cell>
          <cell r="G1185">
            <v>4081164.2217500689</v>
          </cell>
          <cell r="I1185">
            <v>91925.151850031034</v>
          </cell>
          <cell r="J1185">
            <v>240531.53997606426</v>
          </cell>
          <cell r="K1185">
            <v>720830.72637301206</v>
          </cell>
          <cell r="L1185">
            <v>694354.5853175415</v>
          </cell>
          <cell r="M1185">
            <v>1144107.2986540126</v>
          </cell>
          <cell r="N1185">
            <v>300302.50013253785</v>
          </cell>
          <cell r="O1185">
            <v>326195.08241671923</v>
          </cell>
          <cell r="P1185">
            <v>55889.909261901863</v>
          </cell>
          <cell r="Q1185">
            <v>78217.516800221551</v>
          </cell>
          <cell r="R1185">
            <v>89141.844456678082</v>
          </cell>
          <cell r="S1185">
            <v>192913.01838859107</v>
          </cell>
          <cell r="T1185">
            <v>146755.04812275741</v>
          </cell>
        </row>
        <row r="1186">
          <cell r="A1186" t="str">
            <v>641BFLT</v>
          </cell>
          <cell r="C1186">
            <v>64</v>
          </cell>
          <cell r="D1186" t="str">
            <v>Khác</v>
          </cell>
          <cell r="G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</row>
        <row r="1187">
          <cell r="A1187" t="str">
            <v>641BF1005</v>
          </cell>
          <cell r="B1187" t="str">
            <v>1005</v>
          </cell>
          <cell r="C1187">
            <v>65</v>
          </cell>
          <cell r="D1187" t="str">
            <v>Các khoản điều chỉnh kho</v>
          </cell>
          <cell r="G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</row>
        <row r="1188">
          <cell r="A1188" t="str">
            <v>641BF1004</v>
          </cell>
          <cell r="B1188" t="str">
            <v>1004</v>
          </cell>
          <cell r="C1188">
            <v>66</v>
          </cell>
          <cell r="D1188" t="str">
            <v>Phế liệu thành phẩm: hư, mốc</v>
          </cell>
          <cell r="G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</row>
        <row r="1189">
          <cell r="A1189" t="str">
            <v>641BF1898</v>
          </cell>
          <cell r="B1189" t="str">
            <v>1898</v>
          </cell>
          <cell r="C1189">
            <v>67</v>
          </cell>
          <cell r="D1189" t="str">
            <v>Chi phí thuê khác</v>
          </cell>
          <cell r="G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</row>
        <row r="1190">
          <cell r="A1190" t="str">
            <v>641BF0698</v>
          </cell>
          <cell r="B1190" t="str">
            <v>0698</v>
          </cell>
          <cell r="C1190">
            <v>68</v>
          </cell>
          <cell r="D1190" t="str">
            <v>Sửa chữa khác</v>
          </cell>
          <cell r="G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</row>
        <row r="1191">
          <cell r="A1191" t="str">
            <v>641BF1098</v>
          </cell>
          <cell r="B1191" t="str">
            <v>1098</v>
          </cell>
          <cell r="C1191">
            <v>69</v>
          </cell>
          <cell r="D1191" t="str">
            <v>Các khoản phế liệu khác</v>
          </cell>
          <cell r="G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</row>
        <row r="1192">
          <cell r="A1192" t="str">
            <v>SDDF</v>
          </cell>
          <cell r="C1192">
            <v>70</v>
          </cell>
          <cell r="D1192" t="str">
            <v>Số dư đảm phí</v>
          </cell>
          <cell r="G1192">
            <v>8372271677.8311787</v>
          </cell>
          <cell r="I1192">
            <v>502626728.12110019</v>
          </cell>
          <cell r="J1192">
            <v>36343682.320909649</v>
          </cell>
          <cell r="K1192">
            <v>221382679.44577205</v>
          </cell>
          <cell r="L1192">
            <v>154973488.20206809</v>
          </cell>
          <cell r="M1192">
            <v>164053721.49273241</v>
          </cell>
          <cell r="N1192">
            <v>119333283.67981458</v>
          </cell>
          <cell r="O1192">
            <v>285606708.73448825</v>
          </cell>
          <cell r="P1192">
            <v>427622822.44677222</v>
          </cell>
          <cell r="Q1192">
            <v>454277922.83574224</v>
          </cell>
          <cell r="R1192">
            <v>1078052395.829093</v>
          </cell>
          <cell r="S1192">
            <v>2583694875.4999509</v>
          </cell>
          <cell r="T1192">
            <v>2344303369.2227383</v>
          </cell>
        </row>
        <row r="1193">
          <cell r="A1193" t="str">
            <v>DF</v>
          </cell>
          <cell r="C1193">
            <v>71</v>
          </cell>
          <cell r="D1193" t="str">
            <v>Định phí</v>
          </cell>
          <cell r="G1193">
            <v>3321511295.7378945</v>
          </cell>
          <cell r="I1193">
            <v>295153824.61858547</v>
          </cell>
          <cell r="J1193">
            <v>94180076.881386176</v>
          </cell>
          <cell r="K1193">
            <v>221464422.80406007</v>
          </cell>
          <cell r="L1193">
            <v>185620972.66134691</v>
          </cell>
          <cell r="M1193">
            <v>190443684.81475854</v>
          </cell>
          <cell r="N1193">
            <v>81321344.22850658</v>
          </cell>
          <cell r="O1193">
            <v>117093731.57513684</v>
          </cell>
          <cell r="P1193">
            <v>205789534.12076068</v>
          </cell>
          <cell r="Q1193">
            <v>279258448.45194232</v>
          </cell>
          <cell r="R1193">
            <v>414737288.44152904</v>
          </cell>
          <cell r="S1193">
            <v>529469842.75533015</v>
          </cell>
          <cell r="T1193">
            <v>706978124.38455176</v>
          </cell>
        </row>
        <row r="1194">
          <cell r="A1194" t="str">
            <v>627DF</v>
          </cell>
          <cell r="C1194">
            <v>72</v>
          </cell>
          <cell r="D1194" t="str">
            <v>ĐP Sản xuất chung</v>
          </cell>
          <cell r="G1194">
            <v>855243997.87323153</v>
          </cell>
          <cell r="I1194">
            <v>81920673.982327089</v>
          </cell>
          <cell r="J1194">
            <v>43495828.590040311</v>
          </cell>
          <cell r="K1194">
            <v>103452443.64208157</v>
          </cell>
          <cell r="L1194">
            <v>58795672.768373303</v>
          </cell>
          <cell r="M1194">
            <v>82358230.392899811</v>
          </cell>
          <cell r="N1194">
            <v>18225042.927668065</v>
          </cell>
          <cell r="O1194">
            <v>30547042.02922963</v>
          </cell>
          <cell r="P1194">
            <v>77027191.140455961</v>
          </cell>
          <cell r="Q1194">
            <v>85644863.516955853</v>
          </cell>
          <cell r="R1194">
            <v>49855714.323148124</v>
          </cell>
          <cell r="S1194">
            <v>111639465.42316213</v>
          </cell>
          <cell r="T1194">
            <v>112281829.13688971</v>
          </cell>
        </row>
        <row r="1195">
          <cell r="A1195" t="str">
            <v>6271DFTL</v>
          </cell>
          <cell r="C1195">
            <v>73</v>
          </cell>
          <cell r="D1195" t="str">
            <v>Tiền lương</v>
          </cell>
          <cell r="G1195">
            <v>155605804.57193241</v>
          </cell>
          <cell r="I1195">
            <v>16902316.081009608</v>
          </cell>
          <cell r="J1195">
            <v>7127578.2782826312</v>
          </cell>
          <cell r="K1195">
            <v>13636170.171015775</v>
          </cell>
          <cell r="L1195">
            <v>6699947.6818276532</v>
          </cell>
          <cell r="M1195">
            <v>9528357.5260397494</v>
          </cell>
          <cell r="N1195">
            <v>2863586.4196568504</v>
          </cell>
          <cell r="O1195">
            <v>3936275.6165679614</v>
          </cell>
          <cell r="P1195">
            <v>12413265.981239205</v>
          </cell>
          <cell r="Q1195">
            <v>13475945.119518505</v>
          </cell>
          <cell r="R1195">
            <v>8510500.1601215582</v>
          </cell>
          <cell r="S1195">
            <v>22390350.003656484</v>
          </cell>
          <cell r="T1195">
            <v>38121511.532996424</v>
          </cell>
        </row>
        <row r="1196">
          <cell r="A1196" t="str">
            <v>6271DF0202</v>
          </cell>
          <cell r="B1196" t="str">
            <v>0202</v>
          </cell>
          <cell r="C1196">
            <v>74</v>
          </cell>
          <cell r="D1196" t="str">
            <v>Lương khối quản lý phân xưởng</v>
          </cell>
          <cell r="G1196">
            <v>132732993.76859865</v>
          </cell>
          <cell r="I1196">
            <v>14678727.77019503</v>
          </cell>
          <cell r="J1196">
            <v>4602555.7086762087</v>
          </cell>
          <cell r="K1196">
            <v>12057229.122766471</v>
          </cell>
          <cell r="L1196">
            <v>5702486.0905908151</v>
          </cell>
          <cell r="M1196">
            <v>8508531.5792272128</v>
          </cell>
          <cell r="N1196">
            <v>2492926.6972019584</v>
          </cell>
          <cell r="O1196">
            <v>3399965.1237569866</v>
          </cell>
          <cell r="P1196">
            <v>10266203.852314308</v>
          </cell>
          <cell r="Q1196">
            <v>11123158.533868598</v>
          </cell>
          <cell r="R1196">
            <v>7161752.2216420509</v>
          </cell>
          <cell r="S1196">
            <v>19537965.152517818</v>
          </cell>
          <cell r="T1196">
            <v>33201491.915841192</v>
          </cell>
        </row>
        <row r="1197">
          <cell r="A1197" t="str">
            <v>6271DF0203</v>
          </cell>
          <cell r="B1197" t="str">
            <v>0203</v>
          </cell>
          <cell r="C1197">
            <v>75</v>
          </cell>
          <cell r="D1197" t="str">
            <v>Lương khối gián tiếp sản xuất</v>
          </cell>
          <cell r="G1197">
            <v>13047485.621092143</v>
          </cell>
          <cell r="I1197">
            <v>1307683.9020578449</v>
          </cell>
          <cell r="J1197">
            <v>394684.31954890024</v>
          </cell>
          <cell r="K1197">
            <v>900473.40050910716</v>
          </cell>
          <cell r="L1197">
            <v>549829.18086422049</v>
          </cell>
          <cell r="M1197">
            <v>606216.15760650299</v>
          </cell>
          <cell r="N1197">
            <v>249365.17309722552</v>
          </cell>
          <cell r="O1197">
            <v>361467.18508247653</v>
          </cell>
          <cell r="P1197">
            <v>902328.61570509826</v>
          </cell>
          <cell r="Q1197">
            <v>979771.42212590564</v>
          </cell>
          <cell r="R1197">
            <v>775888.31392734614</v>
          </cell>
          <cell r="S1197">
            <v>1885894.5437769683</v>
          </cell>
          <cell r="T1197">
            <v>4133883.4067905475</v>
          </cell>
        </row>
        <row r="1198">
          <cell r="A1198" t="str">
            <v>6271DF0298</v>
          </cell>
          <cell r="B1198" t="str">
            <v>0298</v>
          </cell>
          <cell r="C1198">
            <v>76</v>
          </cell>
          <cell r="D1198" t="str">
            <v>Lương khác</v>
          </cell>
          <cell r="G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</row>
        <row r="1199">
          <cell r="A1199" t="str">
            <v>6271DF0301</v>
          </cell>
          <cell r="B1199" t="str">
            <v>0301</v>
          </cell>
          <cell r="C1199">
            <v>77</v>
          </cell>
          <cell r="D1199" t="str">
            <v>Bhxh-bhyt-kpcđ</v>
          </cell>
          <cell r="G1199">
            <v>6013061.4243914289</v>
          </cell>
          <cell r="I1199">
            <v>913636.35194125585</v>
          </cell>
          <cell r="J1199">
            <v>288681.39425453939</v>
          </cell>
          <cell r="K1199">
            <v>666203.80875335587</v>
          </cell>
          <cell r="L1199">
            <v>283933.50192054297</v>
          </cell>
          <cell r="M1199">
            <v>410718.55032495025</v>
          </cell>
          <cell r="N1199">
            <v>120748.94053167049</v>
          </cell>
          <cell r="O1199">
            <v>173243.81004120555</v>
          </cell>
          <cell r="P1199">
            <v>500299.11849270994</v>
          </cell>
          <cell r="Q1199">
            <v>547457.36909230473</v>
          </cell>
          <cell r="R1199">
            <v>362460.23245772248</v>
          </cell>
          <cell r="S1199">
            <v>962818.28046110412</v>
          </cell>
          <cell r="T1199">
            <v>782860.06612006691</v>
          </cell>
        </row>
        <row r="1200">
          <cell r="A1200" t="str">
            <v>6271DF0302</v>
          </cell>
          <cell r="B1200" t="str">
            <v>0302</v>
          </cell>
          <cell r="C1200">
            <v>78</v>
          </cell>
          <cell r="D1200" t="str">
            <v>Phụ cấp tiền xăng</v>
          </cell>
          <cell r="G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</row>
        <row r="1201">
          <cell r="A1201" t="str">
            <v>6271DF0303</v>
          </cell>
          <cell r="B1201" t="str">
            <v>0303</v>
          </cell>
          <cell r="C1201">
            <v>79</v>
          </cell>
          <cell r="D1201" t="str">
            <v>Phụ cấp tiền cơm</v>
          </cell>
          <cell r="G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</row>
        <row r="1202">
          <cell r="A1202" t="str">
            <v>6271DF0304</v>
          </cell>
          <cell r="B1202" t="str">
            <v>0304</v>
          </cell>
          <cell r="C1202">
            <v>80</v>
          </cell>
          <cell r="D1202" t="str">
            <v>Trợ cấp y tế</v>
          </cell>
          <cell r="G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</row>
        <row r="1203">
          <cell r="A1203" t="str">
            <v>6271DF0305</v>
          </cell>
          <cell r="B1203" t="str">
            <v>0305</v>
          </cell>
          <cell r="C1203">
            <v>81</v>
          </cell>
          <cell r="D1203" t="str">
            <v>Quà tặng nhân viên</v>
          </cell>
          <cell r="G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</row>
        <row r="1204">
          <cell r="A1204" t="str">
            <v>6271DF0398</v>
          </cell>
          <cell r="B1204" t="str">
            <v>0398</v>
          </cell>
          <cell r="C1204">
            <v>82</v>
          </cell>
          <cell r="D1204" t="str">
            <v>Phụ cấp khác</v>
          </cell>
          <cell r="G1204">
            <v>3812263.7578501864</v>
          </cell>
          <cell r="I1204">
            <v>2268.0568154785469</v>
          </cell>
          <cell r="J1204">
            <v>1841656.8558029835</v>
          </cell>
          <cell r="K1204">
            <v>12263.83898684025</v>
          </cell>
          <cell r="L1204">
            <v>163698.90845207518</v>
          </cell>
          <cell r="M1204">
            <v>2891.2388810824636</v>
          </cell>
          <cell r="N1204">
            <v>545.60882599600018</v>
          </cell>
          <cell r="O1204">
            <v>1599.4976872925829</v>
          </cell>
          <cell r="P1204">
            <v>744434.39472708816</v>
          </cell>
          <cell r="Q1204">
            <v>825557.79443169676</v>
          </cell>
          <cell r="R1204">
            <v>210399.39209443904</v>
          </cell>
          <cell r="S1204">
            <v>3672.0269005970476</v>
          </cell>
          <cell r="T1204">
            <v>3276.1442446173864</v>
          </cell>
        </row>
        <row r="1205">
          <cell r="A1205" t="str">
            <v>6271DF6020</v>
          </cell>
          <cell r="B1205" t="str">
            <v>6020</v>
          </cell>
          <cell r="C1205">
            <v>83</v>
          </cell>
          <cell r="D1205" t="str">
            <v>Trợ cấp thội việc</v>
          </cell>
          <cell r="G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</row>
        <row r="1206">
          <cell r="A1206" t="str">
            <v>6271DF6021</v>
          </cell>
          <cell r="B1206" t="str">
            <v>6021</v>
          </cell>
          <cell r="C1206">
            <v>84</v>
          </cell>
          <cell r="D1206" t="str">
            <v>Trợ cấp đám cưới, thai sản</v>
          </cell>
          <cell r="G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</row>
        <row r="1207">
          <cell r="A1207" t="str">
            <v>6271DF6022</v>
          </cell>
          <cell r="B1207" t="str">
            <v>6022</v>
          </cell>
          <cell r="C1207">
            <v>85</v>
          </cell>
          <cell r="D1207" t="str">
            <v>Trợ cấp đám tang, tai nạn lđ</v>
          </cell>
          <cell r="G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</row>
        <row r="1208">
          <cell r="A1208" t="str">
            <v>6271DF6028</v>
          </cell>
          <cell r="B1208" t="str">
            <v>6028</v>
          </cell>
          <cell r="C1208">
            <v>86</v>
          </cell>
          <cell r="D1208" t="str">
            <v>Trợ cấp các khoản khác</v>
          </cell>
          <cell r="G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</row>
        <row r="1209">
          <cell r="A1209" t="str">
            <v>6274DFKH</v>
          </cell>
          <cell r="C1209">
            <v>87</v>
          </cell>
          <cell r="D1209" t="str">
            <v>Khấu hao</v>
          </cell>
          <cell r="G1209">
            <v>556873879.61145437</v>
          </cell>
          <cell r="I1209">
            <v>47685703.687063739</v>
          </cell>
          <cell r="J1209">
            <v>30922771.354080904</v>
          </cell>
          <cell r="K1209">
            <v>71461645.538486689</v>
          </cell>
          <cell r="L1209">
            <v>42985227.950866096</v>
          </cell>
          <cell r="M1209">
            <v>60725552.999828734</v>
          </cell>
          <cell r="N1209">
            <v>11022407.210759753</v>
          </cell>
          <cell r="O1209">
            <v>17665681.822399408</v>
          </cell>
          <cell r="P1209">
            <v>51409245.92412816</v>
          </cell>
          <cell r="Q1209">
            <v>57365058.0883324</v>
          </cell>
          <cell r="R1209">
            <v>37299922.283240385</v>
          </cell>
          <cell r="S1209">
            <v>70561500.25078322</v>
          </cell>
          <cell r="T1209">
            <v>57769162.501484878</v>
          </cell>
        </row>
        <row r="1210">
          <cell r="A1210" t="str">
            <v>6274DF0402</v>
          </cell>
          <cell r="B1210" t="str">
            <v>0402</v>
          </cell>
          <cell r="C1210">
            <v>88</v>
          </cell>
          <cell r="D1210" t="str">
            <v>Khấu hao máy móc</v>
          </cell>
          <cell r="G1210">
            <v>541536061.40869534</v>
          </cell>
          <cell r="I1210">
            <v>47685703.687063739</v>
          </cell>
          <cell r="J1210">
            <v>30922395.722803973</v>
          </cell>
          <cell r="K1210">
            <v>71443411.772606164</v>
          </cell>
          <cell r="L1210">
            <v>42984093.179559819</v>
          </cell>
          <cell r="M1210">
            <v>60725552.999828734</v>
          </cell>
          <cell r="N1210">
            <v>11022218.038766557</v>
          </cell>
          <cell r="O1210">
            <v>17375479.679596718</v>
          </cell>
          <cell r="P1210">
            <v>50630304.455029033</v>
          </cell>
          <cell r="Q1210">
            <v>56559807.615852647</v>
          </cell>
          <cell r="R1210">
            <v>34672452.123690426</v>
          </cell>
          <cell r="S1210">
            <v>65257785.307173625</v>
          </cell>
          <cell r="T1210">
            <v>52256856.826723963</v>
          </cell>
        </row>
        <row r="1211">
          <cell r="A1211" t="str">
            <v>6274DF0403</v>
          </cell>
          <cell r="B1211" t="str">
            <v>0403</v>
          </cell>
          <cell r="C1211">
            <v>89</v>
          </cell>
          <cell r="D1211" t="str">
            <v>Khấu hao nhà xưởng</v>
          </cell>
          <cell r="G1211">
            <v>15337818.202758977</v>
          </cell>
          <cell r="I1211">
            <v>0</v>
          </cell>
          <cell r="J1211">
            <v>375.63127693329631</v>
          </cell>
          <cell r="K1211">
            <v>18233.765880529027</v>
          </cell>
          <cell r="L1211">
            <v>1134.7713062786058</v>
          </cell>
          <cell r="M1211">
            <v>0</v>
          </cell>
          <cell r="N1211">
            <v>189.17199319678986</v>
          </cell>
          <cell r="O1211">
            <v>290202.14280268835</v>
          </cell>
          <cell r="P1211">
            <v>778941.46909912745</v>
          </cell>
          <cell r="Q1211">
            <v>805250.47247975599</v>
          </cell>
          <cell r="R1211">
            <v>2627470.1595499609</v>
          </cell>
          <cell r="S1211">
            <v>5303714.9436095916</v>
          </cell>
          <cell r="T1211">
            <v>5512305.6747609153</v>
          </cell>
        </row>
        <row r="1212">
          <cell r="A1212" t="str">
            <v>6274DF0406</v>
          </cell>
          <cell r="B1212" t="str">
            <v>0406</v>
          </cell>
          <cell r="C1212">
            <v>90</v>
          </cell>
          <cell r="D1212" t="str">
            <v>Khấu hao thiết bị văn phòng</v>
          </cell>
          <cell r="G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</row>
        <row r="1213">
          <cell r="A1213" t="str">
            <v>6274DF0498</v>
          </cell>
          <cell r="B1213" t="str">
            <v>0498</v>
          </cell>
          <cell r="C1213">
            <v>91</v>
          </cell>
          <cell r="D1213" t="str">
            <v>Khấu hao khác</v>
          </cell>
          <cell r="G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</row>
        <row r="1214">
          <cell r="A1214" t="str">
            <v>6274DF0405</v>
          </cell>
          <cell r="B1214" t="str">
            <v>0405</v>
          </cell>
          <cell r="C1214">
            <v>92</v>
          </cell>
          <cell r="D1214" t="str">
            <v>Khấu hao phương tiện vận tải,</v>
          </cell>
          <cell r="G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</row>
        <row r="1215">
          <cell r="A1215" t="str">
            <v>6277DFSC</v>
          </cell>
          <cell r="C1215">
            <v>93</v>
          </cell>
          <cell r="D1215" t="str">
            <v>Chi phí sửa chữa</v>
          </cell>
          <cell r="G1215">
            <v>98843009.936881438</v>
          </cell>
          <cell r="I1215">
            <v>13803652.473567721</v>
          </cell>
          <cell r="J1215">
            <v>4244924.4337652884</v>
          </cell>
          <cell r="K1215">
            <v>13737764.97500591</v>
          </cell>
          <cell r="L1215">
            <v>7150362.4287767839</v>
          </cell>
          <cell r="M1215">
            <v>10185707.564278319</v>
          </cell>
          <cell r="N1215">
            <v>2933370.0185802663</v>
          </cell>
          <cell r="O1215">
            <v>6504261.8381368183</v>
          </cell>
          <cell r="P1215">
            <v>9683445.514010461</v>
          </cell>
          <cell r="Q1215">
            <v>10893770.345277887</v>
          </cell>
          <cell r="R1215">
            <v>424228.26968325244</v>
          </cell>
          <cell r="S1215">
            <v>12565929.656953057</v>
          </cell>
          <cell r="T1215">
            <v>6715592.4188456722</v>
          </cell>
        </row>
        <row r="1216">
          <cell r="A1216" t="str">
            <v>6277DF0601</v>
          </cell>
          <cell r="B1216" t="str">
            <v>0601</v>
          </cell>
          <cell r="C1216">
            <v>94</v>
          </cell>
          <cell r="D1216" t="str">
            <v>Sửa chữa nhà xưởng</v>
          </cell>
          <cell r="G1216">
            <v>5275262.233332675</v>
          </cell>
          <cell r="I1216">
            <v>0</v>
          </cell>
          <cell r="J1216">
            <v>30.700067500969038</v>
          </cell>
          <cell r="K1216">
            <v>2165.6738829101282</v>
          </cell>
          <cell r="L1216">
            <v>138.79091386124179</v>
          </cell>
          <cell r="M1216">
            <v>2711623.4138946645</v>
          </cell>
          <cell r="N1216">
            <v>0</v>
          </cell>
          <cell r="O1216">
            <v>1374545.8560400195</v>
          </cell>
          <cell r="P1216">
            <v>548383.64335536829</v>
          </cell>
          <cell r="Q1216">
            <v>638374.15517835063</v>
          </cell>
          <cell r="R1216">
            <v>0</v>
          </cell>
          <cell r="S1216">
            <v>0</v>
          </cell>
          <cell r="T1216">
            <v>0</v>
          </cell>
        </row>
        <row r="1217">
          <cell r="A1217" t="str">
            <v>6277DF0603</v>
          </cell>
          <cell r="B1217" t="str">
            <v>0603</v>
          </cell>
          <cell r="C1217">
            <v>95</v>
          </cell>
          <cell r="D1217" t="str">
            <v>Sửa chữa máy móc sản xuất</v>
          </cell>
          <cell r="G1217">
            <v>93567747.703548759</v>
          </cell>
          <cell r="I1217">
            <v>13803652.473567721</v>
          </cell>
          <cell r="J1217">
            <v>4244893.7336977879</v>
          </cell>
          <cell r="K1217">
            <v>13735599.301122999</v>
          </cell>
          <cell r="L1217">
            <v>7150223.6378629226</v>
          </cell>
          <cell r="M1217">
            <v>7474084.1503836559</v>
          </cell>
          <cell r="N1217">
            <v>2933370.0185802663</v>
          </cell>
          <cell r="O1217">
            <v>5129715.9820967987</v>
          </cell>
          <cell r="P1217">
            <v>9135061.8706550933</v>
          </cell>
          <cell r="Q1217">
            <v>10255396.190099536</v>
          </cell>
          <cell r="R1217">
            <v>424228.26968325244</v>
          </cell>
          <cell r="S1217">
            <v>12565929.656953057</v>
          </cell>
          <cell r="T1217">
            <v>6715592.4188456722</v>
          </cell>
        </row>
        <row r="1218">
          <cell r="A1218" t="str">
            <v>6277DF0604</v>
          </cell>
          <cell r="B1218" t="str">
            <v>0604</v>
          </cell>
          <cell r="C1218">
            <v>96</v>
          </cell>
          <cell r="D1218" t="str">
            <v>Sửa chữa thiết bị văn phòng</v>
          </cell>
          <cell r="G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</row>
        <row r="1219">
          <cell r="A1219" t="str">
            <v>6277DF0605</v>
          </cell>
          <cell r="B1219" t="str">
            <v>0605</v>
          </cell>
          <cell r="C1219">
            <v>97</v>
          </cell>
          <cell r="D1219" t="str">
            <v>Sửa chữa phương tiện vận tải,</v>
          </cell>
          <cell r="G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</row>
        <row r="1220">
          <cell r="A1220" t="str">
            <v>6277DFTN</v>
          </cell>
          <cell r="C1220">
            <v>98</v>
          </cell>
          <cell r="D1220" t="str">
            <v>Sản xuất thử nghiệm</v>
          </cell>
          <cell r="G1220">
            <v>5374862.3325757142</v>
          </cell>
          <cell r="I1220">
            <v>72435.102683149016</v>
          </cell>
          <cell r="J1220">
            <v>41396.458369270658</v>
          </cell>
          <cell r="K1220">
            <v>227327.67780687267</v>
          </cell>
          <cell r="L1220">
            <v>590813.43686362135</v>
          </cell>
          <cell r="M1220">
            <v>185764.94554406634</v>
          </cell>
          <cell r="N1220">
            <v>133606.79195303746</v>
          </cell>
          <cell r="O1220">
            <v>519834.00162976864</v>
          </cell>
          <cell r="P1220">
            <v>442622.33920313389</v>
          </cell>
          <cell r="Q1220">
            <v>485680.96070337837</v>
          </cell>
          <cell r="R1220">
            <v>908149.34483018087</v>
          </cell>
          <cell r="S1220">
            <v>86897.382873969182</v>
          </cell>
          <cell r="T1220">
            <v>1680333.8901152653</v>
          </cell>
        </row>
        <row r="1221">
          <cell r="A1221" t="str">
            <v>6277DF1001</v>
          </cell>
          <cell r="B1221" t="str">
            <v>1001</v>
          </cell>
          <cell r="C1221">
            <v>99</v>
          </cell>
          <cell r="D1221" t="str">
            <v>Chi phí sản xuất thử nghiệm</v>
          </cell>
          <cell r="G1221">
            <v>5374862.3325757142</v>
          </cell>
          <cell r="I1221">
            <v>72435.102683149016</v>
          </cell>
          <cell r="J1221">
            <v>41396.458369270658</v>
          </cell>
          <cell r="K1221">
            <v>227327.67780687267</v>
          </cell>
          <cell r="L1221">
            <v>590813.43686362135</v>
          </cell>
          <cell r="M1221">
            <v>185764.94554406634</v>
          </cell>
          <cell r="N1221">
            <v>133606.79195303746</v>
          </cell>
          <cell r="O1221">
            <v>519834.00162976864</v>
          </cell>
          <cell r="P1221">
            <v>442622.33920313389</v>
          </cell>
          <cell r="Q1221">
            <v>485680.96070337837</v>
          </cell>
          <cell r="R1221">
            <v>908149.34483018087</v>
          </cell>
          <cell r="S1221">
            <v>86897.382873969182</v>
          </cell>
          <cell r="T1221">
            <v>1680333.8901152653</v>
          </cell>
        </row>
        <row r="1222">
          <cell r="A1222" t="str">
            <v>6277DFDV</v>
          </cell>
          <cell r="C1222">
            <v>100</v>
          </cell>
          <cell r="D1222" t="str">
            <v>Chi phí dv mua ngoài</v>
          </cell>
          <cell r="G1222">
            <v>38546441.420387655</v>
          </cell>
          <cell r="I1222">
            <v>3456566.6380028729</v>
          </cell>
          <cell r="J1222">
            <v>1159158.0655422229</v>
          </cell>
          <cell r="K1222">
            <v>4389535.2797663379</v>
          </cell>
          <cell r="L1222">
            <v>1369321.2700391384</v>
          </cell>
          <cell r="M1222">
            <v>1732847.3572089453</v>
          </cell>
          <cell r="N1222">
            <v>1272072.4867181543</v>
          </cell>
          <cell r="O1222">
            <v>1920988.7504956727</v>
          </cell>
          <cell r="P1222">
            <v>3078611.381874992</v>
          </cell>
          <cell r="Q1222">
            <v>3424409.0031236918</v>
          </cell>
          <cell r="R1222">
            <v>2712914.2652727491</v>
          </cell>
          <cell r="S1222">
            <v>6034788.1288954085</v>
          </cell>
          <cell r="T1222">
            <v>7995228.7934474749</v>
          </cell>
        </row>
        <row r="1223">
          <cell r="A1223" t="str">
            <v>6277DF0701</v>
          </cell>
          <cell r="B1223" t="str">
            <v>0701</v>
          </cell>
          <cell r="C1223">
            <v>101</v>
          </cell>
          <cell r="D1223" t="str">
            <v>Chi phí điện (phục vụ chung)</v>
          </cell>
          <cell r="G1223">
            <v>28456251.675937306</v>
          </cell>
          <cell r="I1223">
            <v>3254219.7294226568</v>
          </cell>
          <cell r="J1223">
            <v>1000959.6783027276</v>
          </cell>
          <cell r="K1223">
            <v>2215917.5062535889</v>
          </cell>
          <cell r="L1223">
            <v>1202926.5870148726</v>
          </cell>
          <cell r="M1223">
            <v>1449610.001138658</v>
          </cell>
          <cell r="N1223">
            <v>572145.96928125166</v>
          </cell>
          <cell r="O1223">
            <v>1363071.1512708613</v>
          </cell>
          <cell r="P1223">
            <v>2159994.3551228885</v>
          </cell>
          <cell r="Q1223">
            <v>2382068.641743354</v>
          </cell>
          <cell r="R1223">
            <v>2512518.3400696493</v>
          </cell>
          <cell r="S1223">
            <v>5071677.4148266725</v>
          </cell>
          <cell r="T1223">
            <v>5271142.3014901252</v>
          </cell>
        </row>
        <row r="1224">
          <cell r="A1224" t="str">
            <v>6277DF0901</v>
          </cell>
          <cell r="B1224" t="str">
            <v>0901</v>
          </cell>
          <cell r="C1224">
            <v>102</v>
          </cell>
          <cell r="D1224" t="str">
            <v>Điện thoại di động</v>
          </cell>
          <cell r="G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</row>
        <row r="1225">
          <cell r="A1225" t="str">
            <v>6277DF0902</v>
          </cell>
          <cell r="B1225" t="str">
            <v>0902</v>
          </cell>
          <cell r="C1225">
            <v>103</v>
          </cell>
          <cell r="D1225" t="str">
            <v>Điện thoại cố định, fax</v>
          </cell>
          <cell r="G1225">
            <v>1045753.3163775565</v>
          </cell>
          <cell r="I1225">
            <v>89346.505483835776</v>
          </cell>
          <cell r="J1225">
            <v>59540.588902926735</v>
          </cell>
          <cell r="K1225">
            <v>137732.4257207021</v>
          </cell>
          <cell r="L1225">
            <v>85629.107527184591</v>
          </cell>
          <cell r="M1225">
            <v>121694.47229039036</v>
          </cell>
          <cell r="N1225">
            <v>21372.251834271043</v>
          </cell>
          <cell r="O1225">
            <v>33927.716911311436</v>
          </cell>
          <cell r="P1225">
            <v>97646.018934651584</v>
          </cell>
          <cell r="Q1225">
            <v>109105.62923777491</v>
          </cell>
          <cell r="R1225">
            <v>67215.368131364055</v>
          </cell>
          <cell r="S1225">
            <v>124421.62755949599</v>
          </cell>
          <cell r="T1225">
            <v>98121.603843648001</v>
          </cell>
        </row>
        <row r="1226">
          <cell r="A1226" t="str">
            <v>6277DF0903</v>
          </cell>
          <cell r="B1226" t="str">
            <v>0903</v>
          </cell>
          <cell r="C1226">
            <v>104</v>
          </cell>
          <cell r="D1226" t="str">
            <v>Chi phí internet</v>
          </cell>
          <cell r="G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</row>
        <row r="1227">
          <cell r="A1227" t="str">
            <v>6277DF1801</v>
          </cell>
          <cell r="B1227" t="str">
            <v>1801</v>
          </cell>
          <cell r="C1227">
            <v>105</v>
          </cell>
          <cell r="D1227" t="str">
            <v>Chi phí thuê kho</v>
          </cell>
          <cell r="G1227">
            <v>474735.59071510838</v>
          </cell>
          <cell r="I1227">
            <v>0</v>
          </cell>
          <cell r="J1227">
            <v>10.552504624371567</v>
          </cell>
          <cell r="K1227">
            <v>539.0575621520054</v>
          </cell>
          <cell r="L1227">
            <v>28.626278206147184</v>
          </cell>
          <cell r="M1227">
            <v>0</v>
          </cell>
          <cell r="N1227">
            <v>6.85094132505776</v>
          </cell>
          <cell r="O1227">
            <v>34.254706625288797</v>
          </cell>
          <cell r="P1227">
            <v>20264.336569659859</v>
          </cell>
          <cell r="Q1227">
            <v>19757.840265093429</v>
          </cell>
          <cell r="R1227">
            <v>0</v>
          </cell>
          <cell r="S1227">
            <v>0</v>
          </cell>
          <cell r="T1227">
            <v>434094.07188742224</v>
          </cell>
        </row>
        <row r="1228">
          <cell r="A1228" t="str">
            <v>6277DF1804</v>
          </cell>
          <cell r="B1228" t="str">
            <v>1804</v>
          </cell>
          <cell r="C1228">
            <v>106</v>
          </cell>
          <cell r="D1228" t="str">
            <v>Chi phí thuê máy móc thiết bị</v>
          </cell>
          <cell r="G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</row>
        <row r="1229">
          <cell r="A1229" t="str">
            <v>6277DF1805</v>
          </cell>
          <cell r="B1229" t="str">
            <v>1805</v>
          </cell>
          <cell r="C1229">
            <v>107</v>
          </cell>
          <cell r="D1229" t="str">
            <v>Chi phí thuê nhà xưởng sản xuấ</v>
          </cell>
          <cell r="G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</row>
        <row r="1230">
          <cell r="A1230" t="str">
            <v>6277DF1807</v>
          </cell>
          <cell r="B1230" t="str">
            <v>1807</v>
          </cell>
          <cell r="C1230">
            <v>108</v>
          </cell>
          <cell r="D1230" t="str">
            <v>Chi phí thuê thiết bị, dụng cụ</v>
          </cell>
          <cell r="G1230">
            <v>382278.73488722468</v>
          </cell>
          <cell r="I1230">
            <v>0</v>
          </cell>
          <cell r="J1230">
            <v>3.6326437594711942</v>
          </cell>
          <cell r="K1230">
            <v>158413.24652019283</v>
          </cell>
          <cell r="L1230">
            <v>12.154144760125735</v>
          </cell>
          <cell r="M1230">
            <v>0</v>
          </cell>
          <cell r="N1230">
            <v>42185.663900224252</v>
          </cell>
          <cell r="O1230">
            <v>9618.5933382670282</v>
          </cell>
          <cell r="P1230">
            <v>37448.410261410812</v>
          </cell>
          <cell r="Q1230">
            <v>43853.471327646868</v>
          </cell>
          <cell r="R1230">
            <v>17735.423576962239</v>
          </cell>
          <cell r="S1230">
            <v>35800.075869364759</v>
          </cell>
          <cell r="T1230">
            <v>37208.063304636205</v>
          </cell>
        </row>
        <row r="1231">
          <cell r="A1231" t="str">
            <v>6277DF1808</v>
          </cell>
          <cell r="B1231" t="str">
            <v>1808</v>
          </cell>
          <cell r="C1231">
            <v>109</v>
          </cell>
          <cell r="D1231" t="str">
            <v>Chi phí thuê phương tiện đi lạ</v>
          </cell>
          <cell r="G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</row>
        <row r="1232">
          <cell r="A1232" t="str">
            <v>6277DF1901</v>
          </cell>
          <cell r="B1232" t="str">
            <v>1901</v>
          </cell>
          <cell r="C1232">
            <v>110</v>
          </cell>
          <cell r="D1232" t="str">
            <v>Chi phí đào tạo</v>
          </cell>
          <cell r="G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</row>
        <row r="1233">
          <cell r="A1233" t="str">
            <v>6277DF2001</v>
          </cell>
          <cell r="B1233" t="str">
            <v>2001</v>
          </cell>
          <cell r="C1233">
            <v>111</v>
          </cell>
          <cell r="D1233" t="str">
            <v>Chi phí tuyển dụng</v>
          </cell>
          <cell r="G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</row>
        <row r="1234">
          <cell r="A1234" t="str">
            <v>6277DF2101</v>
          </cell>
          <cell r="B1234" t="str">
            <v>2101</v>
          </cell>
          <cell r="C1234">
            <v>112</v>
          </cell>
          <cell r="D1234" t="str">
            <v>Chi phí tư vấn</v>
          </cell>
          <cell r="G1234">
            <v>5297989.8677658113</v>
          </cell>
          <cell r="I1234">
            <v>0</v>
          </cell>
          <cell r="J1234">
            <v>59.974802741692621</v>
          </cell>
          <cell r="K1234">
            <v>1772213.8592030711</v>
          </cell>
          <cell r="L1234">
            <v>182.57149482449506</v>
          </cell>
          <cell r="M1234">
            <v>0</v>
          </cell>
          <cell r="N1234">
            <v>608776.50026584289</v>
          </cell>
          <cell r="O1234">
            <v>147.78459144053164</v>
          </cell>
          <cell r="P1234">
            <v>486845.34498857678</v>
          </cell>
          <cell r="Q1234">
            <v>556957.97941929311</v>
          </cell>
          <cell r="R1234">
            <v>0</v>
          </cell>
          <cell r="S1234">
            <v>0</v>
          </cell>
          <cell r="T1234">
            <v>1872805.8530000208</v>
          </cell>
        </row>
        <row r="1235">
          <cell r="A1235" t="str">
            <v>6277DF2301</v>
          </cell>
          <cell r="B1235" t="str">
            <v>2301</v>
          </cell>
          <cell r="C1235">
            <v>113</v>
          </cell>
          <cell r="D1235" t="str">
            <v>Chi phí văn phòng phẩm</v>
          </cell>
          <cell r="G1235">
            <v>1244332.1835952571</v>
          </cell>
          <cell r="I1235">
            <v>113000.40309638015</v>
          </cell>
          <cell r="J1235">
            <v>66238.68154802057</v>
          </cell>
          <cell r="K1235">
            <v>103279.64926691128</v>
          </cell>
          <cell r="L1235">
            <v>77324.508047700074</v>
          </cell>
          <cell r="M1235">
            <v>110912.2699989503</v>
          </cell>
          <cell r="N1235">
            <v>27573.993472861202</v>
          </cell>
          <cell r="O1235">
            <v>54534.813791166933</v>
          </cell>
          <cell r="P1235">
            <v>111908.62438561565</v>
          </cell>
          <cell r="Q1235">
            <v>124082.39548519456</v>
          </cell>
          <cell r="R1235">
            <v>115445.13349477352</v>
          </cell>
          <cell r="S1235">
            <v>172899.6729420223</v>
          </cell>
          <cell r="T1235">
            <v>167132.03806566042</v>
          </cell>
        </row>
        <row r="1236">
          <cell r="A1236" t="str">
            <v>6277DF2702</v>
          </cell>
          <cell r="B1236" t="str">
            <v>2702</v>
          </cell>
          <cell r="C1236">
            <v>114</v>
          </cell>
          <cell r="D1236" t="str">
            <v>Phí bảo hiểm tài sản</v>
          </cell>
          <cell r="G1236">
            <v>1645100.0511093955</v>
          </cell>
          <cell r="I1236">
            <v>0</v>
          </cell>
          <cell r="J1236">
            <v>32344.956837422182</v>
          </cell>
          <cell r="K1236">
            <v>1439.535239719432</v>
          </cell>
          <cell r="L1236">
            <v>3217.7155315901928</v>
          </cell>
          <cell r="M1236">
            <v>50630.613780946434</v>
          </cell>
          <cell r="N1236">
            <v>11.25702237835902</v>
          </cell>
          <cell r="O1236">
            <v>459654.43588599993</v>
          </cell>
          <cell r="P1236">
            <v>164504.29161218874</v>
          </cell>
          <cell r="Q1236">
            <v>188583.04564533517</v>
          </cell>
          <cell r="R1236">
            <v>0</v>
          </cell>
          <cell r="S1236">
            <v>629989.33769785333</v>
          </cell>
          <cell r="T1236">
            <v>114724.86185596157</v>
          </cell>
        </row>
        <row r="1237">
          <cell r="A1237" t="str">
            <v>6277DF6023</v>
          </cell>
          <cell r="B1237" t="str">
            <v>6023</v>
          </cell>
          <cell r="C1237">
            <v>115</v>
          </cell>
          <cell r="D1237" t="str">
            <v>Nghỉ mát, tham quan, du lịch,</v>
          </cell>
          <cell r="G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</row>
        <row r="1238">
          <cell r="A1238" t="str">
            <v>6278DFLT</v>
          </cell>
          <cell r="C1238">
            <v>116</v>
          </cell>
          <cell r="D1238" t="str">
            <v>Chi phí khác</v>
          </cell>
          <cell r="G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</row>
        <row r="1239">
          <cell r="A1239" t="str">
            <v>6278DF2401</v>
          </cell>
          <cell r="B1239" t="str">
            <v>2401</v>
          </cell>
          <cell r="C1239">
            <v>117</v>
          </cell>
          <cell r="D1239" t="str">
            <v>Công tác phí</v>
          </cell>
          <cell r="G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</row>
        <row r="1240">
          <cell r="A1240" t="str">
            <v>6278DF6008</v>
          </cell>
          <cell r="B1240" t="str">
            <v>6008</v>
          </cell>
          <cell r="C1240">
            <v>118</v>
          </cell>
          <cell r="D1240" t="str">
            <v>Các khỏan chi khác</v>
          </cell>
          <cell r="G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</row>
        <row r="1241">
          <cell r="A1241" t="str">
            <v>641DF</v>
          </cell>
          <cell r="C1241">
            <v>119</v>
          </cell>
          <cell r="D1241" t="str">
            <v>ĐP Bán hàng</v>
          </cell>
          <cell r="G1241">
            <v>1387463868.7100415</v>
          </cell>
          <cell r="I1241">
            <v>130401647.70003125</v>
          </cell>
          <cell r="J1241">
            <v>25573912.93250658</v>
          </cell>
          <cell r="K1241">
            <v>64984191.94925753</v>
          </cell>
          <cell r="L1241">
            <v>91017104.994430423</v>
          </cell>
          <cell r="M1241">
            <v>65520418.870242402</v>
          </cell>
          <cell r="N1241">
            <v>38997841.671593748</v>
          </cell>
          <cell r="O1241">
            <v>41515992.240980923</v>
          </cell>
          <cell r="P1241">
            <v>62682777.288993336</v>
          </cell>
          <cell r="Q1241">
            <v>104641919.30029288</v>
          </cell>
          <cell r="R1241">
            <v>240552782.86966625</v>
          </cell>
          <cell r="S1241">
            <v>178873436.89754099</v>
          </cell>
          <cell r="T1241">
            <v>342701841.99450517</v>
          </cell>
        </row>
        <row r="1242">
          <cell r="A1242" t="str">
            <v>641DFTL</v>
          </cell>
          <cell r="C1242">
            <v>120</v>
          </cell>
          <cell r="D1242" t="str">
            <v>Lương</v>
          </cell>
          <cell r="G1242">
            <v>542862136.16652524</v>
          </cell>
          <cell r="I1242">
            <v>36414845.844852701</v>
          </cell>
          <cell r="J1242">
            <v>18666646.304567002</v>
          </cell>
          <cell r="K1242">
            <v>38130793.830679134</v>
          </cell>
          <cell r="L1242">
            <v>27495998.147480275</v>
          </cell>
          <cell r="M1242">
            <v>26806247.075507034</v>
          </cell>
          <cell r="N1242">
            <v>15093913.628732894</v>
          </cell>
          <cell r="O1242">
            <v>25802753.739009239</v>
          </cell>
          <cell r="P1242">
            <v>35450401.350512929</v>
          </cell>
          <cell r="Q1242">
            <v>46719765.078732625</v>
          </cell>
          <cell r="R1242">
            <v>60130398.46824529</v>
          </cell>
          <cell r="S1242">
            <v>98093165.440739736</v>
          </cell>
          <cell r="T1242">
            <v>114057207.25746645</v>
          </cell>
        </row>
        <row r="1243">
          <cell r="A1243" t="str">
            <v>641DF0205</v>
          </cell>
          <cell r="B1243" t="str">
            <v>0205</v>
          </cell>
          <cell r="C1243">
            <v>121</v>
          </cell>
          <cell r="D1243" t="str">
            <v>Lương Sales,GiámSát thị trường</v>
          </cell>
          <cell r="G1243">
            <v>449340607.62614667</v>
          </cell>
          <cell r="I1243">
            <v>29012259.390188146</v>
          </cell>
          <cell r="J1243">
            <v>16255202.85699941</v>
          </cell>
          <cell r="K1243">
            <v>33079556.03596786</v>
          </cell>
          <cell r="L1243">
            <v>24042178.266375758</v>
          </cell>
          <cell r="M1243">
            <v>23352481.045263708</v>
          </cell>
          <cell r="N1243">
            <v>13153478.854305843</v>
          </cell>
          <cell r="O1243">
            <v>21871084.732813094</v>
          </cell>
          <cell r="P1243">
            <v>29826265.933676831</v>
          </cell>
          <cell r="Q1243">
            <v>39586177.994144388</v>
          </cell>
          <cell r="R1243">
            <v>49786642.598303989</v>
          </cell>
          <cell r="S1243">
            <v>78941395.791268677</v>
          </cell>
          <cell r="T1243">
            <v>90433884.126839072</v>
          </cell>
        </row>
        <row r="1244">
          <cell r="A1244" t="str">
            <v>641DF0206</v>
          </cell>
          <cell r="B1244" t="str">
            <v>0206</v>
          </cell>
          <cell r="C1244">
            <v>122</v>
          </cell>
          <cell r="D1244" t="str">
            <v>Lương bán thời vụ</v>
          </cell>
          <cell r="G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</row>
        <row r="1245">
          <cell r="A1245" t="str">
            <v>641DF0207</v>
          </cell>
          <cell r="B1245" t="str">
            <v>0207</v>
          </cell>
          <cell r="C1245">
            <v>123</v>
          </cell>
          <cell r="D1245" t="str">
            <v>Lương gián tiếp khối hỗ trợ</v>
          </cell>
          <cell r="G1245">
            <v>71598100.126461312</v>
          </cell>
          <cell r="I1245">
            <v>5442367.3488598606</v>
          </cell>
          <cell r="J1245">
            <v>1397230.9697486435</v>
          </cell>
          <cell r="K1245">
            <v>3186220.7417596388</v>
          </cell>
          <cell r="L1245">
            <v>2242934.2447019774</v>
          </cell>
          <cell r="M1245">
            <v>2300335.4515161347</v>
          </cell>
          <cell r="N1245">
            <v>1298903.2121634542</v>
          </cell>
          <cell r="O1245">
            <v>2825258.0762109747</v>
          </cell>
          <cell r="P1245">
            <v>4110188.6813992439</v>
          </cell>
          <cell r="Q1245">
            <v>5143209.6388405263</v>
          </cell>
          <cell r="R1245">
            <v>7763581.5028728656</v>
          </cell>
          <cell r="S1245">
            <v>14963910.264449568</v>
          </cell>
          <cell r="T1245">
            <v>20923959.993938427</v>
          </cell>
        </row>
        <row r="1246">
          <cell r="A1246" t="str">
            <v>641DF0298</v>
          </cell>
          <cell r="B1246" t="str">
            <v>0298</v>
          </cell>
          <cell r="C1246">
            <v>124</v>
          </cell>
          <cell r="D1246" t="str">
            <v>Lương khác</v>
          </cell>
          <cell r="G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</row>
        <row r="1247">
          <cell r="A1247" t="str">
            <v>641DF0301</v>
          </cell>
          <cell r="B1247" t="str">
            <v>0301</v>
          </cell>
          <cell r="C1247">
            <v>125</v>
          </cell>
          <cell r="D1247" t="str">
            <v>Bhxh-bhyt-kpcđ</v>
          </cell>
          <cell r="G1247">
            <v>21923428.41391721</v>
          </cell>
          <cell r="I1247">
            <v>1960219.1058046957</v>
          </cell>
          <cell r="J1247">
            <v>1014212.4778189476</v>
          </cell>
          <cell r="K1247">
            <v>1865017.0529516309</v>
          </cell>
          <cell r="L1247">
            <v>1210885.6364025408</v>
          </cell>
          <cell r="M1247">
            <v>1153430.5787271897</v>
          </cell>
          <cell r="N1247">
            <v>641531.5622635961</v>
          </cell>
          <cell r="O1247">
            <v>1106410.9299851686</v>
          </cell>
          <cell r="P1247">
            <v>1513946.7354368558</v>
          </cell>
          <cell r="Q1247">
            <v>1990377.4457477101</v>
          </cell>
          <cell r="R1247">
            <v>2580174.3670684332</v>
          </cell>
          <cell r="S1247">
            <v>4187859.3850214914</v>
          </cell>
          <cell r="T1247">
            <v>2699363.1366889491</v>
          </cell>
        </row>
        <row r="1248">
          <cell r="A1248" t="str">
            <v>641DF0302</v>
          </cell>
          <cell r="B1248" t="str">
            <v>0302</v>
          </cell>
          <cell r="C1248">
            <v>126</v>
          </cell>
          <cell r="D1248" t="str">
            <v>Phụ cấp tiền xăng</v>
          </cell>
          <cell r="G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</row>
        <row r="1249">
          <cell r="A1249" t="str">
            <v>641DF0303</v>
          </cell>
          <cell r="B1249" t="str">
            <v>0303</v>
          </cell>
          <cell r="C1249">
            <v>127</v>
          </cell>
          <cell r="D1249" t="str">
            <v>Phụ cấp tiền cơm</v>
          </cell>
          <cell r="G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</row>
        <row r="1250">
          <cell r="A1250" t="str">
            <v>641DF0304</v>
          </cell>
          <cell r="B1250" t="str">
            <v>0304</v>
          </cell>
          <cell r="C1250">
            <v>128</v>
          </cell>
          <cell r="D1250" t="str">
            <v>Trợ cấp y tế</v>
          </cell>
          <cell r="G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</row>
        <row r="1251">
          <cell r="A1251" t="str">
            <v>641DF0305</v>
          </cell>
          <cell r="B1251" t="str">
            <v>0305</v>
          </cell>
          <cell r="C1251">
            <v>129</v>
          </cell>
          <cell r="D1251" t="str">
            <v>Quà tặng nhân viên</v>
          </cell>
          <cell r="G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</row>
        <row r="1252">
          <cell r="A1252" t="str">
            <v>641DF0398</v>
          </cell>
          <cell r="B1252" t="str">
            <v>0398</v>
          </cell>
          <cell r="C1252">
            <v>130</v>
          </cell>
          <cell r="D1252" t="str">
            <v>Phụ cấp khác</v>
          </cell>
          <cell r="G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</row>
        <row r="1253">
          <cell r="A1253" t="str">
            <v>641DF6020</v>
          </cell>
          <cell r="B1253" t="str">
            <v>6020</v>
          </cell>
          <cell r="C1253">
            <v>131</v>
          </cell>
          <cell r="D1253" t="str">
            <v>Trợ cấp thội việc</v>
          </cell>
          <cell r="G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</row>
        <row r="1254">
          <cell r="A1254" t="str">
            <v>641DF6021</v>
          </cell>
          <cell r="B1254" t="str">
            <v>6021</v>
          </cell>
          <cell r="C1254">
            <v>132</v>
          </cell>
          <cell r="D1254" t="str">
            <v>Trợ cấp đám cưới, thai sản</v>
          </cell>
          <cell r="G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</row>
        <row r="1255">
          <cell r="A1255" t="str">
            <v>641DF6022</v>
          </cell>
          <cell r="B1255" t="str">
            <v>6022</v>
          </cell>
          <cell r="C1255">
            <v>133</v>
          </cell>
          <cell r="D1255" t="str">
            <v>Trợ cấp đám tang, tai nạn lđ</v>
          </cell>
          <cell r="G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</row>
        <row r="1256">
          <cell r="A1256" t="str">
            <v>641DF6023</v>
          </cell>
          <cell r="B1256" t="str">
            <v>6023</v>
          </cell>
          <cell r="C1256">
            <v>134</v>
          </cell>
          <cell r="D1256" t="str">
            <v>Nghỉ mát, tham quan, du lịch,</v>
          </cell>
          <cell r="G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</row>
        <row r="1257">
          <cell r="A1257" t="str">
            <v>641DF6028</v>
          </cell>
          <cell r="B1257" t="str">
            <v>6028</v>
          </cell>
          <cell r="C1257">
            <v>135</v>
          </cell>
          <cell r="D1257" t="str">
            <v>Trợ cấp các khoản khác</v>
          </cell>
          <cell r="G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</row>
        <row r="1258">
          <cell r="A1258" t="str">
            <v>641DFSA</v>
          </cell>
          <cell r="C1258">
            <v>136</v>
          </cell>
          <cell r="D1258" t="str">
            <v>Chi phí Sales</v>
          </cell>
          <cell r="G1258">
            <v>20735103.733651217</v>
          </cell>
          <cell r="I1258">
            <v>273185.11666843831</v>
          </cell>
          <cell r="J1258">
            <v>153786.21435193389</v>
          </cell>
          <cell r="K1258">
            <v>3594428.4727026261</v>
          </cell>
          <cell r="L1258">
            <v>4618420.6329481397</v>
          </cell>
          <cell r="M1258">
            <v>285484.01496777171</v>
          </cell>
          <cell r="N1258">
            <v>117651.86810649234</v>
          </cell>
          <cell r="O1258">
            <v>196523.35998574088</v>
          </cell>
          <cell r="P1258">
            <v>260947.2085186074</v>
          </cell>
          <cell r="Q1258">
            <v>344977.58600561571</v>
          </cell>
          <cell r="R1258">
            <v>5096110.6003860235</v>
          </cell>
          <cell r="S1258">
            <v>3474533.2654607715</v>
          </cell>
          <cell r="T1258">
            <v>2319055.3935490586</v>
          </cell>
        </row>
        <row r="1259">
          <cell r="A1259" t="str">
            <v>641DF2201</v>
          </cell>
          <cell r="B1259" t="str">
            <v>2201</v>
          </cell>
          <cell r="C1259">
            <v>137</v>
          </cell>
          <cell r="D1259" t="str">
            <v>Chi phí họp, hội nghị</v>
          </cell>
          <cell r="G1259">
            <v>10926561.658382265</v>
          </cell>
          <cell r="I1259">
            <v>273185.11666843831</v>
          </cell>
          <cell r="J1259">
            <v>153786.21435193389</v>
          </cell>
          <cell r="K1259">
            <v>306627.20413014095</v>
          </cell>
          <cell r="L1259">
            <v>219924.79204514963</v>
          </cell>
          <cell r="M1259">
            <v>211526.09642449027</v>
          </cell>
          <cell r="N1259">
            <v>117651.86810649234</v>
          </cell>
          <cell r="O1259">
            <v>196523.35998574088</v>
          </cell>
          <cell r="P1259">
            <v>260947.2085186074</v>
          </cell>
          <cell r="Q1259">
            <v>344977.58600561571</v>
          </cell>
          <cell r="R1259">
            <v>4903067.8679750729</v>
          </cell>
          <cell r="S1259">
            <v>3474533.2654607715</v>
          </cell>
          <cell r="T1259">
            <v>463811.07870981173</v>
          </cell>
        </row>
        <row r="1260">
          <cell r="A1260" t="str">
            <v>641DF2401</v>
          </cell>
          <cell r="B1260" t="str">
            <v>2401</v>
          </cell>
          <cell r="C1260">
            <v>138</v>
          </cell>
          <cell r="D1260" t="str">
            <v>Công tác phí</v>
          </cell>
          <cell r="G1260">
            <v>2343774.1930645546</v>
          </cell>
          <cell r="I1260">
            <v>0</v>
          </cell>
          <cell r="J1260">
            <v>0</v>
          </cell>
          <cell r="K1260">
            <v>221529.2272710758</v>
          </cell>
          <cell r="L1260">
            <v>0</v>
          </cell>
          <cell r="M1260">
            <v>73957.918543281456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193042.73241095018</v>
          </cell>
          <cell r="S1260">
            <v>0</v>
          </cell>
          <cell r="T1260">
            <v>1855244.3148392469</v>
          </cell>
        </row>
        <row r="1261">
          <cell r="A1261" t="str">
            <v>641DF0901</v>
          </cell>
          <cell r="B1261" t="str">
            <v>0901</v>
          </cell>
          <cell r="C1261">
            <v>139</v>
          </cell>
          <cell r="D1261" t="str">
            <v>Điện thoại di động</v>
          </cell>
          <cell r="G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</row>
        <row r="1262">
          <cell r="A1262" t="str">
            <v>641DF0902</v>
          </cell>
          <cell r="B1262" t="str">
            <v>0902</v>
          </cell>
          <cell r="C1262">
            <v>140</v>
          </cell>
          <cell r="D1262" t="str">
            <v>Điện thoại cố định, fax</v>
          </cell>
          <cell r="G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</row>
        <row r="1263">
          <cell r="A1263" t="str">
            <v>641DF0903</v>
          </cell>
          <cell r="B1263" t="str">
            <v>0903</v>
          </cell>
          <cell r="C1263">
            <v>141</v>
          </cell>
          <cell r="D1263" t="str">
            <v>Chi phí internet</v>
          </cell>
          <cell r="G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</row>
        <row r="1264">
          <cell r="A1264" t="str">
            <v>641DF1901</v>
          </cell>
          <cell r="B1264" t="str">
            <v>1901</v>
          </cell>
          <cell r="C1264">
            <v>142</v>
          </cell>
          <cell r="D1264" t="str">
            <v>Chi phí đào tạo</v>
          </cell>
          <cell r="G1264">
            <v>7464767.8822043985</v>
          </cell>
          <cell r="I1264">
            <v>0</v>
          </cell>
          <cell r="J1264">
            <v>0</v>
          </cell>
          <cell r="K1264">
            <v>3066272.0413014092</v>
          </cell>
          <cell r="L1264">
            <v>4398495.8409029897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</row>
        <row r="1265">
          <cell r="A1265" t="str">
            <v>641DF2001</v>
          </cell>
          <cell r="B1265" t="str">
            <v>2001</v>
          </cell>
          <cell r="C1265">
            <v>143</v>
          </cell>
          <cell r="D1265" t="str">
            <v>Chi phí tuyển dụng</v>
          </cell>
          <cell r="G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</row>
        <row r="1266">
          <cell r="A1266" t="str">
            <v>641DF2101</v>
          </cell>
          <cell r="B1266" t="str">
            <v>2101</v>
          </cell>
          <cell r="C1266">
            <v>144</v>
          </cell>
          <cell r="D1266" t="str">
            <v>Chi phí tư vấn</v>
          </cell>
          <cell r="G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</row>
        <row r="1267">
          <cell r="A1267" t="str">
            <v>641DFQC</v>
          </cell>
          <cell r="C1267">
            <v>145</v>
          </cell>
          <cell r="D1267" t="str">
            <v>Quảng cáo, khuyến mãi</v>
          </cell>
          <cell r="G1267">
            <v>638334440.88880086</v>
          </cell>
          <cell r="I1267">
            <v>80333003.483458832</v>
          </cell>
          <cell r="J1267">
            <v>1815284.3114003884</v>
          </cell>
          <cell r="K1267">
            <v>10269192.450021073</v>
          </cell>
          <cell r="L1267">
            <v>41705185.724117436</v>
          </cell>
          <cell r="M1267">
            <v>14344266.015189782</v>
          </cell>
          <cell r="N1267">
            <v>20393286.26262923</v>
          </cell>
          <cell r="O1267">
            <v>7960107.2128645871</v>
          </cell>
          <cell r="P1267">
            <v>13994646.316052098</v>
          </cell>
          <cell r="Q1267">
            <v>44462272.137618154</v>
          </cell>
          <cell r="R1267">
            <v>158797234.28905722</v>
          </cell>
          <cell r="S1267">
            <v>43024790.306010574</v>
          </cell>
          <cell r="T1267">
            <v>201235172.38038138</v>
          </cell>
        </row>
        <row r="1268">
          <cell r="A1268" t="str">
            <v>641DF1101</v>
          </cell>
          <cell r="B1268" t="str">
            <v>1101</v>
          </cell>
          <cell r="C1268">
            <v>146</v>
          </cell>
          <cell r="D1268" t="str">
            <v>Quảng cáo truyền hình, truyền</v>
          </cell>
          <cell r="G1268">
            <v>61839100.870954141</v>
          </cell>
          <cell r="I1268">
            <v>0</v>
          </cell>
          <cell r="J1268">
            <v>0</v>
          </cell>
          <cell r="K1268">
            <v>109090.48897802942</v>
          </cell>
          <cell r="L1268">
            <v>6019870.6620035497</v>
          </cell>
          <cell r="M1268">
            <v>1553116.289408911</v>
          </cell>
          <cell r="N1268">
            <v>44204.682655944649</v>
          </cell>
          <cell r="O1268">
            <v>85673.022309666951</v>
          </cell>
          <cell r="P1268">
            <v>132056.38083665998</v>
          </cell>
          <cell r="Q1268">
            <v>37206217.234386303</v>
          </cell>
          <cell r="R1268">
            <v>193042.73241095018</v>
          </cell>
          <cell r="S1268">
            <v>399911.86227164423</v>
          </cell>
          <cell r="T1268">
            <v>16095917.515692476</v>
          </cell>
        </row>
        <row r="1269">
          <cell r="A1269" t="str">
            <v>641DF1102</v>
          </cell>
          <cell r="B1269" t="str">
            <v>1102</v>
          </cell>
          <cell r="C1269">
            <v>147</v>
          </cell>
          <cell r="D1269" t="str">
            <v>Quảng cáo báo chí, tạp chí</v>
          </cell>
          <cell r="G1269">
            <v>34137705.639556609</v>
          </cell>
          <cell r="I1269">
            <v>193079.479095855</v>
          </cell>
          <cell r="J1269">
            <v>60800.833196951389</v>
          </cell>
          <cell r="K1269">
            <v>109090.48897802942</v>
          </cell>
          <cell r="L1269">
            <v>3047095.0264462405</v>
          </cell>
          <cell r="M1269">
            <v>1553116.289408911</v>
          </cell>
          <cell r="N1269">
            <v>44204.682655944649</v>
          </cell>
          <cell r="O1269">
            <v>85673.022309666951</v>
          </cell>
          <cell r="P1269">
            <v>132056.38083665998</v>
          </cell>
          <cell r="Q1269">
            <v>164629.27979816945</v>
          </cell>
          <cell r="R1269">
            <v>193042.73241095018</v>
          </cell>
          <cell r="S1269">
            <v>399911.86227164423</v>
          </cell>
          <cell r="T1269">
            <v>28155005.562147584</v>
          </cell>
        </row>
        <row r="1270">
          <cell r="A1270" t="str">
            <v>641DF1103</v>
          </cell>
          <cell r="B1270" t="str">
            <v>1103</v>
          </cell>
          <cell r="C1270">
            <v>148</v>
          </cell>
          <cell r="D1270" t="str">
            <v>Quảng cáo poster, brochure, ba</v>
          </cell>
          <cell r="G1270">
            <v>4374699.3484252319</v>
          </cell>
          <cell r="I1270">
            <v>0</v>
          </cell>
          <cell r="J1270">
            <v>0</v>
          </cell>
          <cell r="K1270">
            <v>0</v>
          </cell>
          <cell r="L1270">
            <v>1486387.8177786539</v>
          </cell>
          <cell r="M1270">
            <v>0</v>
          </cell>
          <cell r="N1270">
            <v>975769.62911565939</v>
          </cell>
          <cell r="O1270">
            <v>0</v>
          </cell>
          <cell r="P1270">
            <v>1912541.9015309182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</row>
        <row r="1271">
          <cell r="A1271" t="str">
            <v>641DF1104</v>
          </cell>
          <cell r="B1271" t="str">
            <v>1104</v>
          </cell>
          <cell r="C1271">
            <v>149</v>
          </cell>
          <cell r="D1271" t="str">
            <v>Làm film quảng cáo</v>
          </cell>
          <cell r="G1271">
            <v>34442603.446345866</v>
          </cell>
          <cell r="I1271">
            <v>0</v>
          </cell>
          <cell r="J1271">
            <v>0</v>
          </cell>
          <cell r="K1271">
            <v>0</v>
          </cell>
          <cell r="L1271">
            <v>5945551.2711146157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15443418.592876015</v>
          </cell>
          <cell r="S1271">
            <v>0</v>
          </cell>
          <cell r="T1271">
            <v>13053633.582355237</v>
          </cell>
        </row>
        <row r="1272">
          <cell r="A1272" t="str">
            <v>641DF1105</v>
          </cell>
          <cell r="B1272" t="str">
            <v>1105</v>
          </cell>
          <cell r="C1272">
            <v>150</v>
          </cell>
          <cell r="D1272" t="str">
            <v>Quảng cáo tài trợ bóng đá</v>
          </cell>
          <cell r="G1272">
            <v>82740246.013885304</v>
          </cell>
          <cell r="I1272">
            <v>44794439.150238357</v>
          </cell>
          <cell r="J1272">
            <v>1337618.3303329307</v>
          </cell>
          <cell r="K1272">
            <v>2399990.7575166477</v>
          </cell>
          <cell r="L1272">
            <v>17242098.686232388</v>
          </cell>
          <cell r="M1272">
            <v>1627074.2079521918</v>
          </cell>
          <cell r="N1272">
            <v>15339024.881612791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</row>
        <row r="1273">
          <cell r="A1273" t="str">
            <v>641DF1106</v>
          </cell>
          <cell r="B1273" t="str">
            <v>1106</v>
          </cell>
          <cell r="C1273">
            <v>151</v>
          </cell>
          <cell r="D1273" t="str">
            <v>Quảng cáo tài trợ các chương trình</v>
          </cell>
          <cell r="G1273">
            <v>44064083.492134154</v>
          </cell>
          <cell r="I1273">
            <v>0</v>
          </cell>
          <cell r="J1273">
            <v>0</v>
          </cell>
          <cell r="K1273">
            <v>4363619.5591211775</v>
          </cell>
          <cell r="L1273">
            <v>743193.90888932697</v>
          </cell>
          <cell r="M1273">
            <v>3328106.3344476651</v>
          </cell>
          <cell r="N1273">
            <v>0</v>
          </cell>
          <cell r="O1273">
            <v>856730.22309666942</v>
          </cell>
          <cell r="P1273">
            <v>0</v>
          </cell>
          <cell r="Q1273">
            <v>0</v>
          </cell>
          <cell r="R1273">
            <v>13512991.268766511</v>
          </cell>
          <cell r="S1273">
            <v>17996033.802223995</v>
          </cell>
          <cell r="T1273">
            <v>3263408.3955888092</v>
          </cell>
        </row>
        <row r="1274">
          <cell r="A1274" t="str">
            <v>641DF1107</v>
          </cell>
          <cell r="B1274" t="str">
            <v>1107</v>
          </cell>
          <cell r="C1274">
            <v>152</v>
          </cell>
          <cell r="D1274" t="str">
            <v>Đầu tư thương hiệu</v>
          </cell>
          <cell r="G1274">
            <v>34284585.421617396</v>
          </cell>
          <cell r="I1274">
            <v>1902477.1305631022</v>
          </cell>
          <cell r="J1274">
            <v>223121.39939545392</v>
          </cell>
          <cell r="K1274">
            <v>0</v>
          </cell>
          <cell r="L1274">
            <v>772984.40041479515</v>
          </cell>
          <cell r="M1274">
            <v>0</v>
          </cell>
          <cell r="N1274">
            <v>0</v>
          </cell>
          <cell r="O1274">
            <v>850012.12127209222</v>
          </cell>
          <cell r="P1274">
            <v>1231042.5608506713</v>
          </cell>
          <cell r="Q1274">
            <v>561163.11017365882</v>
          </cell>
          <cell r="R1274">
            <v>2488589.3436434553</v>
          </cell>
          <cell r="S1274">
            <v>0</v>
          </cell>
          <cell r="T1274">
            <v>26255195.35530417</v>
          </cell>
        </row>
        <row r="1275">
          <cell r="A1275" t="str">
            <v>641DF1198</v>
          </cell>
          <cell r="B1275" t="str">
            <v>1198</v>
          </cell>
          <cell r="C1275">
            <v>153</v>
          </cell>
          <cell r="D1275" t="str">
            <v>Quảng cáo khác</v>
          </cell>
          <cell r="G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</row>
        <row r="1276">
          <cell r="A1276" t="str">
            <v>641DF1201</v>
          </cell>
          <cell r="B1276" t="str">
            <v>1201</v>
          </cell>
          <cell r="C1276">
            <v>154</v>
          </cell>
          <cell r="D1276" t="str">
            <v>Chi phí hàng mẫu</v>
          </cell>
          <cell r="G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</row>
        <row r="1277">
          <cell r="A1277" t="str">
            <v>641DF1202</v>
          </cell>
          <cell r="B1277" t="str">
            <v>1202</v>
          </cell>
          <cell r="C1277">
            <v>155</v>
          </cell>
          <cell r="D1277" t="str">
            <v>Chi phí khai trương</v>
          </cell>
          <cell r="G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</row>
        <row r="1278">
          <cell r="A1278" t="str">
            <v>641DF1203</v>
          </cell>
          <cell r="B1278" t="str">
            <v>1203</v>
          </cell>
          <cell r="C1278">
            <v>156</v>
          </cell>
          <cell r="D1278" t="str">
            <v>Chi phí mua hàng trúng thưởng</v>
          </cell>
          <cell r="G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</row>
        <row r="1279">
          <cell r="A1279" t="str">
            <v>641DF1204</v>
          </cell>
          <cell r="B1279" t="str">
            <v>1204</v>
          </cell>
          <cell r="C1279">
            <v>157</v>
          </cell>
          <cell r="D1279" t="str">
            <v>Trưng bày</v>
          </cell>
          <cell r="G1279">
            <v>279323802.67773724</v>
          </cell>
          <cell r="I1279">
            <v>32782214.000212602</v>
          </cell>
          <cell r="J1279">
            <v>0</v>
          </cell>
          <cell r="K1279">
            <v>0</v>
          </cell>
          <cell r="L1279">
            <v>4169761.2617486557</v>
          </cell>
          <cell r="M1279">
            <v>4230521.9284898033</v>
          </cell>
          <cell r="N1279">
            <v>2944877.3593494976</v>
          </cell>
          <cell r="O1279">
            <v>3930467.1997148152</v>
          </cell>
          <cell r="P1279">
            <v>5218944.1703721508</v>
          </cell>
          <cell r="Q1279">
            <v>1360390.3810168793</v>
          </cell>
          <cell r="R1279">
            <v>121124600.89963695</v>
          </cell>
          <cell r="S1279">
            <v>0</v>
          </cell>
          <cell r="T1279">
            <v>103562025.47719583</v>
          </cell>
        </row>
        <row r="1280">
          <cell r="A1280" t="str">
            <v>641DF1298</v>
          </cell>
          <cell r="B1280" t="str">
            <v>1298</v>
          </cell>
          <cell r="C1280">
            <v>158</v>
          </cell>
          <cell r="D1280" t="str">
            <v>Khuyến mãi khác</v>
          </cell>
          <cell r="G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</row>
        <row r="1281">
          <cell r="A1281" t="str">
            <v>641DF1401</v>
          </cell>
          <cell r="B1281" t="str">
            <v>1401</v>
          </cell>
          <cell r="C1281">
            <v>159</v>
          </cell>
          <cell r="D1281" t="str">
            <v>Chi phí nghiên cứu thị trường</v>
          </cell>
          <cell r="G1281">
            <v>40512103.861088686</v>
          </cell>
          <cell r="I1281">
            <v>660793.72334891744</v>
          </cell>
          <cell r="J1281">
            <v>193743.7484750525</v>
          </cell>
          <cell r="K1281">
            <v>415611.74520202994</v>
          </cell>
          <cell r="L1281">
            <v>268483.24841073883</v>
          </cell>
          <cell r="M1281">
            <v>279838.89898358495</v>
          </cell>
          <cell r="N1281">
            <v>1045205.0272393947</v>
          </cell>
          <cell r="O1281">
            <v>2151551.624161676</v>
          </cell>
          <cell r="P1281">
            <v>3192154.2524981857</v>
          </cell>
          <cell r="Q1281">
            <v>4117421.3475747802</v>
          </cell>
          <cell r="R1281">
            <v>5841548.7193124052</v>
          </cell>
          <cell r="S1281">
            <v>11495765.033784615</v>
          </cell>
          <cell r="T1281">
            <v>10849986.492097301</v>
          </cell>
        </row>
        <row r="1282">
          <cell r="A1282" t="str">
            <v>641DF1501</v>
          </cell>
          <cell r="B1282" t="str">
            <v>1501</v>
          </cell>
          <cell r="C1282">
            <v>160</v>
          </cell>
          <cell r="D1282" t="str">
            <v>Chi phí hội chợ</v>
          </cell>
          <cell r="G1282">
            <v>22615510.117056236</v>
          </cell>
          <cell r="I1282">
            <v>0</v>
          </cell>
          <cell r="J1282">
            <v>0</v>
          </cell>
          <cell r="K1282">
            <v>2871789.4102251604</v>
          </cell>
          <cell r="L1282">
            <v>2009759.4410784668</v>
          </cell>
          <cell r="M1282">
            <v>1772492.066498714</v>
          </cell>
          <cell r="N1282">
            <v>0</v>
          </cell>
          <cell r="O1282">
            <v>0</v>
          </cell>
          <cell r="P1282">
            <v>2175850.6691268524</v>
          </cell>
          <cell r="Q1282">
            <v>1052450.7846683622</v>
          </cell>
          <cell r="R1282">
            <v>0</v>
          </cell>
          <cell r="S1282">
            <v>12733167.745458679</v>
          </cell>
          <cell r="T1282">
            <v>0</v>
          </cell>
        </row>
        <row r="1283">
          <cell r="A1283" t="str">
            <v>641DF1301</v>
          </cell>
          <cell r="B1283" t="str">
            <v>1301</v>
          </cell>
          <cell r="C1283">
            <v>161</v>
          </cell>
          <cell r="D1283" t="str">
            <v>Hoa hồng bán hàng</v>
          </cell>
          <cell r="G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</row>
        <row r="1284">
          <cell r="A1284" t="str">
            <v>641DFSC</v>
          </cell>
          <cell r="C1284">
            <v>162</v>
          </cell>
          <cell r="D1284" t="str">
            <v>Sửa chữa</v>
          </cell>
          <cell r="G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</row>
        <row r="1285">
          <cell r="A1285" t="str">
            <v>641DF0602</v>
          </cell>
          <cell r="B1285" t="str">
            <v>0602</v>
          </cell>
          <cell r="C1285">
            <v>163</v>
          </cell>
          <cell r="D1285" t="str">
            <v>Sửa chữa văn phòng</v>
          </cell>
          <cell r="G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</row>
        <row r="1286">
          <cell r="A1286" t="str">
            <v>641DF0604</v>
          </cell>
          <cell r="B1286" t="str">
            <v>0604</v>
          </cell>
          <cell r="C1286">
            <v>164</v>
          </cell>
          <cell r="D1286" t="str">
            <v>Sửa chữa thiết bị văn phòng</v>
          </cell>
          <cell r="G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</row>
        <row r="1287">
          <cell r="A1287" t="str">
            <v>641DFDV</v>
          </cell>
          <cell r="C1287">
            <v>165</v>
          </cell>
          <cell r="D1287" t="str">
            <v>Thuê ngoài</v>
          </cell>
          <cell r="G1287">
            <v>6862732.9459115807</v>
          </cell>
          <cell r="I1287">
            <v>753380.94370298833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406244.04508072161</v>
          </cell>
          <cell r="Q1287">
            <v>1234558.8423820494</v>
          </cell>
          <cell r="R1287">
            <v>0</v>
          </cell>
          <cell r="S1287">
            <v>1616132.8292312941</v>
          </cell>
          <cell r="T1287">
            <v>2852416.285514527</v>
          </cell>
        </row>
        <row r="1288">
          <cell r="A1288" t="str">
            <v>641DF1801</v>
          </cell>
          <cell r="B1288" t="str">
            <v>1801</v>
          </cell>
          <cell r="C1288">
            <v>166</v>
          </cell>
          <cell r="D1288" t="str">
            <v>Chi phí thuê kho</v>
          </cell>
          <cell r="G1288">
            <v>6862732.9459115807</v>
          </cell>
          <cell r="I1288">
            <v>753380.94370298833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406244.04508072161</v>
          </cell>
          <cell r="Q1288">
            <v>1234558.8423820494</v>
          </cell>
          <cell r="R1288">
            <v>0</v>
          </cell>
          <cell r="S1288">
            <v>1616132.8292312941</v>
          </cell>
          <cell r="T1288">
            <v>2852416.285514527</v>
          </cell>
        </row>
        <row r="1289">
          <cell r="A1289" t="str">
            <v>641DF1802</v>
          </cell>
          <cell r="B1289" t="str">
            <v>1802</v>
          </cell>
          <cell r="C1289">
            <v>167</v>
          </cell>
          <cell r="D1289" t="str">
            <v>Chi phí thuê mặt bằng kinh doa</v>
          </cell>
          <cell r="G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</row>
        <row r="1290">
          <cell r="A1290" t="str">
            <v>641DF1803</v>
          </cell>
          <cell r="B1290" t="str">
            <v>1803</v>
          </cell>
          <cell r="C1290">
            <v>168</v>
          </cell>
          <cell r="D1290" t="str">
            <v>Chi phí thuê tủ</v>
          </cell>
          <cell r="G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</row>
        <row r="1291">
          <cell r="A1291" t="str">
            <v>641DF1804</v>
          </cell>
          <cell r="B1291" t="str">
            <v>1804</v>
          </cell>
          <cell r="C1291">
            <v>169</v>
          </cell>
          <cell r="D1291" t="str">
            <v>Chi phí thuê máy móc thiết bị</v>
          </cell>
          <cell r="G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</row>
        <row r="1292">
          <cell r="A1292" t="str">
            <v>641DF1806</v>
          </cell>
          <cell r="B1292" t="str">
            <v>1806</v>
          </cell>
          <cell r="C1292">
            <v>170</v>
          </cell>
          <cell r="D1292" t="str">
            <v>Chi phí thuê văn phòng</v>
          </cell>
          <cell r="G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</row>
        <row r="1293">
          <cell r="A1293" t="str">
            <v>641DF1807</v>
          </cell>
          <cell r="B1293" t="str">
            <v>1807</v>
          </cell>
          <cell r="C1293">
            <v>171</v>
          </cell>
          <cell r="D1293" t="str">
            <v>Chi phí thuê thiết bị, dụng cụ</v>
          </cell>
          <cell r="G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</row>
        <row r="1294">
          <cell r="A1294" t="str">
            <v>641DF1808</v>
          </cell>
          <cell r="B1294" t="str">
            <v>1808</v>
          </cell>
          <cell r="C1294">
            <v>172</v>
          </cell>
          <cell r="D1294" t="str">
            <v>Chi phí thuê phương tiện đi lạ</v>
          </cell>
          <cell r="G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</row>
        <row r="1295">
          <cell r="A1295" t="str">
            <v>641DFHT</v>
          </cell>
          <cell r="C1295">
            <v>173</v>
          </cell>
          <cell r="D1295" t="str">
            <v>Chi phí hỗ trợ</v>
          </cell>
          <cell r="G1295">
            <v>59198688.203308292</v>
          </cell>
          <cell r="I1295">
            <v>1791974.5070782122</v>
          </cell>
          <cell r="J1295">
            <v>1769207.358751134</v>
          </cell>
          <cell r="K1295">
            <v>6177842.5223034862</v>
          </cell>
          <cell r="L1295">
            <v>12636125.768137902</v>
          </cell>
          <cell r="M1295">
            <v>19334632.921683688</v>
          </cell>
          <cell r="N1295">
            <v>765368.54215526592</v>
          </cell>
          <cell r="O1295">
            <v>2132624.5495151971</v>
          </cell>
          <cell r="P1295">
            <v>4530985.0841871891</v>
          </cell>
          <cell r="Q1295">
            <v>1527927.6383924063</v>
          </cell>
          <cell r="R1295">
            <v>1791633.4603606767</v>
          </cell>
          <cell r="S1295">
            <v>3711589.9919803757</v>
          </cell>
          <cell r="T1295">
            <v>3028775.8587627639</v>
          </cell>
        </row>
        <row r="1296">
          <cell r="A1296" t="str">
            <v>641DF1601</v>
          </cell>
          <cell r="B1296" t="str">
            <v>1601</v>
          </cell>
          <cell r="C1296">
            <v>174</v>
          </cell>
          <cell r="D1296" t="str">
            <v>Thiết kế bao bì</v>
          </cell>
          <cell r="G1296">
            <v>14921160.487070993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14921160.487070993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</row>
        <row r="1297">
          <cell r="A1297" t="str">
            <v>641DF1001</v>
          </cell>
          <cell r="B1297" t="str">
            <v>1001</v>
          </cell>
          <cell r="C1297">
            <v>175</v>
          </cell>
          <cell r="D1297" t="str">
            <v>Chi phí sản xuất thử nghiệm</v>
          </cell>
          <cell r="G1297">
            <v>44277527.716237299</v>
          </cell>
          <cell r="I1297">
            <v>1791974.5070782122</v>
          </cell>
          <cell r="J1297">
            <v>1769207.358751134</v>
          </cell>
          <cell r="K1297">
            <v>6177842.5223034862</v>
          </cell>
          <cell r="L1297">
            <v>12636125.768137902</v>
          </cell>
          <cell r="M1297">
            <v>4413472.4346126942</v>
          </cell>
          <cell r="N1297">
            <v>765368.54215526592</v>
          </cell>
          <cell r="O1297">
            <v>2132624.5495151971</v>
          </cell>
          <cell r="P1297">
            <v>4530985.0841871891</v>
          </cell>
          <cell r="Q1297">
            <v>1527927.6383924063</v>
          </cell>
          <cell r="R1297">
            <v>1791633.4603606767</v>
          </cell>
          <cell r="S1297">
            <v>3711589.9919803757</v>
          </cell>
          <cell r="T1297">
            <v>3028775.8587627639</v>
          </cell>
        </row>
        <row r="1298">
          <cell r="A1298" t="str">
            <v>641DFKH</v>
          </cell>
          <cell r="C1298">
            <v>176</v>
          </cell>
          <cell r="D1298" t="str">
            <v>Khấu hao TSCĐ</v>
          </cell>
          <cell r="G1298">
            <v>109988268.6684164</v>
          </cell>
          <cell r="I1298">
            <v>10288263.921281004</v>
          </cell>
          <cell r="J1298">
            <v>3016503.8603992807</v>
          </cell>
          <cell r="K1298">
            <v>6470889.7381049618</v>
          </cell>
          <cell r="L1298">
            <v>4180164.581608769</v>
          </cell>
          <cell r="M1298">
            <v>4356967.0026414469</v>
          </cell>
          <cell r="N1298">
            <v>2407960.5946130161</v>
          </cell>
          <cell r="O1298">
            <v>4956780.1467054384</v>
          </cell>
          <cell r="P1298">
            <v>7354137.658755688</v>
          </cell>
          <cell r="Q1298">
            <v>9485783.2654756736</v>
          </cell>
          <cell r="R1298">
            <v>13457856.364093691</v>
          </cell>
          <cell r="S1298">
            <v>26484133.241681561</v>
          </cell>
          <cell r="T1298">
            <v>17528828.293055858</v>
          </cell>
        </row>
        <row r="1299">
          <cell r="A1299" t="str">
            <v>641DF0401</v>
          </cell>
          <cell r="B1299" t="str">
            <v>0401</v>
          </cell>
          <cell r="C1299">
            <v>177</v>
          </cell>
          <cell r="D1299" t="str">
            <v>Khấu hao tài sản vô hình</v>
          </cell>
          <cell r="G1299">
            <v>99086712.321116805</v>
          </cell>
          <cell r="I1299">
            <v>9268536.1792991813</v>
          </cell>
          <cell r="J1299">
            <v>2717521.1852093725</v>
          </cell>
          <cell r="K1299">
            <v>5829523.4364880091</v>
          </cell>
          <cell r="L1299">
            <v>3765844.942986439</v>
          </cell>
          <cell r="M1299">
            <v>3925123.4809853965</v>
          </cell>
          <cell r="N1299">
            <v>2169294.0675183064</v>
          </cell>
          <cell r="O1299">
            <v>4465485.7684532413</v>
          </cell>
          <cell r="P1299">
            <v>6625227.6845981926</v>
          </cell>
          <cell r="Q1299">
            <v>8545593.8978386037</v>
          </cell>
          <cell r="R1299">
            <v>12123972.475900799</v>
          </cell>
          <cell r="S1299">
            <v>23859141.737233154</v>
          </cell>
          <cell r="T1299">
            <v>15791447.464606101</v>
          </cell>
        </row>
        <row r="1300">
          <cell r="A1300" t="str">
            <v>641DF0404</v>
          </cell>
          <cell r="B1300" t="str">
            <v>0404</v>
          </cell>
          <cell r="C1300">
            <v>178</v>
          </cell>
          <cell r="D1300" t="str">
            <v>Khấu hao văn phòng</v>
          </cell>
          <cell r="G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</row>
        <row r="1301">
          <cell r="A1301" t="str">
            <v>641DF0405</v>
          </cell>
          <cell r="B1301" t="str">
            <v>0405</v>
          </cell>
          <cell r="C1301">
            <v>179</v>
          </cell>
          <cell r="D1301" t="str">
            <v>Khấu hao phương tiện vận tải,</v>
          </cell>
          <cell r="G1301">
            <v>10901556.347299591</v>
          </cell>
          <cell r="I1301">
            <v>1019727.7419818228</v>
          </cell>
          <cell r="J1301">
            <v>298982.6751899083</v>
          </cell>
          <cell r="K1301">
            <v>641366.30161695229</v>
          </cell>
          <cell r="L1301">
            <v>414319.63862233021</v>
          </cell>
          <cell r="M1301">
            <v>431843.52165605046</v>
          </cell>
          <cell r="N1301">
            <v>238666.5270947098</v>
          </cell>
          <cell r="O1301">
            <v>491294.37825219723</v>
          </cell>
          <cell r="P1301">
            <v>728909.97415749519</v>
          </cell>
          <cell r="Q1301">
            <v>940189.36763707036</v>
          </cell>
          <cell r="R1301">
            <v>1333883.8881928925</v>
          </cell>
          <cell r="S1301">
            <v>2624991.504448405</v>
          </cell>
          <cell r="T1301">
            <v>1737380.8284497575</v>
          </cell>
        </row>
        <row r="1302">
          <cell r="A1302" t="str">
            <v>641DF0406</v>
          </cell>
          <cell r="B1302" t="str">
            <v>0406</v>
          </cell>
          <cell r="C1302">
            <v>180</v>
          </cell>
          <cell r="D1302" t="str">
            <v>Khấu hao thiết bị văn phòng</v>
          </cell>
          <cell r="G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</row>
        <row r="1303">
          <cell r="A1303" t="str">
            <v>641DF0498</v>
          </cell>
          <cell r="B1303" t="str">
            <v>0498</v>
          </cell>
          <cell r="C1303">
            <v>181</v>
          </cell>
          <cell r="D1303" t="str">
            <v>Khấu hao khác</v>
          </cell>
          <cell r="G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</row>
        <row r="1304">
          <cell r="A1304" t="str">
            <v>641DFLP</v>
          </cell>
          <cell r="C1304">
            <v>182</v>
          </cell>
          <cell r="D1304" t="str">
            <v>Phí, lệ phí</v>
          </cell>
          <cell r="G1304">
            <v>9482498.1034279745</v>
          </cell>
          <cell r="I1304">
            <v>546993.88298906793</v>
          </cell>
          <cell r="J1304">
            <v>152484.88303684315</v>
          </cell>
          <cell r="K1304">
            <v>341044.93544625316</v>
          </cell>
          <cell r="L1304">
            <v>381210.14013789629</v>
          </cell>
          <cell r="M1304">
            <v>392821.84025267715</v>
          </cell>
          <cell r="N1304">
            <v>219660.77535685056</v>
          </cell>
          <cell r="O1304">
            <v>467203.23290071375</v>
          </cell>
          <cell r="P1304">
            <v>685415.62588609476</v>
          </cell>
          <cell r="Q1304">
            <v>866634.75168635859</v>
          </cell>
          <cell r="R1304">
            <v>1279549.6875233436</v>
          </cell>
          <cell r="S1304">
            <v>2469091.8224366987</v>
          </cell>
          <cell r="T1304">
            <v>1680386.5257751772</v>
          </cell>
        </row>
        <row r="1305">
          <cell r="A1305" t="str">
            <v>641DF2701</v>
          </cell>
          <cell r="B1305" t="str">
            <v>2701</v>
          </cell>
          <cell r="C1305">
            <v>183</v>
          </cell>
          <cell r="D1305" t="str">
            <v>Phí kiểm định, xét nghiệm SP</v>
          </cell>
          <cell r="G1305">
            <v>3294873.3736241297</v>
          </cell>
          <cell r="I1305">
            <v>308201.29515122256</v>
          </cell>
          <cell r="J1305">
            <v>90364.166755158862</v>
          </cell>
          <cell r="K1305">
            <v>193845.78519019822</v>
          </cell>
          <cell r="L1305">
            <v>125223.47286719678</v>
          </cell>
          <cell r="M1305">
            <v>130519.87035126895</v>
          </cell>
          <cell r="N1305">
            <v>72134.28617414739</v>
          </cell>
          <cell r="O1305">
            <v>148488.22626279102</v>
          </cell>
          <cell r="P1305">
            <v>220304.88024909364</v>
          </cell>
          <cell r="Q1305">
            <v>284161.71186045773</v>
          </cell>
          <cell r="R1305">
            <v>403151.47367023985</v>
          </cell>
          <cell r="S1305">
            <v>793374.29798627156</v>
          </cell>
          <cell r="T1305">
            <v>525103.90710608335</v>
          </cell>
        </row>
        <row r="1306">
          <cell r="A1306" t="str">
            <v>641DF2702</v>
          </cell>
          <cell r="B1306" t="str">
            <v>2702</v>
          </cell>
          <cell r="C1306">
            <v>184</v>
          </cell>
          <cell r="D1306" t="str">
            <v>Phí bảo hiểm tài sản</v>
          </cell>
          <cell r="G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</row>
        <row r="1307">
          <cell r="A1307" t="str">
            <v>641DF2703</v>
          </cell>
          <cell r="B1307" t="str">
            <v>2703</v>
          </cell>
          <cell r="C1307">
            <v>185</v>
          </cell>
          <cell r="D1307" t="str">
            <v>Phí ngân hàng : chuyển tiền, t</v>
          </cell>
          <cell r="G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</row>
        <row r="1308">
          <cell r="A1308" t="str">
            <v>641DF2704</v>
          </cell>
          <cell r="B1308" t="str">
            <v>2704</v>
          </cell>
          <cell r="C1308">
            <v>186</v>
          </cell>
          <cell r="D1308" t="str">
            <v>Phí cầu đường, phà, giữ xe</v>
          </cell>
          <cell r="G1308">
            <v>6187624.7298038444</v>
          </cell>
          <cell r="I1308">
            <v>238792.58783784541</v>
          </cell>
          <cell r="J1308">
            <v>62120.71628168429</v>
          </cell>
          <cell r="K1308">
            <v>147199.15025605494</v>
          </cell>
          <cell r="L1308">
            <v>255986.66727069955</v>
          </cell>
          <cell r="M1308">
            <v>262301.96990140819</v>
          </cell>
          <cell r="N1308">
            <v>147526.48918270317</v>
          </cell>
          <cell r="O1308">
            <v>318715.00663792272</v>
          </cell>
          <cell r="P1308">
            <v>465110.74563700118</v>
          </cell>
          <cell r="Q1308">
            <v>582473.03982590092</v>
          </cell>
          <cell r="R1308">
            <v>876398.21385310381</v>
          </cell>
          <cell r="S1308">
            <v>1675717.5244504274</v>
          </cell>
          <cell r="T1308">
            <v>1155282.6186690938</v>
          </cell>
        </row>
        <row r="1309">
          <cell r="A1309" t="str">
            <v>641DF2798</v>
          </cell>
          <cell r="B1309" t="str">
            <v>2798</v>
          </cell>
          <cell r="C1309">
            <v>187</v>
          </cell>
          <cell r="D1309" t="str">
            <v>Phí, lệ phí khác</v>
          </cell>
          <cell r="G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</row>
        <row r="1310">
          <cell r="A1310" t="str">
            <v>641DFLT</v>
          </cell>
          <cell r="C1310">
            <v>188</v>
          </cell>
          <cell r="D1310" t="str">
            <v>Chi phí khác</v>
          </cell>
          <cell r="G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</row>
        <row r="1311">
          <cell r="A1311" t="str">
            <v>641DF2301</v>
          </cell>
          <cell r="B1311" t="str">
            <v>2301</v>
          </cell>
          <cell r="C1311">
            <v>189</v>
          </cell>
          <cell r="D1311" t="str">
            <v>Chi phí văn phòng phẩm</v>
          </cell>
          <cell r="G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</row>
        <row r="1312">
          <cell r="A1312" t="str">
            <v>641DF2501</v>
          </cell>
          <cell r="B1312" t="str">
            <v>2501</v>
          </cell>
          <cell r="C1312">
            <v>190</v>
          </cell>
          <cell r="D1312" t="str">
            <v>Chi phí tiếp khách, ngoại giao</v>
          </cell>
          <cell r="G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</row>
        <row r="1313">
          <cell r="A1313" t="str">
            <v>641DF2601</v>
          </cell>
          <cell r="B1313" t="str">
            <v>2601</v>
          </cell>
          <cell r="C1313">
            <v>191</v>
          </cell>
          <cell r="D1313" t="str">
            <v>Chi phí tặng quà cho khách</v>
          </cell>
          <cell r="G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</row>
        <row r="1314">
          <cell r="A1314" t="str">
            <v>641DF6008</v>
          </cell>
          <cell r="B1314" t="str">
            <v>6008</v>
          </cell>
          <cell r="C1314">
            <v>192</v>
          </cell>
          <cell r="D1314" t="str">
            <v>Các khỏan chi khác</v>
          </cell>
          <cell r="G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</row>
        <row r="1315">
          <cell r="A1315" t="str">
            <v>642DF</v>
          </cell>
          <cell r="C1315">
            <v>193</v>
          </cell>
          <cell r="D1315" t="str">
            <v>ĐP Quản lý</v>
          </cell>
          <cell r="G1315">
            <v>1078803429.1546216</v>
          </cell>
          <cell r="I1315">
            <v>82831502.936227173</v>
          </cell>
          <cell r="J1315">
            <v>25110335.358839292</v>
          </cell>
          <cell r="K1315">
            <v>53027787.21272096</v>
          </cell>
          <cell r="L1315">
            <v>35808194.898543172</v>
          </cell>
          <cell r="M1315">
            <v>42565035.551616326</v>
          </cell>
          <cell r="N1315">
            <v>24098459.629244767</v>
          </cell>
          <cell r="O1315">
            <v>45030697.304926299</v>
          </cell>
          <cell r="P1315">
            <v>66079565.691311374</v>
          </cell>
          <cell r="Q1315">
            <v>88971665.634693623</v>
          </cell>
          <cell r="R1315">
            <v>124328791.24871469</v>
          </cell>
          <cell r="S1315">
            <v>238956940.434627</v>
          </cell>
          <cell r="T1315">
            <v>251994453.25315684</v>
          </cell>
        </row>
        <row r="1316">
          <cell r="A1316" t="str">
            <v>642DFTL</v>
          </cell>
          <cell r="C1316">
            <v>194</v>
          </cell>
          <cell r="D1316" t="str">
            <v>Lương</v>
          </cell>
          <cell r="G1316">
            <v>597107305.51928413</v>
          </cell>
          <cell r="I1316">
            <v>42522508.257935926</v>
          </cell>
          <cell r="J1316">
            <v>12310440.192478862</v>
          </cell>
          <cell r="K1316">
            <v>26358853.153737739</v>
          </cell>
          <cell r="L1316">
            <v>19182120.317537334</v>
          </cell>
          <cell r="M1316">
            <v>20917063.033945251</v>
          </cell>
          <cell r="N1316">
            <v>11428132.137425106</v>
          </cell>
          <cell r="O1316">
            <v>23906491.883411657</v>
          </cell>
          <cell r="P1316">
            <v>35118886.704741612</v>
          </cell>
          <cell r="Q1316">
            <v>45480913.391901992</v>
          </cell>
          <cell r="R1316">
            <v>65856231.624119975</v>
          </cell>
          <cell r="S1316">
            <v>128336435.39535014</v>
          </cell>
          <cell r="T1316">
            <v>165689229.42669848</v>
          </cell>
        </row>
        <row r="1317">
          <cell r="A1317" t="str">
            <v>642DF0204</v>
          </cell>
          <cell r="B1317" t="str">
            <v>0204</v>
          </cell>
          <cell r="C1317">
            <v>195</v>
          </cell>
          <cell r="D1317" t="str">
            <v>Lương nhân viên văn phòng</v>
          </cell>
          <cell r="G1317">
            <v>531299399.83536339</v>
          </cell>
          <cell r="I1317">
            <v>36953249.246554025</v>
          </cell>
          <cell r="J1317">
            <v>10517403.785097605</v>
          </cell>
          <cell r="K1317">
            <v>23095458.343715012</v>
          </cell>
          <cell r="L1317">
            <v>16907177.255348146</v>
          </cell>
          <cell r="M1317">
            <v>18533631.999238528</v>
          </cell>
          <cell r="N1317">
            <v>10112164.555679873</v>
          </cell>
          <cell r="O1317">
            <v>21163573.112002049</v>
          </cell>
          <cell r="P1317">
            <v>31057331.09192986</v>
          </cell>
          <cell r="Q1317">
            <v>40300982.896614157</v>
          </cell>
          <cell r="R1317">
            <v>58413363.437770486</v>
          </cell>
          <cell r="S1317">
            <v>113838255.75308171</v>
          </cell>
          <cell r="T1317">
            <v>150406808.35833192</v>
          </cell>
        </row>
        <row r="1318">
          <cell r="A1318" t="str">
            <v>642DF0298</v>
          </cell>
          <cell r="B1318" t="str">
            <v>0298</v>
          </cell>
          <cell r="C1318">
            <v>196</v>
          </cell>
          <cell r="D1318" t="str">
            <v>Lương khác</v>
          </cell>
          <cell r="G1318">
            <v>42641593.945864767</v>
          </cell>
          <cell r="I1318">
            <v>3280263.1038041115</v>
          </cell>
          <cell r="J1318">
            <v>1124174.8536268875</v>
          </cell>
          <cell r="K1318">
            <v>1974155.7019605206</v>
          </cell>
          <cell r="L1318">
            <v>1430189.0785852203</v>
          </cell>
          <cell r="M1318">
            <v>1483402.7669466697</v>
          </cell>
          <cell r="N1318">
            <v>830241.50405516371</v>
          </cell>
          <cell r="O1318">
            <v>1717818.7303461616</v>
          </cell>
          <cell r="P1318">
            <v>2561766.5595616908</v>
          </cell>
          <cell r="Q1318">
            <v>3242331.1928364136</v>
          </cell>
          <cell r="R1318">
            <v>4617000.3212294783</v>
          </cell>
          <cell r="S1318">
            <v>9019154.2382477038</v>
          </cell>
          <cell r="T1318">
            <v>11361095.894664742</v>
          </cell>
        </row>
        <row r="1319">
          <cell r="A1319" t="str">
            <v>642DF0301</v>
          </cell>
          <cell r="B1319" t="str">
            <v>0301</v>
          </cell>
          <cell r="C1319">
            <v>197</v>
          </cell>
          <cell r="D1319" t="str">
            <v>Bhxh-bhyt-kpcđ</v>
          </cell>
          <cell r="G1319">
            <v>23166311.738055937</v>
          </cell>
          <cell r="I1319">
            <v>2288995.9075777899</v>
          </cell>
          <cell r="J1319">
            <v>668861.5537543695</v>
          </cell>
          <cell r="K1319">
            <v>1289239.1080622089</v>
          </cell>
          <cell r="L1319">
            <v>844753.98360396863</v>
          </cell>
          <cell r="M1319">
            <v>900028.26776005246</v>
          </cell>
          <cell r="N1319">
            <v>485726.07769007131</v>
          </cell>
          <cell r="O1319">
            <v>1025100.0410634464</v>
          </cell>
          <cell r="P1319">
            <v>1499789.0532500583</v>
          </cell>
          <cell r="Q1319">
            <v>1937599.3024514238</v>
          </cell>
          <cell r="R1319">
            <v>2825867.8651200109</v>
          </cell>
          <cell r="S1319">
            <v>5479025.4040207313</v>
          </cell>
          <cell r="T1319">
            <v>3921325.1737018083</v>
          </cell>
        </row>
        <row r="1320">
          <cell r="A1320" t="str">
            <v>642DF0302</v>
          </cell>
          <cell r="B1320" t="str">
            <v>0302</v>
          </cell>
          <cell r="C1320">
            <v>198</v>
          </cell>
          <cell r="D1320" t="str">
            <v>Phụ cấp tiền xăng</v>
          </cell>
          <cell r="G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</row>
        <row r="1321">
          <cell r="A1321" t="str">
            <v>642DF0303</v>
          </cell>
          <cell r="B1321" t="str">
            <v>0303</v>
          </cell>
          <cell r="C1321">
            <v>199</v>
          </cell>
          <cell r="D1321" t="str">
            <v>Phụ cấp tiền cơm</v>
          </cell>
          <cell r="G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</row>
        <row r="1322">
          <cell r="A1322" t="str">
            <v>642DF0304</v>
          </cell>
          <cell r="B1322" t="str">
            <v>0304</v>
          </cell>
          <cell r="C1322">
            <v>200</v>
          </cell>
          <cell r="D1322" t="str">
            <v>Trợ cấp y tế</v>
          </cell>
          <cell r="G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</row>
        <row r="1323">
          <cell r="A1323" t="str">
            <v>642DF0305</v>
          </cell>
          <cell r="B1323" t="str">
            <v>0305</v>
          </cell>
          <cell r="C1323">
            <v>201</v>
          </cell>
          <cell r="D1323" t="str">
            <v>Quà tặng nhân viên</v>
          </cell>
          <cell r="G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</row>
        <row r="1324">
          <cell r="A1324" t="str">
            <v>642DF0398</v>
          </cell>
          <cell r="B1324" t="str">
            <v>0398</v>
          </cell>
          <cell r="C1324">
            <v>202</v>
          </cell>
          <cell r="D1324" t="str">
            <v>Phụ cấp khác</v>
          </cell>
          <cell r="G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</row>
        <row r="1325">
          <cell r="A1325" t="str">
            <v>642DF6020</v>
          </cell>
          <cell r="B1325" t="str">
            <v>6020</v>
          </cell>
          <cell r="C1325">
            <v>203</v>
          </cell>
          <cell r="D1325" t="str">
            <v>Trợ cấp thội việc</v>
          </cell>
          <cell r="G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</row>
        <row r="1326">
          <cell r="A1326" t="str">
            <v>642DF6021</v>
          </cell>
          <cell r="B1326" t="str">
            <v>6021</v>
          </cell>
          <cell r="C1326">
            <v>204</v>
          </cell>
          <cell r="D1326" t="str">
            <v>Trợ cấp đám cưới, thai sản</v>
          </cell>
          <cell r="G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</row>
        <row r="1327">
          <cell r="A1327" t="str">
            <v>642DF6022</v>
          </cell>
          <cell r="B1327" t="str">
            <v>6022</v>
          </cell>
          <cell r="C1327">
            <v>205</v>
          </cell>
          <cell r="D1327" t="str">
            <v>Trợ cấp đám tang, tai nạn lđ</v>
          </cell>
          <cell r="G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</row>
        <row r="1328">
          <cell r="A1328" t="str">
            <v>642DF6023</v>
          </cell>
          <cell r="B1328" t="str">
            <v>6023</v>
          </cell>
          <cell r="C1328">
            <v>206</v>
          </cell>
          <cell r="D1328" t="str">
            <v>Nghỉ mát, tham quan, du lịch,</v>
          </cell>
          <cell r="G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</row>
        <row r="1329">
          <cell r="A1329" t="str">
            <v>642DF6028</v>
          </cell>
          <cell r="B1329" t="str">
            <v>6028</v>
          </cell>
          <cell r="C1329">
            <v>207</v>
          </cell>
          <cell r="D1329" t="str">
            <v>Trợ cấp các khoản khác</v>
          </cell>
          <cell r="G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</row>
        <row r="1330">
          <cell r="A1330" t="str">
            <v>642DFDV</v>
          </cell>
          <cell r="C1330">
            <v>208</v>
          </cell>
          <cell r="D1330" t="str">
            <v>Điện thoại, bưu phẩm</v>
          </cell>
          <cell r="G1330">
            <v>60190271.964341357</v>
          </cell>
          <cell r="I1330">
            <v>5420195.3945168899</v>
          </cell>
          <cell r="J1330">
            <v>1552378.2923638406</v>
          </cell>
          <cell r="K1330">
            <v>3377966.2253557611</v>
          </cell>
          <cell r="L1330">
            <v>2184469.375260219</v>
          </cell>
          <cell r="M1330">
            <v>2325203.433525736</v>
          </cell>
          <cell r="N1330">
            <v>1383027.9971766984</v>
          </cell>
          <cell r="O1330">
            <v>2938618.6615002053</v>
          </cell>
          <cell r="P1330">
            <v>4357168.1630598847</v>
          </cell>
          <cell r="Q1330">
            <v>5444713.8077104809</v>
          </cell>
          <cell r="R1330">
            <v>7102483.7585452963</v>
          </cell>
          <cell r="S1330">
            <v>14075145.678385828</v>
          </cell>
          <cell r="T1330">
            <v>10028901.176940518</v>
          </cell>
        </row>
        <row r="1331">
          <cell r="A1331" t="str">
            <v>642DF0901</v>
          </cell>
          <cell r="B1331" t="str">
            <v>0901</v>
          </cell>
          <cell r="C1331">
            <v>209</v>
          </cell>
          <cell r="D1331" t="str">
            <v>Điện thoại di động</v>
          </cell>
          <cell r="G1331">
            <v>29590255.172684595</v>
          </cell>
          <cell r="I1331">
            <v>2690102.6626162268</v>
          </cell>
          <cell r="J1331">
            <v>788734.14686292957</v>
          </cell>
          <cell r="K1331">
            <v>1691962.5941909889</v>
          </cell>
          <cell r="L1331">
            <v>1103048.7393919125</v>
          </cell>
          <cell r="M1331">
            <v>1173873.1549493757</v>
          </cell>
          <cell r="N1331">
            <v>657668.76962478796</v>
          </cell>
          <cell r="O1331">
            <v>1353809.322161373</v>
          </cell>
          <cell r="P1331">
            <v>1992263.268919273</v>
          </cell>
          <cell r="Q1331">
            <v>2569733.9992319178</v>
          </cell>
          <cell r="R1331">
            <v>3645783.3884376627</v>
          </cell>
          <cell r="S1331">
            <v>7174650.2873449866</v>
          </cell>
          <cell r="T1331">
            <v>4748624.8389531616</v>
          </cell>
        </row>
        <row r="1332">
          <cell r="A1332" t="str">
            <v>642DF0902</v>
          </cell>
          <cell r="B1332" t="str">
            <v>0902</v>
          </cell>
          <cell r="C1332">
            <v>210</v>
          </cell>
          <cell r="D1332" t="str">
            <v>Điện thoại cố định, fax</v>
          </cell>
          <cell r="G1332">
            <v>27650494.960527308</v>
          </cell>
          <cell r="I1332">
            <v>2454195.4984264015</v>
          </cell>
          <cell r="J1332">
            <v>682751.482150089</v>
          </cell>
          <cell r="K1332">
            <v>1512475.7560519169</v>
          </cell>
          <cell r="L1332">
            <v>969322.43812015292</v>
          </cell>
          <cell r="M1332">
            <v>1034490.8242656133</v>
          </cell>
          <cell r="N1332">
            <v>660785.68322490528</v>
          </cell>
          <cell r="O1332">
            <v>1451884.8790139561</v>
          </cell>
          <cell r="P1332">
            <v>2167691.2291176263</v>
          </cell>
          <cell r="Q1332">
            <v>2620602.4538242207</v>
          </cell>
          <cell r="R1332">
            <v>3095805.1434924593</v>
          </cell>
          <cell r="S1332">
            <v>6190278.473176836</v>
          </cell>
          <cell r="T1332">
            <v>4810211.0996631319</v>
          </cell>
        </row>
        <row r="1333">
          <cell r="A1333" t="str">
            <v>642DF0903</v>
          </cell>
          <cell r="B1333" t="str">
            <v>0903</v>
          </cell>
          <cell r="C1333">
            <v>211</v>
          </cell>
          <cell r="D1333" t="str">
            <v>Chi phí internet</v>
          </cell>
          <cell r="G1333">
            <v>2949521.8311294531</v>
          </cell>
          <cell r="I1333">
            <v>275897.23347426107</v>
          </cell>
          <cell r="J1333">
            <v>80892.663350821851</v>
          </cell>
          <cell r="K1333">
            <v>173527.87511285531</v>
          </cell>
          <cell r="L1333">
            <v>112098.19774815357</v>
          </cell>
          <cell r="M1333">
            <v>116839.45431074705</v>
          </cell>
          <cell r="N1333">
            <v>64573.544327005242</v>
          </cell>
          <cell r="O1333">
            <v>132924.46032487624</v>
          </cell>
          <cell r="P1333">
            <v>197213.66502298502</v>
          </cell>
          <cell r="Q1333">
            <v>254377.35465434313</v>
          </cell>
          <cell r="R1333">
            <v>360895.22661517398</v>
          </cell>
          <cell r="S1333">
            <v>710216.91786400683</v>
          </cell>
          <cell r="T1333">
            <v>470065.23832422349</v>
          </cell>
        </row>
        <row r="1334">
          <cell r="A1334" t="str">
            <v>642DFDN</v>
          </cell>
          <cell r="C1334">
            <v>212</v>
          </cell>
          <cell r="D1334" t="str">
            <v>Điện, nước</v>
          </cell>
          <cell r="G1334">
            <v>34748710.857017443</v>
          </cell>
          <cell r="I1334">
            <v>3250382.1775670606</v>
          </cell>
          <cell r="J1334">
            <v>953007.2771678326</v>
          </cell>
          <cell r="K1334">
            <v>2044355.0864040349</v>
          </cell>
          <cell r="L1334">
            <v>1320643.848108677</v>
          </cell>
          <cell r="M1334">
            <v>1376501.2252786609</v>
          </cell>
          <cell r="N1334">
            <v>760749.55511438742</v>
          </cell>
          <cell r="O1334">
            <v>1566000.8306788797</v>
          </cell>
          <cell r="P1334">
            <v>2323400.5426270165</v>
          </cell>
          <cell r="Q1334">
            <v>2996853.6093431613</v>
          </cell>
          <cell r="R1334">
            <v>4251754.8936148454</v>
          </cell>
          <cell r="S1334">
            <v>8367160.4204292903</v>
          </cell>
          <cell r="T1334">
            <v>5537901.3906836025</v>
          </cell>
        </row>
        <row r="1335">
          <cell r="A1335" t="str">
            <v>642DF0701</v>
          </cell>
          <cell r="B1335" t="str">
            <v>0701</v>
          </cell>
          <cell r="C1335">
            <v>213</v>
          </cell>
          <cell r="D1335" t="str">
            <v>Chi phí điện</v>
          </cell>
          <cell r="G1335">
            <v>34748710.857017443</v>
          </cell>
          <cell r="I1335">
            <v>3250382.1775670606</v>
          </cell>
          <cell r="J1335">
            <v>953007.2771678326</v>
          </cell>
          <cell r="K1335">
            <v>2044355.0864040349</v>
          </cell>
          <cell r="L1335">
            <v>1320643.848108677</v>
          </cell>
          <cell r="M1335">
            <v>1376501.2252786609</v>
          </cell>
          <cell r="N1335">
            <v>760749.55511438742</v>
          </cell>
          <cell r="O1335">
            <v>1566000.8306788797</v>
          </cell>
          <cell r="P1335">
            <v>2323400.5426270165</v>
          </cell>
          <cell r="Q1335">
            <v>2996853.6093431613</v>
          </cell>
          <cell r="R1335">
            <v>4251754.8936148454</v>
          </cell>
          <cell r="S1335">
            <v>8367160.4204292903</v>
          </cell>
          <cell r="T1335">
            <v>5537901.3906836025</v>
          </cell>
        </row>
        <row r="1336">
          <cell r="A1336" t="str">
            <v>642DF0801</v>
          </cell>
          <cell r="B1336" t="str">
            <v>0801</v>
          </cell>
          <cell r="C1336">
            <v>214</v>
          </cell>
          <cell r="D1336" t="str">
            <v>Chi phí nước</v>
          </cell>
          <cell r="G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</row>
        <row r="1337">
          <cell r="A1337" t="str">
            <v>642DFDT</v>
          </cell>
          <cell r="C1337">
            <v>215</v>
          </cell>
          <cell r="D1337" t="str">
            <v>Đào tạo</v>
          </cell>
          <cell r="G1337">
            <v>93506395.2305886</v>
          </cell>
          <cell r="I1337">
            <v>6202075.4456357127</v>
          </cell>
          <cell r="J1337">
            <v>2231213.9939545388</v>
          </cell>
          <cell r="K1337">
            <v>4865289.8924897891</v>
          </cell>
          <cell r="L1337">
            <v>3091937.6016591806</v>
          </cell>
          <cell r="M1337">
            <v>6445425.6963589601</v>
          </cell>
          <cell r="N1337">
            <v>2505107.9877515626</v>
          </cell>
          <cell r="O1337">
            <v>3666375.9571059518</v>
          </cell>
          <cell r="P1337">
            <v>5439626.6728171296</v>
          </cell>
          <cell r="Q1337">
            <v>8816029.4062386453</v>
          </cell>
          <cell r="R1337">
            <v>9954357.3745738212</v>
          </cell>
          <cell r="S1337">
            <v>19589488.839167204</v>
          </cell>
          <cell r="T1337">
            <v>20699466.3628361</v>
          </cell>
        </row>
        <row r="1338">
          <cell r="A1338" t="str">
            <v>642DF1901</v>
          </cell>
          <cell r="B1338" t="str">
            <v>1901</v>
          </cell>
          <cell r="C1338">
            <v>216</v>
          </cell>
          <cell r="D1338" t="str">
            <v>Chi phí đào tạo</v>
          </cell>
          <cell r="G1338">
            <v>79947065.03755936</v>
          </cell>
          <cell r="I1338">
            <v>6202075.4456357127</v>
          </cell>
          <cell r="J1338">
            <v>2231213.9939545388</v>
          </cell>
          <cell r="K1338">
            <v>4786315.683708597</v>
          </cell>
          <cell r="L1338">
            <v>3091937.6016591806</v>
          </cell>
          <cell r="M1338">
            <v>3222712.8481794801</v>
          </cell>
          <cell r="N1338">
            <v>1781093.4857814168</v>
          </cell>
          <cell r="O1338">
            <v>3666375.9571059518</v>
          </cell>
          <cell r="P1338">
            <v>5439626.6728171296</v>
          </cell>
          <cell r="Q1338">
            <v>7016338.5644557467</v>
          </cell>
          <cell r="R1338">
            <v>9954357.3745738212</v>
          </cell>
          <cell r="S1338">
            <v>19589488.839167204</v>
          </cell>
          <cell r="T1338">
            <v>12965528.570520576</v>
          </cell>
        </row>
        <row r="1339">
          <cell r="A1339" t="str">
            <v>642DF2001</v>
          </cell>
          <cell r="B1339" t="str">
            <v>2001</v>
          </cell>
          <cell r="C1339">
            <v>217</v>
          </cell>
          <cell r="D1339" t="str">
            <v>Chi phí tuyển dụng</v>
          </cell>
          <cell r="G1339">
            <v>13559330.193029242</v>
          </cell>
          <cell r="I1339">
            <v>0</v>
          </cell>
          <cell r="J1339">
            <v>0</v>
          </cell>
          <cell r="K1339">
            <v>78974.208781191875</v>
          </cell>
          <cell r="L1339">
            <v>0</v>
          </cell>
          <cell r="M1339">
            <v>3222712.8481794801</v>
          </cell>
          <cell r="N1339">
            <v>724014.50197014573</v>
          </cell>
          <cell r="O1339">
            <v>0</v>
          </cell>
          <cell r="P1339">
            <v>0</v>
          </cell>
          <cell r="Q1339">
            <v>1799690.8417828993</v>
          </cell>
          <cell r="R1339">
            <v>0</v>
          </cell>
          <cell r="S1339">
            <v>0</v>
          </cell>
          <cell r="T1339">
            <v>7733937.7923155241</v>
          </cell>
        </row>
        <row r="1340">
          <cell r="A1340" t="str">
            <v>642DF2101</v>
          </cell>
          <cell r="B1340" t="str">
            <v>2101</v>
          </cell>
          <cell r="C1340">
            <v>218</v>
          </cell>
          <cell r="D1340" t="str">
            <v>Chi phí tư vấn</v>
          </cell>
          <cell r="G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</row>
        <row r="1341">
          <cell r="A1341" t="str">
            <v>642DFKH</v>
          </cell>
          <cell r="C1341">
            <v>219</v>
          </cell>
          <cell r="D1341" t="str">
            <v>Khấu hao TSCĐ</v>
          </cell>
          <cell r="G1341">
            <v>99937046.204520762</v>
          </cell>
          <cell r="I1341">
            <v>8017616.1822002083</v>
          </cell>
          <cell r="J1341">
            <v>2473304.6838595159</v>
          </cell>
          <cell r="K1341">
            <v>5385464.5643800814</v>
          </cell>
          <cell r="L1341">
            <v>3494852.6353087635</v>
          </cell>
          <cell r="M1341">
            <v>3815007.7188546835</v>
          </cell>
          <cell r="N1341">
            <v>2179571.3942513638</v>
          </cell>
          <cell r="O1341">
            <v>4638070.5184373595</v>
          </cell>
          <cell r="P1341">
            <v>6892597.4704676587</v>
          </cell>
          <cell r="Q1341">
            <v>8905056.0875318833</v>
          </cell>
          <cell r="R1341">
            <v>12654660.091501934</v>
          </cell>
          <cell r="S1341">
            <v>24944243.143775798</v>
          </cell>
          <cell r="T1341">
            <v>16536601.713951524</v>
          </cell>
        </row>
        <row r="1342">
          <cell r="A1342" t="str">
            <v>642DF0404</v>
          </cell>
          <cell r="B1342" t="str">
            <v>0404</v>
          </cell>
          <cell r="C1342">
            <v>220</v>
          </cell>
          <cell r="D1342" t="str">
            <v>Khấu hao văn phòng</v>
          </cell>
          <cell r="G1342">
            <v>41002868.649544723</v>
          </cell>
          <cell r="I1342">
            <v>3835393.8952152133</v>
          </cell>
          <cell r="J1342">
            <v>1124531.8529530878</v>
          </cell>
          <cell r="K1342">
            <v>2412303.1045891331</v>
          </cell>
          <cell r="L1342">
            <v>1558336.5512362272</v>
          </cell>
          <cell r="M1342">
            <v>1624247.2754824578</v>
          </cell>
          <cell r="N1342">
            <v>897671.11683383386</v>
          </cell>
          <cell r="O1342">
            <v>1847853.4823813993</v>
          </cell>
          <cell r="P1342">
            <v>2741571.8430998321</v>
          </cell>
          <cell r="Q1342">
            <v>3536234.6364856958</v>
          </cell>
          <cell r="R1342">
            <v>5016996.1167852068</v>
          </cell>
          <cell r="S1342">
            <v>9873102.3749402668</v>
          </cell>
          <cell r="T1342">
            <v>6534626.3995423708</v>
          </cell>
        </row>
        <row r="1343">
          <cell r="A1343" t="str">
            <v>642DF0405</v>
          </cell>
          <cell r="B1343" t="str">
            <v>0405</v>
          </cell>
          <cell r="C1343">
            <v>221</v>
          </cell>
          <cell r="D1343" t="str">
            <v>Khấu hao phương tiện vận tải,</v>
          </cell>
          <cell r="G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</row>
        <row r="1344">
          <cell r="A1344" t="str">
            <v>642DF0406</v>
          </cell>
          <cell r="B1344" t="str">
            <v>0406</v>
          </cell>
          <cell r="C1344">
            <v>222</v>
          </cell>
          <cell r="D1344" t="str">
            <v>Khấu hao thiết bị văn phòng</v>
          </cell>
          <cell r="G1344">
            <v>58934177.554976046</v>
          </cell>
          <cell r="I1344">
            <v>4182222.286984995</v>
          </cell>
          <cell r="J1344">
            <v>1348772.8309064279</v>
          </cell>
          <cell r="K1344">
            <v>2973161.4597909478</v>
          </cell>
          <cell r="L1344">
            <v>1936516.0840725363</v>
          </cell>
          <cell r="M1344">
            <v>2190760.4433722254</v>
          </cell>
          <cell r="N1344">
            <v>1281900.2774175298</v>
          </cell>
          <cell r="O1344">
            <v>2790217.0360559598</v>
          </cell>
          <cell r="P1344">
            <v>4151025.6273678266</v>
          </cell>
          <cell r="Q1344">
            <v>5368821.4510461884</v>
          </cell>
          <cell r="R1344">
            <v>7637663.9747167276</v>
          </cell>
          <cell r="S1344">
            <v>15071140.768835533</v>
          </cell>
          <cell r="T1344">
            <v>10001975.314409154</v>
          </cell>
        </row>
        <row r="1345">
          <cell r="A1345" t="str">
            <v>642DF0498</v>
          </cell>
          <cell r="B1345" t="str">
            <v>0498</v>
          </cell>
          <cell r="C1345">
            <v>223</v>
          </cell>
          <cell r="D1345" t="str">
            <v>Khấu hao khác</v>
          </cell>
          <cell r="G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</row>
        <row r="1346">
          <cell r="A1346" t="str">
            <v>642DFSC</v>
          </cell>
          <cell r="C1346">
            <v>224</v>
          </cell>
          <cell r="D1346" t="str">
            <v>Sửa chữa văn phòng</v>
          </cell>
          <cell r="G1346">
            <v>10982911.245413765</v>
          </cell>
          <cell r="I1346">
            <v>1027337.6505040755</v>
          </cell>
          <cell r="J1346">
            <v>301213.88918386278</v>
          </cell>
          <cell r="K1346">
            <v>646152.6173006607</v>
          </cell>
          <cell r="L1346">
            <v>417411.57622398919</v>
          </cell>
          <cell r="M1346">
            <v>435066.23450422997</v>
          </cell>
          <cell r="N1346">
            <v>240447.62058049117</v>
          </cell>
          <cell r="O1346">
            <v>494960.75420930336</v>
          </cell>
          <cell r="P1346">
            <v>734349.60083031247</v>
          </cell>
          <cell r="Q1346">
            <v>947205.70620152552</v>
          </cell>
          <cell r="R1346">
            <v>1343838.2455674666</v>
          </cell>
          <cell r="S1346">
            <v>2644580.9932875717</v>
          </cell>
          <cell r="T1346">
            <v>1750346.357020278</v>
          </cell>
        </row>
        <row r="1347">
          <cell r="A1347" t="str">
            <v>642DF0602</v>
          </cell>
          <cell r="B1347" t="str">
            <v>0602</v>
          </cell>
          <cell r="C1347">
            <v>225</v>
          </cell>
          <cell r="D1347" t="str">
            <v>Sửa chữa văn phòng</v>
          </cell>
          <cell r="G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</row>
        <row r="1348">
          <cell r="A1348" t="str">
            <v>642DF0604</v>
          </cell>
          <cell r="B1348" t="str">
            <v>0604</v>
          </cell>
          <cell r="C1348">
            <v>226</v>
          </cell>
          <cell r="D1348" t="str">
            <v>Sửa chữa thiết bị văn phòng</v>
          </cell>
          <cell r="G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</row>
        <row r="1349">
          <cell r="A1349" t="str">
            <v>642DF0605</v>
          </cell>
          <cell r="B1349" t="str">
            <v>0605</v>
          </cell>
          <cell r="C1349">
            <v>227</v>
          </cell>
          <cell r="D1349" t="str">
            <v>Sửa chữa phương tiện vận tải,</v>
          </cell>
          <cell r="G1349">
            <v>10982911.245413765</v>
          </cell>
          <cell r="I1349">
            <v>1027337.6505040755</v>
          </cell>
          <cell r="J1349">
            <v>301213.88918386278</v>
          </cell>
          <cell r="K1349">
            <v>646152.6173006607</v>
          </cell>
          <cell r="L1349">
            <v>417411.57622398919</v>
          </cell>
          <cell r="M1349">
            <v>435066.23450422997</v>
          </cell>
          <cell r="N1349">
            <v>240447.62058049117</v>
          </cell>
          <cell r="O1349">
            <v>494960.75420930336</v>
          </cell>
          <cell r="P1349">
            <v>734349.60083031247</v>
          </cell>
          <cell r="Q1349">
            <v>947205.70620152552</v>
          </cell>
          <cell r="R1349">
            <v>1343838.2455674666</v>
          </cell>
          <cell r="S1349">
            <v>2644580.9932875717</v>
          </cell>
          <cell r="T1349">
            <v>1750346.357020278</v>
          </cell>
        </row>
        <row r="1350">
          <cell r="A1350" t="str">
            <v>642DF0698</v>
          </cell>
          <cell r="B1350" t="str">
            <v>0698</v>
          </cell>
          <cell r="C1350">
            <v>228</v>
          </cell>
          <cell r="D1350" t="str">
            <v>Sửa chữa khác</v>
          </cell>
          <cell r="G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</row>
        <row r="1351">
          <cell r="A1351" t="str">
            <v>642DFLP</v>
          </cell>
          <cell r="C1351">
            <v>229</v>
          </cell>
          <cell r="D1351" t="str">
            <v>Phí, lệ phí</v>
          </cell>
          <cell r="G1351">
            <v>8082932.4178647995</v>
          </cell>
          <cell r="I1351">
            <v>375929.48099926894</v>
          </cell>
          <cell r="J1351">
            <v>1781189.6332546275</v>
          </cell>
          <cell r="K1351">
            <v>226871.3634077876</v>
          </cell>
          <cell r="L1351">
            <v>146557.8423186451</v>
          </cell>
          <cell r="M1351">
            <v>647257.70521048713</v>
          </cell>
          <cell r="N1351">
            <v>1688261.1042970975</v>
          </cell>
          <cell r="O1351">
            <v>545893.26063369447</v>
          </cell>
          <cell r="P1351">
            <v>268717.55763716623</v>
          </cell>
          <cell r="Q1351">
            <v>346607.12508411391</v>
          </cell>
          <cell r="R1351">
            <v>476813.71824208612</v>
          </cell>
          <cell r="S1351">
            <v>938336.51539610862</v>
          </cell>
          <cell r="T1351">
            <v>640497.11138371646</v>
          </cell>
        </row>
        <row r="1352">
          <cell r="A1352" t="str">
            <v>642DF2702</v>
          </cell>
          <cell r="B1352" t="str">
            <v>2702</v>
          </cell>
          <cell r="C1352">
            <v>230</v>
          </cell>
          <cell r="D1352" t="str">
            <v>Phí bảo hiểm tài sản</v>
          </cell>
          <cell r="G1352">
            <v>3651374.4032791131</v>
          </cell>
          <cell r="I1352">
            <v>0</v>
          </cell>
          <cell r="J1352">
            <v>1675430.0899411824</v>
          </cell>
          <cell r="K1352">
            <v>0</v>
          </cell>
          <cell r="L1352">
            <v>0</v>
          </cell>
          <cell r="M1352">
            <v>0</v>
          </cell>
          <cell r="N1352">
            <v>1603837.2730710583</v>
          </cell>
          <cell r="O1352">
            <v>372107.04026687233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</row>
        <row r="1353">
          <cell r="A1353" t="str">
            <v>642DF2703</v>
          </cell>
          <cell r="B1353" t="str">
            <v>2703</v>
          </cell>
          <cell r="C1353">
            <v>231</v>
          </cell>
          <cell r="D1353" t="str">
            <v>Phí ngân hàng : chuyển tiền, t</v>
          </cell>
          <cell r="G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</row>
        <row r="1354">
          <cell r="A1354" t="str">
            <v>642DF2704</v>
          </cell>
          <cell r="B1354" t="str">
            <v>2704</v>
          </cell>
          <cell r="C1354">
            <v>232</v>
          </cell>
          <cell r="D1354" t="str">
            <v>Phí cầu đường, phà, giữ xe</v>
          </cell>
          <cell r="G1354">
            <v>3815544.7215548567</v>
          </cell>
          <cell r="I1354">
            <v>356904.70969363791</v>
          </cell>
          <cell r="J1354">
            <v>104643.93631646791</v>
          </cell>
          <cell r="K1354">
            <v>224478.20556593331</v>
          </cell>
          <cell r="L1354">
            <v>145011.87351781552</v>
          </cell>
          <cell r="M1354">
            <v>151145.23257961762</v>
          </cell>
          <cell r="N1354">
            <v>83533.284483148411</v>
          </cell>
          <cell r="O1354">
            <v>171953.03238826912</v>
          </cell>
          <cell r="P1354">
            <v>255118.49095512342</v>
          </cell>
          <cell r="Q1354">
            <v>329066.27867297456</v>
          </cell>
          <cell r="R1354">
            <v>466859.3608675123</v>
          </cell>
          <cell r="S1354">
            <v>918747.02655694145</v>
          </cell>
          <cell r="T1354">
            <v>608083.28995741508</v>
          </cell>
        </row>
        <row r="1355">
          <cell r="A1355" t="str">
            <v>642DF2798</v>
          </cell>
          <cell r="B1355" t="str">
            <v>2798</v>
          </cell>
          <cell r="C1355">
            <v>233</v>
          </cell>
          <cell r="D1355" t="str">
            <v>Phí, lệ phí khác</v>
          </cell>
          <cell r="G1355">
            <v>616013.29303082998</v>
          </cell>
          <cell r="I1355">
            <v>19024.771305631017</v>
          </cell>
          <cell r="J1355">
            <v>1115.6069969772693</v>
          </cell>
          <cell r="K1355">
            <v>2393.1578418542999</v>
          </cell>
          <cell r="L1355">
            <v>1545.96880082959</v>
          </cell>
          <cell r="M1355">
            <v>496112.47263086954</v>
          </cell>
          <cell r="N1355">
            <v>890.5467428907084</v>
          </cell>
          <cell r="O1355">
            <v>1833.1879785529757</v>
          </cell>
          <cell r="P1355">
            <v>13599.066682042825</v>
          </cell>
          <cell r="Q1355">
            <v>17540.84641113937</v>
          </cell>
          <cell r="R1355">
            <v>9954.3573745738249</v>
          </cell>
          <cell r="S1355">
            <v>19589.488839167207</v>
          </cell>
          <cell r="T1355">
            <v>32413.821426301434</v>
          </cell>
        </row>
        <row r="1356">
          <cell r="A1356" t="str">
            <v>642DFCC</v>
          </cell>
          <cell r="C1356">
            <v>234</v>
          </cell>
          <cell r="D1356" t="str">
            <v>Công cụ, VPP</v>
          </cell>
          <cell r="G1356">
            <v>31614721.568009209</v>
          </cell>
          <cell r="I1356">
            <v>2780660.5740310303</v>
          </cell>
          <cell r="J1356">
            <v>815285.5933909883</v>
          </cell>
          <cell r="K1356">
            <v>1748919.7508271215</v>
          </cell>
          <cell r="L1356">
            <v>1129793.9996462646</v>
          </cell>
          <cell r="M1356">
            <v>1177579.274724782</v>
          </cell>
          <cell r="N1356">
            <v>683053.80453088775</v>
          </cell>
          <cell r="O1356">
            <v>1339693.7747265147</v>
          </cell>
          <cell r="P1356">
            <v>1987639.586247379</v>
          </cell>
          <cell r="Q1356">
            <v>2563770.1114521297</v>
          </cell>
          <cell r="R1356">
            <v>3637322.1846692748</v>
          </cell>
          <cell r="S1356">
            <v>7157999.221831698</v>
          </cell>
          <cell r="T1356">
            <v>6593003.6919311397</v>
          </cell>
        </row>
        <row r="1357">
          <cell r="A1357" t="str">
            <v>642DF2301</v>
          </cell>
          <cell r="B1357" t="str">
            <v>2301</v>
          </cell>
          <cell r="C1357">
            <v>235</v>
          </cell>
          <cell r="D1357" t="str">
            <v>Chi phí văn phòng phẩm</v>
          </cell>
          <cell r="G1357">
            <v>31614721.568009209</v>
          </cell>
          <cell r="I1357">
            <v>2780660.5740310303</v>
          </cell>
          <cell r="J1357">
            <v>815285.5933909883</v>
          </cell>
          <cell r="K1357">
            <v>1748919.7508271215</v>
          </cell>
          <cell r="L1357">
            <v>1129793.9996462646</v>
          </cell>
          <cell r="M1357">
            <v>1177579.274724782</v>
          </cell>
          <cell r="N1357">
            <v>683053.80453088775</v>
          </cell>
          <cell r="O1357">
            <v>1339693.7747265147</v>
          </cell>
          <cell r="P1357">
            <v>1987639.586247379</v>
          </cell>
          <cell r="Q1357">
            <v>2563770.1114521297</v>
          </cell>
          <cell r="R1357">
            <v>3637322.1846692748</v>
          </cell>
          <cell r="S1357">
            <v>7157999.221831698</v>
          </cell>
          <cell r="T1357">
            <v>6593003.6919311397</v>
          </cell>
        </row>
        <row r="1358">
          <cell r="A1358" t="str">
            <v>642DF0501</v>
          </cell>
          <cell r="B1358" t="str">
            <v>0501</v>
          </cell>
          <cell r="C1358">
            <v>236</v>
          </cell>
          <cell r="D1358" t="str">
            <v>Công cụ dụng cụ phân bổ</v>
          </cell>
          <cell r="G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</row>
        <row r="1359">
          <cell r="A1359" t="str">
            <v>642DF0502</v>
          </cell>
          <cell r="B1359" t="str">
            <v>0502</v>
          </cell>
          <cell r="C1359">
            <v>237</v>
          </cell>
          <cell r="D1359" t="str">
            <v>Công cụ dụng cụ tính 1 lần</v>
          </cell>
          <cell r="G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</row>
        <row r="1360">
          <cell r="A1360" t="str">
            <v>642DF1006</v>
          </cell>
          <cell r="B1360" t="str">
            <v>1006</v>
          </cell>
          <cell r="C1360">
            <v>238</v>
          </cell>
          <cell r="D1360" t="str">
            <v>Phế liệu dụng cụ</v>
          </cell>
          <cell r="G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</row>
        <row r="1361">
          <cell r="A1361" t="str">
            <v>642DFMN</v>
          </cell>
          <cell r="C1361">
            <v>239</v>
          </cell>
          <cell r="D1361" t="str">
            <v>Thuê ngoài</v>
          </cell>
          <cell r="G1361">
            <v>49606149.125118844</v>
          </cell>
          <cell r="I1361">
            <v>4640141.7214434063</v>
          </cell>
          <cell r="J1361">
            <v>1360482.7328137802</v>
          </cell>
          <cell r="K1361">
            <v>2918455.9881413165</v>
          </cell>
          <cell r="L1361">
            <v>1885308.9526116848</v>
          </cell>
          <cell r="M1361">
            <v>1965049.1591774393</v>
          </cell>
          <cell r="N1361">
            <v>1086021.7529552188</v>
          </cell>
          <cell r="O1361">
            <v>2235572.7398453532</v>
          </cell>
          <cell r="P1361">
            <v>3316812.3637502436</v>
          </cell>
          <cell r="Q1361">
            <v>4278212.4396768901</v>
          </cell>
          <cell r="R1361">
            <v>6069669.409146389</v>
          </cell>
          <cell r="S1361">
            <v>11944690.819682196</v>
          </cell>
          <cell r="T1361">
            <v>7905731.0458749207</v>
          </cell>
        </row>
        <row r="1362">
          <cell r="A1362" t="str">
            <v>642DF1804</v>
          </cell>
          <cell r="B1362" t="str">
            <v>1804</v>
          </cell>
          <cell r="C1362">
            <v>240</v>
          </cell>
          <cell r="D1362" t="str">
            <v>Chi phí thuê máy móc thiết bị</v>
          </cell>
          <cell r="G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</row>
        <row r="1363">
          <cell r="A1363" t="str">
            <v>642DF1806</v>
          </cell>
          <cell r="B1363" t="str">
            <v>1806</v>
          </cell>
          <cell r="C1363">
            <v>241</v>
          </cell>
          <cell r="D1363" t="str">
            <v>Chi phí thuê văn phòng</v>
          </cell>
          <cell r="G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</row>
        <row r="1364">
          <cell r="A1364" t="str">
            <v>642DF1807</v>
          </cell>
          <cell r="B1364" t="str">
            <v>1807</v>
          </cell>
          <cell r="C1364">
            <v>242</v>
          </cell>
          <cell r="D1364" t="str">
            <v>Chi phí thuê thiết bị, dụng cụ</v>
          </cell>
          <cell r="G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</row>
        <row r="1365">
          <cell r="A1365" t="str">
            <v>642DF1808</v>
          </cell>
          <cell r="B1365" t="str">
            <v>1808</v>
          </cell>
          <cell r="C1365">
            <v>243</v>
          </cell>
          <cell r="D1365" t="str">
            <v>Chi phí thuê phương tiện đi lạ</v>
          </cell>
          <cell r="G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</row>
        <row r="1366">
          <cell r="A1366" t="str">
            <v>642DF1898</v>
          </cell>
          <cell r="B1366" t="str">
            <v>1898</v>
          </cell>
          <cell r="C1366">
            <v>244</v>
          </cell>
          <cell r="D1366" t="str">
            <v>Chi phí thuê khác</v>
          </cell>
          <cell r="G1366">
            <v>49606149.125118844</v>
          </cell>
          <cell r="I1366">
            <v>4640141.7214434063</v>
          </cell>
          <cell r="J1366">
            <v>1360482.7328137802</v>
          </cell>
          <cell r="K1366">
            <v>2918455.9881413165</v>
          </cell>
          <cell r="L1366">
            <v>1885308.9526116848</v>
          </cell>
          <cell r="M1366">
            <v>1965049.1591774393</v>
          </cell>
          <cell r="N1366">
            <v>1086021.7529552188</v>
          </cell>
          <cell r="O1366">
            <v>2235572.7398453532</v>
          </cell>
          <cell r="P1366">
            <v>3316812.3637502436</v>
          </cell>
          <cell r="Q1366">
            <v>4278212.4396768901</v>
          </cell>
          <cell r="R1366">
            <v>6069669.409146389</v>
          </cell>
          <cell r="S1366">
            <v>11944690.819682196</v>
          </cell>
          <cell r="T1366">
            <v>7905731.0458749207</v>
          </cell>
        </row>
        <row r="1367">
          <cell r="A1367" t="str">
            <v>642DFTK</v>
          </cell>
          <cell r="C1367">
            <v>245</v>
          </cell>
          <cell r="D1367" t="str">
            <v>Tiếp khách</v>
          </cell>
          <cell r="G1367">
            <v>21901457.082578227</v>
          </cell>
          <cell r="I1367">
            <v>4951539.1781739751</v>
          </cell>
          <cell r="J1367">
            <v>309402.44454167597</v>
          </cell>
          <cell r="K1367">
            <v>1250042.0671141748</v>
          </cell>
          <cell r="L1367">
            <v>629734.93132992508</v>
          </cell>
          <cell r="M1367">
            <v>624142.79730691994</v>
          </cell>
          <cell r="N1367">
            <v>482979.12053934671</v>
          </cell>
          <cell r="O1367">
            <v>710067.03161270975</v>
          </cell>
          <cell r="P1367">
            <v>1053492.4977244935</v>
          </cell>
          <cell r="Q1367">
            <v>2288519.1495685307</v>
          </cell>
          <cell r="R1367">
            <v>2246399.8287200746</v>
          </cell>
          <cell r="S1367">
            <v>3793896.3034815118</v>
          </cell>
          <cell r="T1367">
            <v>3561241.7324648872</v>
          </cell>
        </row>
        <row r="1368">
          <cell r="A1368" t="str">
            <v>642DF2501</v>
          </cell>
          <cell r="B1368" t="str">
            <v>2501</v>
          </cell>
          <cell r="C1368">
            <v>246</v>
          </cell>
          <cell r="D1368" t="str">
            <v>Chi phí tiếp khách, ngoại giao</v>
          </cell>
          <cell r="G1368">
            <v>10524769.349972596</v>
          </cell>
          <cell r="I1368">
            <v>3898175.6405237969</v>
          </cell>
          <cell r="J1368">
            <v>557.80349848863466</v>
          </cell>
          <cell r="K1368">
            <v>587520.25017523055</v>
          </cell>
          <cell r="L1368">
            <v>201748.92850826145</v>
          </cell>
          <cell r="M1368">
            <v>178054.88486191627</v>
          </cell>
          <cell r="N1368">
            <v>236440.16023748301</v>
          </cell>
          <cell r="O1368">
            <v>202567.27163010385</v>
          </cell>
          <cell r="P1368">
            <v>300539.37367314647</v>
          </cell>
          <cell r="Q1368">
            <v>1247154.1798320089</v>
          </cell>
          <cell r="R1368">
            <v>868517.6809315664</v>
          </cell>
          <cell r="S1368">
            <v>1082319.258363988</v>
          </cell>
          <cell r="T1368">
            <v>1721173.9177366071</v>
          </cell>
        </row>
        <row r="1369">
          <cell r="A1369" t="str">
            <v>642DF2601</v>
          </cell>
          <cell r="B1369" t="str">
            <v>2601</v>
          </cell>
          <cell r="C1369">
            <v>247</v>
          </cell>
          <cell r="D1369" t="str">
            <v>Chi phí tặng quà cho khách</v>
          </cell>
          <cell r="G1369">
            <v>11376687.732605629</v>
          </cell>
          <cell r="I1369">
            <v>1053363.5376501782</v>
          </cell>
          <cell r="J1369">
            <v>308844.64104318735</v>
          </cell>
          <cell r="K1369">
            <v>662521.81693894428</v>
          </cell>
          <cell r="L1369">
            <v>427986.00282166357</v>
          </cell>
          <cell r="M1369">
            <v>446087.91244500369</v>
          </cell>
          <cell r="N1369">
            <v>246538.96030186367</v>
          </cell>
          <cell r="O1369">
            <v>507499.75998260593</v>
          </cell>
          <cell r="P1369">
            <v>752953.12405134714</v>
          </cell>
          <cell r="Q1369">
            <v>1041364.9697365219</v>
          </cell>
          <cell r="R1369">
            <v>1377882.1477885083</v>
          </cell>
          <cell r="S1369">
            <v>2711577.045117524</v>
          </cell>
          <cell r="T1369">
            <v>1840067.8147282798</v>
          </cell>
        </row>
        <row r="1370">
          <cell r="A1370" t="str">
            <v>642DFCT</v>
          </cell>
          <cell r="C1370">
            <v>248</v>
          </cell>
          <cell r="D1370" t="str">
            <v>Công tác phí</v>
          </cell>
          <cell r="G1370">
            <v>23920216.173225705</v>
          </cell>
          <cell r="I1370">
            <v>623124.67616376805</v>
          </cell>
          <cell r="J1370">
            <v>136959.35232890939</v>
          </cell>
          <cell r="K1370">
            <v>1358276.6191084387</v>
          </cell>
          <cell r="L1370">
            <v>486124.73619152838</v>
          </cell>
          <cell r="M1370">
            <v>919708.53498962056</v>
          </cell>
          <cell r="N1370">
            <v>601623.6946055328</v>
          </cell>
          <cell r="O1370">
            <v>808008.1546801998</v>
          </cell>
          <cell r="P1370">
            <v>1242320.0716268853</v>
          </cell>
          <cell r="Q1370">
            <v>2730115.8049177695</v>
          </cell>
          <cell r="R1370">
            <v>4813910.6357482774</v>
          </cell>
          <cell r="S1370">
            <v>5120365.8910776535</v>
          </cell>
          <cell r="T1370">
            <v>5079678.0017871186</v>
          </cell>
        </row>
        <row r="1371">
          <cell r="A1371" t="str">
            <v>642DF2201</v>
          </cell>
          <cell r="B1371" t="str">
            <v>2201</v>
          </cell>
          <cell r="C1371">
            <v>249</v>
          </cell>
          <cell r="D1371" t="str">
            <v>Chi phí họp, hội nghị</v>
          </cell>
          <cell r="G1371">
            <v>357568.87798984547</v>
          </cell>
          <cell r="I1371">
            <v>0</v>
          </cell>
          <cell r="J1371">
            <v>0</v>
          </cell>
          <cell r="K1371">
            <v>23931.578418542984</v>
          </cell>
          <cell r="L1371">
            <v>15459.6880082959</v>
          </cell>
          <cell r="M1371">
            <v>16113.564240897402</v>
          </cell>
          <cell r="N1371">
            <v>8905.4674289070826</v>
          </cell>
          <cell r="O1371">
            <v>18331.879785529753</v>
          </cell>
          <cell r="P1371">
            <v>27198.13336408565</v>
          </cell>
          <cell r="Q1371">
            <v>35081.692822278739</v>
          </cell>
          <cell r="R1371">
            <v>49771.786872869096</v>
          </cell>
          <cell r="S1371">
            <v>97947.444195835968</v>
          </cell>
          <cell r="T1371">
            <v>64827.642852602869</v>
          </cell>
        </row>
        <row r="1372">
          <cell r="A1372" t="str">
            <v>642DF2401</v>
          </cell>
          <cell r="B1372" t="str">
            <v>2401</v>
          </cell>
          <cell r="C1372">
            <v>250</v>
          </cell>
          <cell r="D1372" t="str">
            <v>Công tác phí</v>
          </cell>
          <cell r="G1372">
            <v>23562647.295235857</v>
          </cell>
          <cell r="I1372">
            <v>623124.67616376805</v>
          </cell>
          <cell r="J1372">
            <v>136959.35232890939</v>
          </cell>
          <cell r="K1372">
            <v>1334345.0406898956</v>
          </cell>
          <cell r="L1372">
            <v>470665.04818323249</v>
          </cell>
          <cell r="M1372">
            <v>903594.97074872314</v>
          </cell>
          <cell r="N1372">
            <v>592718.22717662575</v>
          </cell>
          <cell r="O1372">
            <v>789676.27489467</v>
          </cell>
          <cell r="P1372">
            <v>1215121.9382627998</v>
          </cell>
          <cell r="Q1372">
            <v>2695034.1120954906</v>
          </cell>
          <cell r="R1372">
            <v>4764138.8488754081</v>
          </cell>
          <cell r="S1372">
            <v>5022418.4468818177</v>
          </cell>
          <cell r="T1372">
            <v>5014850.3589345161</v>
          </cell>
        </row>
        <row r="1373">
          <cell r="A1373" t="str">
            <v>642DFLT</v>
          </cell>
          <cell r="C1373">
            <v>251</v>
          </cell>
          <cell r="D1373" t="str">
            <v>Khác</v>
          </cell>
          <cell r="G1373">
            <v>47205311.766658753</v>
          </cell>
          <cell r="I1373">
            <v>3019992.1970558688</v>
          </cell>
          <cell r="J1373">
            <v>885457.27350085869</v>
          </cell>
          <cell r="K1373">
            <v>2847139.8844540603</v>
          </cell>
          <cell r="L1373">
            <v>1839239.082346963</v>
          </cell>
          <cell r="M1373">
            <v>1917030.7377395639</v>
          </cell>
          <cell r="N1373">
            <v>1059483.4600170753</v>
          </cell>
          <cell r="O1373">
            <v>2180943.7380844746</v>
          </cell>
          <cell r="P1373">
            <v>3344554.4597816113</v>
          </cell>
          <cell r="Q1373">
            <v>4173668.9950665007</v>
          </cell>
          <cell r="R1373">
            <v>5921349.4842652408</v>
          </cell>
          <cell r="S1373">
            <v>12044597.212761953</v>
          </cell>
          <cell r="T1373">
            <v>7971855.2415845767</v>
          </cell>
        </row>
        <row r="1374">
          <cell r="A1374" t="str">
            <v>642DF0101</v>
          </cell>
          <cell r="B1374" t="str">
            <v>0101</v>
          </cell>
          <cell r="C1374">
            <v>252</v>
          </cell>
          <cell r="D1374" t="str">
            <v>Nguyên liệu</v>
          </cell>
          <cell r="G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</row>
        <row r="1375">
          <cell r="A1375" t="str">
            <v>642DF0102</v>
          </cell>
          <cell r="B1375" t="str">
            <v>0102</v>
          </cell>
          <cell r="C1375">
            <v>253</v>
          </cell>
          <cell r="D1375" t="str">
            <v>Bao bì đóng gói</v>
          </cell>
          <cell r="G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</row>
        <row r="1376">
          <cell r="A1376" t="str">
            <v>642DF0103</v>
          </cell>
          <cell r="B1376" t="str">
            <v>0103</v>
          </cell>
          <cell r="C1376">
            <v>254</v>
          </cell>
          <cell r="D1376" t="str">
            <v>Nhiên liệu</v>
          </cell>
          <cell r="G1376">
            <v>8973445.2619936168</v>
          </cell>
          <cell r="I1376">
            <v>839372.91000444058</v>
          </cell>
          <cell r="J1376">
            <v>246102.90353318566</v>
          </cell>
          <cell r="K1376">
            <v>527930.61991305847</v>
          </cell>
          <cell r="L1376">
            <v>341040.7174630076</v>
          </cell>
          <cell r="M1376">
            <v>355465.22715419671</v>
          </cell>
          <cell r="N1376">
            <v>196454.6114816902</v>
          </cell>
          <cell r="O1376">
            <v>404401.2680687863</v>
          </cell>
          <cell r="P1376">
            <v>599990.82201172935</v>
          </cell>
          <cell r="Q1376">
            <v>773902.14365946851</v>
          </cell>
          <cell r="R1376">
            <v>1097965.6184154928</v>
          </cell>
          <cell r="S1376">
            <v>2160720.6189601421</v>
          </cell>
          <cell r="T1376">
            <v>1430097.8013284195</v>
          </cell>
        </row>
        <row r="1377">
          <cell r="A1377" t="str">
            <v>642DF1798</v>
          </cell>
          <cell r="B1377" t="str">
            <v>1798</v>
          </cell>
          <cell r="C1377">
            <v>255</v>
          </cell>
          <cell r="D1377" t="str">
            <v>Vận chuyển khác</v>
          </cell>
          <cell r="G1377">
            <v>3920790.6173875732</v>
          </cell>
          <cell r="I1377">
            <v>45659.451133514456</v>
          </cell>
          <cell r="J1377">
            <v>13387.283963727235</v>
          </cell>
          <cell r="K1377">
            <v>258461.04692026429</v>
          </cell>
          <cell r="L1377">
            <v>166964.63048959576</v>
          </cell>
          <cell r="M1377">
            <v>174026.49380169192</v>
          </cell>
          <cell r="N1377">
            <v>96179.048232196452</v>
          </cell>
          <cell r="O1377">
            <v>197984.30168372137</v>
          </cell>
          <cell r="P1377">
            <v>293739.84033212502</v>
          </cell>
          <cell r="Q1377">
            <v>378882.28248061024</v>
          </cell>
          <cell r="R1377">
            <v>537535.29822698643</v>
          </cell>
          <cell r="S1377">
            <v>1057832.3973150288</v>
          </cell>
          <cell r="T1377">
            <v>700138.54280811083</v>
          </cell>
        </row>
        <row r="1378">
          <cell r="A1378" t="str">
            <v>642DF6002</v>
          </cell>
          <cell r="B1378" t="str">
            <v>6002</v>
          </cell>
          <cell r="C1378">
            <v>256</v>
          </cell>
          <cell r="D1378" t="str">
            <v>Chi phí hoạt động BTGĐ</v>
          </cell>
          <cell r="G1378">
            <v>23584009.547582194</v>
          </cell>
          <cell r="I1378">
            <v>2134959.8359179138</v>
          </cell>
          <cell r="J1378">
            <v>625967.08600394579</v>
          </cell>
          <cell r="K1378">
            <v>1342800.8650644473</v>
          </cell>
          <cell r="L1378">
            <v>867443.09414548287</v>
          </cell>
          <cell r="M1378">
            <v>904132.08955675329</v>
          </cell>
          <cell r="N1378">
            <v>499685.77743597631</v>
          </cell>
          <cell r="O1378">
            <v>1028601.7747660746</v>
          </cell>
          <cell r="P1378">
            <v>1634879.7965151877</v>
          </cell>
          <cell r="Q1378">
            <v>1968433.7842580597</v>
          </cell>
          <cell r="R1378">
            <v>2792694.9614366875</v>
          </cell>
          <cell r="S1378">
            <v>5887620.870611703</v>
          </cell>
          <cell r="T1378">
            <v>3896789.6118699601</v>
          </cell>
        </row>
        <row r="1379">
          <cell r="A1379" t="str">
            <v>642DF6008</v>
          </cell>
          <cell r="B1379" t="str">
            <v>6008</v>
          </cell>
          <cell r="C1379">
            <v>257</v>
          </cell>
          <cell r="D1379" t="str">
            <v>Các khỏan chi khác</v>
          </cell>
          <cell r="G1379">
            <v>10727066.339695364</v>
          </cell>
          <cell r="I1379">
            <v>0</v>
          </cell>
          <cell r="J1379">
            <v>0</v>
          </cell>
          <cell r="K1379">
            <v>717947.3525562901</v>
          </cell>
          <cell r="L1379">
            <v>463790.64024887682</v>
          </cell>
          <cell r="M1379">
            <v>483406.92722692195</v>
          </cell>
          <cell r="N1379">
            <v>267164.02286721242</v>
          </cell>
          <cell r="O1379">
            <v>549956.39356589247</v>
          </cell>
          <cell r="P1379">
            <v>815944.00092256931</v>
          </cell>
          <cell r="Q1379">
            <v>1052450.7846683622</v>
          </cell>
          <cell r="R1379">
            <v>1493153.606186074</v>
          </cell>
          <cell r="S1379">
            <v>2938423.3258750793</v>
          </cell>
          <cell r="T1379">
            <v>1944829.285578086</v>
          </cell>
        </row>
        <row r="1380">
          <cell r="A1380" t="str">
            <v>EBIT</v>
          </cell>
          <cell r="C1380">
            <v>258</v>
          </cell>
          <cell r="D1380" t="str">
            <v>EBIT</v>
          </cell>
          <cell r="G1380">
            <v>5050760382.0932846</v>
          </cell>
          <cell r="I1380">
            <v>207472903.50251472</v>
          </cell>
          <cell r="J1380">
            <v>-57836394.560476527</v>
          </cell>
          <cell r="K1380">
            <v>-81743.358288019896</v>
          </cell>
          <cell r="L1380">
            <v>-30647484.459278822</v>
          </cell>
          <cell r="M1380">
            <v>-26389963.322026134</v>
          </cell>
          <cell r="N1380">
            <v>38011939.451307997</v>
          </cell>
          <cell r="O1380">
            <v>168512977.15935141</v>
          </cell>
          <cell r="P1380">
            <v>221833288.32601154</v>
          </cell>
          <cell r="Q1380">
            <v>175019474.38379991</v>
          </cell>
          <cell r="R1380">
            <v>663315107.38756394</v>
          </cell>
          <cell r="S1380">
            <v>2054225032.7446208</v>
          </cell>
          <cell r="T1380">
            <v>1637325244.8381865</v>
          </cell>
        </row>
        <row r="1381">
          <cell r="A1381" t="str">
            <v>635DFLV</v>
          </cell>
          <cell r="C1381">
            <v>259</v>
          </cell>
          <cell r="D1381" t="str">
            <v>Chi phí lãi vay</v>
          </cell>
          <cell r="G1381">
            <v>396382963.46904194</v>
          </cell>
          <cell r="I1381">
            <v>39320555.652913474</v>
          </cell>
          <cell r="J1381">
            <v>11174928.287694449</v>
          </cell>
          <cell r="K1381">
            <v>21268979.549690567</v>
          </cell>
          <cell r="L1381">
            <v>13887639.179331239</v>
          </cell>
          <cell r="M1381">
            <v>14758338.196054289</v>
          </cell>
          <cell r="N1381">
            <v>9349170.4723216575</v>
          </cell>
          <cell r="O1381">
            <v>18103579.514975365</v>
          </cell>
          <cell r="P1381">
            <v>15294506.386081368</v>
          </cell>
          <cell r="Q1381">
            <v>24612014.779949673</v>
          </cell>
          <cell r="R1381">
            <v>49224495.099137492</v>
          </cell>
          <cell r="S1381">
            <v>103256878.1011963</v>
          </cell>
          <cell r="T1381">
            <v>76131878.249696046</v>
          </cell>
        </row>
        <row r="1382">
          <cell r="A1382" t="str">
            <v>635DF2801</v>
          </cell>
          <cell r="B1382" t="str">
            <v>2801</v>
          </cell>
          <cell r="C1382">
            <v>260</v>
          </cell>
          <cell r="D1382" t="str">
            <v>Lãi vay ngắn hạn</v>
          </cell>
          <cell r="G1382">
            <v>249071784.90355349</v>
          </cell>
          <cell r="I1382">
            <v>26478099.625641122</v>
          </cell>
          <cell r="J1382">
            <v>6973248.9693906792</v>
          </cell>
          <cell r="K1382">
            <v>14721893.928591641</v>
          </cell>
          <cell r="L1382">
            <v>10026422.161464978</v>
          </cell>
          <cell r="M1382">
            <v>10636463.784039035</v>
          </cell>
          <cell r="N1382">
            <v>6049757.8538889587</v>
          </cell>
          <cell r="O1382">
            <v>11041425.038828129</v>
          </cell>
          <cell r="P1382">
            <v>9114736.8136826046</v>
          </cell>
          <cell r="Q1382">
            <v>13241264.691829845</v>
          </cell>
          <cell r="R1382">
            <v>30766137.900359172</v>
          </cell>
          <cell r="S1382">
            <v>63636879.67924609</v>
          </cell>
          <cell r="T1382">
            <v>46385454.456591211</v>
          </cell>
        </row>
        <row r="1383">
          <cell r="A1383" t="str">
            <v>635DF2802</v>
          </cell>
          <cell r="B1383" t="str">
            <v>2802</v>
          </cell>
          <cell r="C1383">
            <v>261</v>
          </cell>
          <cell r="D1383" t="str">
            <v>Lãi vay dài hạn</v>
          </cell>
          <cell r="G1383">
            <v>96084849.548106089</v>
          </cell>
          <cell r="I1383">
            <v>5132685.4413405871</v>
          </cell>
          <cell r="J1383">
            <v>1683208.0883815463</v>
          </cell>
          <cell r="K1383">
            <v>2593447.0882116435</v>
          </cell>
          <cell r="L1383">
            <v>1523034.6136368504</v>
          </cell>
          <cell r="M1383">
            <v>1602604.6992569356</v>
          </cell>
          <cell r="N1383">
            <v>2106394.1415210459</v>
          </cell>
          <cell r="O1383">
            <v>4570554.8814053331</v>
          </cell>
          <cell r="P1383">
            <v>4412131.7961910702</v>
          </cell>
          <cell r="Q1383">
            <v>8204975.2686301963</v>
          </cell>
          <cell r="R1383">
            <v>13438124.750183167</v>
          </cell>
          <cell r="S1383">
            <v>28928782.036654256</v>
          </cell>
          <cell r="T1383">
            <v>21888906.742693465</v>
          </cell>
        </row>
        <row r="1384">
          <cell r="A1384" t="str">
            <v>635DF2803</v>
          </cell>
          <cell r="B1384" t="str">
            <v>2803</v>
          </cell>
          <cell r="C1384">
            <v>262</v>
          </cell>
          <cell r="D1384" t="str">
            <v>Lãi thuê tài chính</v>
          </cell>
          <cell r="G1384">
            <v>51226329.017382354</v>
          </cell>
          <cell r="I1384">
            <v>7709770.5859317649</v>
          </cell>
          <cell r="J1384">
            <v>2518471.2299222234</v>
          </cell>
          <cell r="K1384">
            <v>3953638.5328872828</v>
          </cell>
          <cell r="L1384">
            <v>2338182.40422941</v>
          </cell>
          <cell r="M1384">
            <v>2519269.7127583181</v>
          </cell>
          <cell r="N1384">
            <v>1193018.4769116535</v>
          </cell>
          <cell r="O1384">
            <v>2491599.5947419023</v>
          </cell>
          <cell r="P1384">
            <v>1767637.7762076929</v>
          </cell>
          <cell r="Q1384">
            <v>3165774.8194896332</v>
          </cell>
          <cell r="R1384">
            <v>5020232.4485951494</v>
          </cell>
          <cell r="S1384">
            <v>10691216.385295959</v>
          </cell>
          <cell r="T1384">
            <v>7857517.0504113659</v>
          </cell>
        </row>
        <row r="1385">
          <cell r="A1385" t="str">
            <v>635DF2898</v>
          </cell>
          <cell r="B1385" t="str">
            <v>2898</v>
          </cell>
          <cell r="C1385">
            <v>263</v>
          </cell>
          <cell r="D1385" t="str">
            <v>Lãi vay khác</v>
          </cell>
          <cell r="G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</row>
        <row r="1386">
          <cell r="A1386" t="str">
            <v>LNTT</v>
          </cell>
          <cell r="C1386">
            <v>264</v>
          </cell>
          <cell r="D1386" t="str">
            <v>Lợi nhuận trước thuế</v>
          </cell>
          <cell r="G1386">
            <v>4654377418.6242428</v>
          </cell>
          <cell r="I1386">
            <v>168152347.84960124</v>
          </cell>
          <cell r="J1386">
            <v>-69011322.848170981</v>
          </cell>
          <cell r="K1386">
            <v>-21350722.907978587</v>
          </cell>
          <cell r="L1386">
            <v>-44535123.638610065</v>
          </cell>
          <cell r="M1386">
            <v>-41148301.518080421</v>
          </cell>
          <cell r="N1386">
            <v>28662768.978986338</v>
          </cell>
          <cell r="O1386">
            <v>150409397.64437604</v>
          </cell>
          <cell r="P1386">
            <v>206538781.93993017</v>
          </cell>
          <cell r="Q1386">
            <v>150407459.60385025</v>
          </cell>
          <cell r="R1386">
            <v>614090612.2884264</v>
          </cell>
          <cell r="S1386">
            <v>1950968154.6434245</v>
          </cell>
          <cell r="T1386">
            <v>1561193366.5884905</v>
          </cell>
        </row>
        <row r="1387">
          <cell r="A1387" t="str">
            <v>DF5001</v>
          </cell>
          <cell r="B1387" t="str">
            <v>5001</v>
          </cell>
          <cell r="C1387">
            <v>265</v>
          </cell>
          <cell r="D1387" t="str">
            <v>Thuế thu nhập doanh nghiệp</v>
          </cell>
          <cell r="G1387">
            <v>651612838.60739398</v>
          </cell>
          <cell r="I1387">
            <v>23541328.698944025</v>
          </cell>
          <cell r="J1387">
            <v>-9661585.1987439413</v>
          </cell>
          <cell r="K1387">
            <v>-2989101.2071170006</v>
          </cell>
          <cell r="L1387">
            <v>-6234917.3094053939</v>
          </cell>
          <cell r="M1387">
            <v>-5760762.2125312593</v>
          </cell>
          <cell r="N1387">
            <v>4012787.6570580807</v>
          </cell>
          <cell r="O1387">
            <v>21057315.670212701</v>
          </cell>
          <cell r="P1387">
            <v>28915429.471590288</v>
          </cell>
          <cell r="Q1387">
            <v>21057044.344538961</v>
          </cell>
          <cell r="R1387">
            <v>85972685.720379621</v>
          </cell>
          <cell r="S1387">
            <v>273135541.65007937</v>
          </cell>
          <cell r="T1387">
            <v>218567071.32238847</v>
          </cell>
        </row>
        <row r="1388">
          <cell r="A1388" t="str">
            <v>LNST</v>
          </cell>
          <cell r="C1388">
            <v>266</v>
          </cell>
          <cell r="D1388" t="str">
            <v>Lợi nhuận sau thuế</v>
          </cell>
          <cell r="G1388">
            <v>4002764580.0168486</v>
          </cell>
          <cell r="I1388">
            <v>144611019.15065721</v>
          </cell>
          <cell r="J1388">
            <v>-59349737.649427041</v>
          </cell>
          <cell r="K1388">
            <v>-18361621.700861588</v>
          </cell>
          <cell r="L1388">
            <v>-38300206.329204671</v>
          </cell>
          <cell r="M1388">
            <v>-35387539.30554916</v>
          </cell>
          <cell r="N1388">
            <v>24649981.321928255</v>
          </cell>
          <cell r="O1388">
            <v>129352081.97416334</v>
          </cell>
          <cell r="P1388">
            <v>177623352.46833989</v>
          </cell>
          <cell r="Q1388">
            <v>129350415.25931129</v>
          </cell>
          <cell r="R1388">
            <v>528117926.56804681</v>
          </cell>
          <cell r="S1388">
            <v>1677832612.9933453</v>
          </cell>
          <cell r="T1388">
            <v>1342626295.2661021</v>
          </cell>
        </row>
        <row r="1390">
          <cell r="A1390" t="str">
            <v>GTSX</v>
          </cell>
          <cell r="C1390">
            <v>268</v>
          </cell>
          <cell r="D1390" t="str">
            <v>Giá thành sản xuất</v>
          </cell>
          <cell r="G1390">
            <v>15054295318.35714</v>
          </cell>
          <cell r="I1390">
            <v>1127815720.9029033</v>
          </cell>
          <cell r="J1390">
            <v>231261807.89194953</v>
          </cell>
          <cell r="K1390">
            <v>619247339.16924155</v>
          </cell>
          <cell r="L1390">
            <v>432112961.25875974</v>
          </cell>
          <cell r="M1390">
            <v>496886924.69272131</v>
          </cell>
          <cell r="N1390">
            <v>256346656.10850745</v>
          </cell>
          <cell r="O1390">
            <v>532847602.99016404</v>
          </cell>
          <cell r="P1390">
            <v>905816300.57764065</v>
          </cell>
          <cell r="Q1390">
            <v>881570794.3243773</v>
          </cell>
          <cell r="R1390">
            <v>1758205949.0998747</v>
          </cell>
          <cell r="S1390">
            <v>4000714188.1647472</v>
          </cell>
          <cell r="T1390">
            <v>3811469073.1762524</v>
          </cell>
        </row>
        <row r="1391">
          <cell r="A1391" t="str">
            <v>DTHV</v>
          </cell>
          <cell r="D1391" t="str">
            <v>Doanh thu hoà vốn</v>
          </cell>
          <cell r="G1391">
            <v>10539894343.74802</v>
          </cell>
          <cell r="I1391">
            <v>1092126852.3682065</v>
          </cell>
          <cell r="J1391">
            <v>771284733.65569949</v>
          </cell>
          <cell r="K1391">
            <v>872408533.04837251</v>
          </cell>
          <cell r="L1391">
            <v>754465520.65143144</v>
          </cell>
          <cell r="M1391">
            <v>784440638.51405418</v>
          </cell>
          <cell r="N1391">
            <v>299133250.27779233</v>
          </cell>
          <cell r="O1391">
            <v>396594337.17405212</v>
          </cell>
          <cell r="P1391">
            <v>683459619.8863095</v>
          </cell>
          <cell r="Q1391">
            <v>884595294.35890937</v>
          </cell>
          <cell r="R1391">
            <v>1252100237.9015915</v>
          </cell>
          <cell r="S1391">
            <v>1647359281.1922035</v>
          </cell>
          <cell r="T1391">
            <v>2106637220.4169595</v>
          </cell>
        </row>
        <row r="1393">
          <cell r="A1393" t="str">
            <v>MAR</v>
          </cell>
          <cell r="D1393" t="str">
            <v>Chi phí MAR</v>
          </cell>
          <cell r="E1393">
            <v>0</v>
          </cell>
          <cell r="G1393">
            <v>697533129.0921092</v>
          </cell>
          <cell r="I1393">
            <v>82124977.990537047</v>
          </cell>
          <cell r="J1393">
            <v>3584491.6701515224</v>
          </cell>
          <cell r="K1393">
            <v>16447034.972324559</v>
          </cell>
          <cell r="L1393">
            <v>54341311.492255338</v>
          </cell>
          <cell r="M1393">
            <v>33678898.936873466</v>
          </cell>
          <cell r="N1393">
            <v>21158654.804784495</v>
          </cell>
          <cell r="O1393">
            <v>10092731.762379784</v>
          </cell>
          <cell r="P1393">
            <v>18525631.400239289</v>
          </cell>
          <cell r="Q1393">
            <v>45990199.776010558</v>
          </cell>
          <cell r="R1393">
            <v>160588867.7494179</v>
          </cell>
          <cell r="S1393">
            <v>46736380.297990948</v>
          </cell>
          <cell r="T1393">
            <v>204263948.23914415</v>
          </cell>
        </row>
        <row r="1394">
          <cell r="A1394" t="str">
            <v>SAL</v>
          </cell>
          <cell r="D1394" t="str">
            <v>Chi phí SALES</v>
          </cell>
          <cell r="E1394">
            <v>0</v>
          </cell>
          <cell r="G1394">
            <v>563597239.90017641</v>
          </cell>
          <cell r="I1394">
            <v>36688030.961521141</v>
          </cell>
          <cell r="J1394">
            <v>18820432.518918935</v>
          </cell>
          <cell r="K1394">
            <v>41725222.303381756</v>
          </cell>
          <cell r="L1394">
            <v>32114418.780428417</v>
          </cell>
          <cell r="M1394">
            <v>27091731.090474807</v>
          </cell>
          <cell r="N1394">
            <v>15211565.496839385</v>
          </cell>
          <cell r="O1394">
            <v>25999277.098994981</v>
          </cell>
          <cell r="P1394">
            <v>35711348.559031539</v>
          </cell>
          <cell r="Q1394">
            <v>47064742.664738238</v>
          </cell>
          <cell r="R1394">
            <v>65226509.068631314</v>
          </cell>
          <cell r="S1394">
            <v>101567698.70620051</v>
          </cell>
          <cell r="T1394">
            <v>116376262.65101551</v>
          </cell>
        </row>
        <row r="1395">
          <cell r="A1395" t="str">
            <v>VCH</v>
          </cell>
          <cell r="D1395" t="str">
            <v>Chi phí VẬN CHUYỂN</v>
          </cell>
          <cell r="E1395">
            <v>0</v>
          </cell>
          <cell r="G1395">
            <v>1159229678.3722513</v>
          </cell>
          <cell r="I1395">
            <v>92564754.351928636</v>
          </cell>
          <cell r="J1395">
            <v>41715261.382659592</v>
          </cell>
          <cell r="K1395">
            <v>57773457.937058635</v>
          </cell>
          <cell r="L1395">
            <v>57065527.813136935</v>
          </cell>
          <cell r="M1395">
            <v>47413522.36333745</v>
          </cell>
          <cell r="N1395">
            <v>35940073.366486199</v>
          </cell>
          <cell r="O1395">
            <v>49579080.676705875</v>
          </cell>
          <cell r="P1395">
            <v>65486178.206780754</v>
          </cell>
          <cell r="Q1395">
            <v>72163383.385490865</v>
          </cell>
          <cell r="R1395">
            <v>122863500.27699652</v>
          </cell>
          <cell r="S1395">
            <v>253912761.46734747</v>
          </cell>
          <cell r="T1395">
            <v>262752177.14432234</v>
          </cell>
        </row>
        <row r="1396">
          <cell r="A1396" t="str">
            <v>QLY</v>
          </cell>
          <cell r="D1396" t="str">
            <v>Chi phí QUẢN LÝ</v>
          </cell>
          <cell r="E1396">
            <v>0</v>
          </cell>
          <cell r="G1396">
            <v>1209218093.0941277</v>
          </cell>
          <cell r="I1396">
            <v>94512066.836050272</v>
          </cell>
          <cell r="J1396">
            <v>28519855.642251484</v>
          </cell>
          <cell r="K1396">
            <v>60560552.612645179</v>
          </cell>
          <cell r="L1396">
            <v>41063924.205607384</v>
          </cell>
          <cell r="M1396">
            <v>48458931.693164468</v>
          </cell>
          <cell r="N1396">
            <v>27026383.499347173</v>
          </cell>
          <cell r="O1396">
            <v>50780875.766949177</v>
          </cell>
          <cell r="P1396">
            <v>74581252.930295795</v>
          </cell>
          <cell r="Q1396">
            <v>100636860.01103793</v>
          </cell>
          <cell r="R1396">
            <v>139155339.14478838</v>
          </cell>
          <cell r="S1396">
            <v>269719211.34636509</v>
          </cell>
          <cell r="T1396">
            <v>274202839.40562516</v>
          </cell>
        </row>
        <row r="1398">
          <cell r="A1398" t="str">
            <v>SLG</v>
          </cell>
          <cell r="D1398" t="str">
            <v>Sản lượng bán (Thùng)</v>
          </cell>
          <cell r="G1398" t="e">
            <v>#N/A</v>
          </cell>
          <cell r="I1398" t="e">
            <v>#N/A</v>
          </cell>
          <cell r="J1398" t="e">
            <v>#N/A</v>
          </cell>
          <cell r="K1398" t="e">
            <v>#N/A</v>
          </cell>
          <cell r="L1398" t="e">
            <v>#N/A</v>
          </cell>
          <cell r="M1398" t="e">
            <v>#N/A</v>
          </cell>
          <cell r="N1398" t="e">
            <v>#N/A</v>
          </cell>
          <cell r="O1398" t="e">
            <v>#N/A</v>
          </cell>
          <cell r="P1398" t="e">
            <v>#N/A</v>
          </cell>
          <cell r="Q1398" t="e">
            <v>#N/A</v>
          </cell>
          <cell r="R1398" t="e">
            <v>#N/A</v>
          </cell>
          <cell r="S1398" t="e">
            <v>#N/A</v>
          </cell>
          <cell r="T1398" t="e">
            <v>#N/A</v>
          </cell>
        </row>
        <row r="1399">
          <cell r="A1399" t="str">
            <v>TLG</v>
          </cell>
          <cell r="D1399" t="str">
            <v>Tổng Tr.L</v>
          </cell>
          <cell r="G1399" t="e">
            <v>#N/A</v>
          </cell>
          <cell r="I1399" t="e">
            <v>#N/A</v>
          </cell>
          <cell r="J1399" t="e">
            <v>#N/A</v>
          </cell>
          <cell r="K1399" t="e">
            <v>#N/A</v>
          </cell>
          <cell r="L1399" t="e">
            <v>#N/A</v>
          </cell>
          <cell r="M1399" t="e">
            <v>#N/A</v>
          </cell>
          <cell r="N1399" t="e">
            <v>#N/A</v>
          </cell>
          <cell r="O1399" t="e">
            <v>#N/A</v>
          </cell>
          <cell r="P1399" t="e">
            <v>#N/A</v>
          </cell>
          <cell r="Q1399" t="e">
            <v>#N/A</v>
          </cell>
          <cell r="R1399" t="e">
            <v>#N/A</v>
          </cell>
          <cell r="S1399" t="e">
            <v>#N/A</v>
          </cell>
          <cell r="T1399" t="e">
            <v>#N/A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LN_Y04"/>
      <sheetName val="KHLN_Y04DN"/>
      <sheetName val="KHLN_Y04N"/>
      <sheetName val="THLN_Y04"/>
      <sheetName val="CPBBO"/>
      <sheetName val="Sheet1"/>
      <sheetName val="KH10T"/>
      <sheetName val="TH10T"/>
      <sheetName val="DG_10T"/>
      <sheetName val="PT10T"/>
      <sheetName val="DG_T10"/>
      <sheetName val="PTT10"/>
      <sheetName val="DG_2004"/>
      <sheetName val="PTAll"/>
      <sheetName val="Sheet3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A4" t="str">
            <v>MAR</v>
          </cell>
          <cell r="B4" t="str">
            <v xml:space="preserve">   - Chi phí Mar</v>
          </cell>
          <cell r="C4">
            <v>1288830311.6909258</v>
          </cell>
          <cell r="D4">
            <v>57662612.559145942</v>
          </cell>
          <cell r="E4">
            <v>31969383.534743793</v>
          </cell>
          <cell r="F4">
            <v>279886224.56267226</v>
          </cell>
          <cell r="G4">
            <v>46951258.021546036</v>
          </cell>
          <cell r="H4">
            <v>74096424.600002959</v>
          </cell>
          <cell r="I4">
            <v>32296985.410209656</v>
          </cell>
          <cell r="J4">
            <v>145685056.11289465</v>
          </cell>
          <cell r="K4">
            <v>152084900.79880825</v>
          </cell>
          <cell r="L4">
            <v>94348227.348703638</v>
          </cell>
          <cell r="M4">
            <v>373849238.74219888</v>
          </cell>
        </row>
        <row r="5">
          <cell r="A5" t="str">
            <v>SAL</v>
          </cell>
          <cell r="B5" t="str">
            <v xml:space="preserve">   - Chi phí Sales</v>
          </cell>
          <cell r="C5">
            <v>1490080046.0321705</v>
          </cell>
          <cell r="D5">
            <v>255822626.63527125</v>
          </cell>
          <cell r="E5">
            <v>136189820.35930088</v>
          </cell>
          <cell r="F5">
            <v>97358788.092854485</v>
          </cell>
          <cell r="G5">
            <v>57395072.878760241</v>
          </cell>
          <cell r="H5">
            <v>103480165.70070943</v>
          </cell>
          <cell r="I5">
            <v>99568562.654043138</v>
          </cell>
          <cell r="J5">
            <v>165869375.05332538</v>
          </cell>
          <cell r="K5">
            <v>224552741.85855973</v>
          </cell>
          <cell r="L5">
            <v>178958767.45232955</v>
          </cell>
          <cell r="M5">
            <v>170884125.34701604</v>
          </cell>
        </row>
        <row r="6">
          <cell r="A6" t="str">
            <v>VCH</v>
          </cell>
          <cell r="B6" t="str">
            <v xml:space="preserve">   - Chi phí vận chuyển</v>
          </cell>
          <cell r="C6">
            <v>467048553.98884982</v>
          </cell>
          <cell r="D6">
            <v>141665482.80807886</v>
          </cell>
          <cell r="E6">
            <v>53007012.260418147</v>
          </cell>
          <cell r="F6">
            <v>34562779.984239087</v>
          </cell>
          <cell r="G6">
            <v>25490108.444900628</v>
          </cell>
          <cell r="H6">
            <v>35102047.587282158</v>
          </cell>
          <cell r="I6">
            <v>13981303.568714933</v>
          </cell>
          <cell r="J6">
            <v>11553770.265218722</v>
          </cell>
          <cell r="K6">
            <v>27698405.883059856</v>
          </cell>
          <cell r="L6">
            <v>41594811.432892889</v>
          </cell>
          <cell r="M6">
            <v>82392831.754044473</v>
          </cell>
        </row>
        <row r="7">
          <cell r="A7" t="str">
            <v>QLY</v>
          </cell>
          <cell r="B7" t="str">
            <v xml:space="preserve">   - Chi phí quản lý</v>
          </cell>
          <cell r="C7">
            <v>4434640289.8228378</v>
          </cell>
          <cell r="D7">
            <v>990357450.61527872</v>
          </cell>
          <cell r="E7">
            <v>385405252.0443759</v>
          </cell>
          <cell r="F7">
            <v>317557999.62056178</v>
          </cell>
          <cell r="G7">
            <v>201206062.99084401</v>
          </cell>
          <cell r="H7">
            <v>311956884.54094011</v>
          </cell>
          <cell r="I7">
            <v>290151635.57978833</v>
          </cell>
          <cell r="J7">
            <v>403883818.66371638</v>
          </cell>
          <cell r="K7">
            <v>457158696.20749032</v>
          </cell>
          <cell r="L7">
            <v>443237476.93236709</v>
          </cell>
          <cell r="M7">
            <v>633725012.62747455</v>
          </cell>
        </row>
        <row r="8">
          <cell r="A8" t="str">
            <v>EBIT</v>
          </cell>
          <cell r="B8" t="str">
            <v>5. EBIT</v>
          </cell>
        </row>
        <row r="9">
          <cell r="A9" t="str">
            <v>635DFLV</v>
          </cell>
          <cell r="B9" t="str">
            <v xml:space="preserve">  - Lãi vay</v>
          </cell>
          <cell r="C9">
            <v>1627611932.355721</v>
          </cell>
          <cell r="D9">
            <v>494530202.49575096</v>
          </cell>
          <cell r="E9">
            <v>96395464.834551662</v>
          </cell>
          <cell r="F9">
            <v>79303920.988437697</v>
          </cell>
          <cell r="G9">
            <v>47844783.471456952</v>
          </cell>
          <cell r="H9">
            <v>98168189.616105661</v>
          </cell>
          <cell r="I9">
            <v>105376005.06720755</v>
          </cell>
          <cell r="J9">
            <v>176651342.61307618</v>
          </cell>
          <cell r="K9">
            <v>194888897.53686798</v>
          </cell>
          <cell r="L9">
            <v>141439789.11401039</v>
          </cell>
          <cell r="M9">
            <v>193013336.61825618</v>
          </cell>
        </row>
        <row r="10">
          <cell r="A10" t="str">
            <v>DF5001</v>
          </cell>
          <cell r="B10" t="str">
            <v xml:space="preserve">  - Thuế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4">
          <cell r="A14" t="str">
            <v>MAR</v>
          </cell>
          <cell r="B14" t="str">
            <v xml:space="preserve">   - Chi phí Mar</v>
          </cell>
          <cell r="C14">
            <v>1230835115.5106082</v>
          </cell>
          <cell r="D14">
            <v>39206574.936978996</v>
          </cell>
          <cell r="E14">
            <v>31205209.80543074</v>
          </cell>
          <cell r="F14">
            <v>279440736.89867949</v>
          </cell>
          <cell r="G14">
            <v>41317283.589015819</v>
          </cell>
          <cell r="H14">
            <v>73275120.964737937</v>
          </cell>
          <cell r="I14">
            <v>22418556.576344363</v>
          </cell>
          <cell r="J14">
            <v>135459148.94367844</v>
          </cell>
          <cell r="K14">
            <v>149032130.30230227</v>
          </cell>
          <cell r="L14">
            <v>94063610.472117767</v>
          </cell>
          <cell r="M14">
            <v>365416743.02132231</v>
          </cell>
        </row>
        <row r="15">
          <cell r="A15" t="str">
            <v>SAL</v>
          </cell>
          <cell r="B15" t="str">
            <v xml:space="preserve">   - Chi phí Sales</v>
          </cell>
          <cell r="C15">
            <v>1469650749.494895</v>
          </cell>
          <cell r="D15">
            <v>255822626.63527125</v>
          </cell>
          <cell r="E15">
            <v>136189820.35930088</v>
          </cell>
          <cell r="F15">
            <v>95264328.216849089</v>
          </cell>
          <cell r="G15">
            <v>57395072.878760241</v>
          </cell>
          <cell r="H15">
            <v>102982122.46811974</v>
          </cell>
          <cell r="I15">
            <v>94162508.487185255</v>
          </cell>
          <cell r="J15">
            <v>165869375.05332538</v>
          </cell>
          <cell r="K15">
            <v>224552741.85855973</v>
          </cell>
          <cell r="L15">
            <v>178958767.45232955</v>
          </cell>
          <cell r="M15">
            <v>158453386.08519366</v>
          </cell>
        </row>
        <row r="16">
          <cell r="A16" t="str">
            <v>VCH</v>
          </cell>
          <cell r="B16" t="str">
            <v xml:space="preserve">   - Chi phí vận chuyển</v>
          </cell>
          <cell r="C16">
            <v>453185750.31913459</v>
          </cell>
          <cell r="D16">
            <v>141600770.1301626</v>
          </cell>
          <cell r="E16">
            <v>52882700.496474296</v>
          </cell>
          <cell r="F16">
            <v>27261007.780368403</v>
          </cell>
          <cell r="G16">
            <v>21221859.768768117</v>
          </cell>
          <cell r="H16">
            <v>34869460.172738113</v>
          </cell>
          <cell r="I16">
            <v>12967406.258005399</v>
          </cell>
          <cell r="J16">
            <v>11004613.294235557</v>
          </cell>
          <cell r="K16">
            <v>27698405.883059856</v>
          </cell>
          <cell r="L16">
            <v>41577611.736295</v>
          </cell>
          <cell r="M16">
            <v>82101914.799027175</v>
          </cell>
        </row>
        <row r="17">
          <cell r="A17" t="str">
            <v>QLY</v>
          </cell>
          <cell r="B17" t="str">
            <v xml:space="preserve">   - Chi phí quản lý</v>
          </cell>
          <cell r="C17">
            <v>4220632026.8538284</v>
          </cell>
          <cell r="D17">
            <v>985838448.35126758</v>
          </cell>
          <cell r="E17">
            <v>379500310.6335758</v>
          </cell>
          <cell r="F17">
            <v>316415230.70165277</v>
          </cell>
          <cell r="G17">
            <v>195906344.69928491</v>
          </cell>
          <cell r="H17">
            <v>311732770.57059652</v>
          </cell>
          <cell r="I17">
            <v>265255312.95028549</v>
          </cell>
          <cell r="J17">
            <v>375727304.11927915</v>
          </cell>
          <cell r="K17">
            <v>437359790.55315918</v>
          </cell>
          <cell r="L17">
            <v>441943797.96789896</v>
          </cell>
          <cell r="M17">
            <v>510952716.30682862</v>
          </cell>
        </row>
        <row r="18">
          <cell r="A18" t="str">
            <v>EBIT</v>
          </cell>
          <cell r="B18" t="str">
            <v>5. EBIT</v>
          </cell>
        </row>
        <row r="19">
          <cell r="A19" t="str">
            <v>635DFLV</v>
          </cell>
          <cell r="B19" t="str">
            <v xml:space="preserve">  - Lãi vay</v>
          </cell>
          <cell r="C19">
            <v>1441998903.3987668</v>
          </cell>
          <cell r="D19">
            <v>484556201.40796292</v>
          </cell>
          <cell r="E19">
            <v>84327036.322501808</v>
          </cell>
          <cell r="F19">
            <v>64394280.287765697</v>
          </cell>
          <cell r="G19">
            <v>38568648.219705723</v>
          </cell>
          <cell r="H19">
            <v>91869204.710107192</v>
          </cell>
          <cell r="I19">
            <v>72909895.966989756</v>
          </cell>
          <cell r="J19">
            <v>150433864.47018981</v>
          </cell>
          <cell r="K19">
            <v>169182844.62304482</v>
          </cell>
          <cell r="L19">
            <v>139491484.2881588</v>
          </cell>
          <cell r="M19">
            <v>146265443.10234025</v>
          </cell>
        </row>
        <row r="20">
          <cell r="A20" t="str">
            <v>DF5001</v>
          </cell>
          <cell r="B20" t="str">
            <v xml:space="preserve">  - Thuế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MAR</v>
          </cell>
          <cell r="B24" t="str">
            <v xml:space="preserve">   - Chi phí Mar</v>
          </cell>
          <cell r="C24">
            <v>57995196.180317931</v>
          </cell>
          <cell r="D24">
            <v>18456037.62216695</v>
          </cell>
          <cell r="E24">
            <v>764173.72931305424</v>
          </cell>
          <cell r="F24">
            <v>445487.66399273917</v>
          </cell>
          <cell r="G24">
            <v>5633974.4325302187</v>
          </cell>
          <cell r="H24">
            <v>821303.63526502147</v>
          </cell>
          <cell r="I24">
            <v>9878428.8338652924</v>
          </cell>
          <cell r="J24">
            <v>10225907.169216219</v>
          </cell>
          <cell r="K24">
            <v>3052770.4965059767</v>
          </cell>
          <cell r="L24">
            <v>284616.87658587069</v>
          </cell>
          <cell r="M24">
            <v>8432495.7208765838</v>
          </cell>
        </row>
        <row r="25">
          <cell r="A25" t="str">
            <v>SAL</v>
          </cell>
          <cell r="B25" t="str">
            <v xml:space="preserve">   - Chi phí Sales</v>
          </cell>
          <cell r="C25">
            <v>20429296.53727534</v>
          </cell>
          <cell r="D25">
            <v>0</v>
          </cell>
          <cell r="E25">
            <v>0</v>
          </cell>
          <cell r="F25">
            <v>2094459.87600539</v>
          </cell>
          <cell r="G25">
            <v>0</v>
          </cell>
          <cell r="H25">
            <v>498043.23258968926</v>
          </cell>
          <cell r="I25">
            <v>5406054.1668578852</v>
          </cell>
          <cell r="J25">
            <v>0</v>
          </cell>
          <cell r="K25">
            <v>0</v>
          </cell>
          <cell r="L25">
            <v>0</v>
          </cell>
          <cell r="M25">
            <v>12430739.261822376</v>
          </cell>
        </row>
        <row r="26">
          <cell r="A26" t="str">
            <v>VCH</v>
          </cell>
          <cell r="B26" t="str">
            <v xml:space="preserve">   - Chi phí vận chuyển</v>
          </cell>
          <cell r="C26">
            <v>13862803.669715237</v>
          </cell>
          <cell r="D26">
            <v>64712.677916257926</v>
          </cell>
          <cell r="E26">
            <v>124311.76394384984</v>
          </cell>
          <cell r="F26">
            <v>7301772.2038706811</v>
          </cell>
          <cell r="G26">
            <v>4268248.6761325123</v>
          </cell>
          <cell r="H26">
            <v>232587.41454404852</v>
          </cell>
          <cell r="I26">
            <v>1013897.3107095337</v>
          </cell>
          <cell r="J26">
            <v>549156.97098316497</v>
          </cell>
          <cell r="K26">
            <v>0</v>
          </cell>
          <cell r="L26">
            <v>17199.696597889953</v>
          </cell>
          <cell r="M26">
            <v>290916.95501730102</v>
          </cell>
        </row>
        <row r="27">
          <cell r="A27" t="str">
            <v>QLY</v>
          </cell>
          <cell r="B27" t="str">
            <v xml:space="preserve">   - Chi phí quản lý</v>
          </cell>
          <cell r="C27">
            <v>214008262.96900815</v>
          </cell>
          <cell r="D27">
            <v>4519002.2640111176</v>
          </cell>
          <cell r="E27">
            <v>5904941.4108000947</v>
          </cell>
          <cell r="F27">
            <v>1142768.9189090226</v>
          </cell>
          <cell r="G27">
            <v>5299718.291559102</v>
          </cell>
          <cell r="H27">
            <v>224113.97034357002</v>
          </cell>
          <cell r="I27">
            <v>24896322.629502848</v>
          </cell>
          <cell r="J27">
            <v>28156514.544437207</v>
          </cell>
          <cell r="K27">
            <v>19798905.654331125</v>
          </cell>
          <cell r="L27">
            <v>1293678.9644681488</v>
          </cell>
          <cell r="M27">
            <v>122772296.32064593</v>
          </cell>
        </row>
        <row r="28">
          <cell r="A28" t="str">
            <v>EBIT</v>
          </cell>
          <cell r="B28" t="str">
            <v>5. EBIT</v>
          </cell>
        </row>
        <row r="29">
          <cell r="A29" t="str">
            <v>635DFLV</v>
          </cell>
          <cell r="B29" t="str">
            <v xml:space="preserve">  - Lãi vay</v>
          </cell>
          <cell r="C29">
            <v>185613028.95695445</v>
          </cell>
          <cell r="D29">
            <v>9974001.0877880603</v>
          </cell>
          <cell r="E29">
            <v>12068428.512049854</v>
          </cell>
          <cell r="F29">
            <v>14909640.700672001</v>
          </cell>
          <cell r="G29">
            <v>9276135.251751231</v>
          </cell>
          <cell r="H29">
            <v>6298984.9059984731</v>
          </cell>
          <cell r="I29">
            <v>32466109.100217786</v>
          </cell>
          <cell r="J29">
            <v>26217478.142886363</v>
          </cell>
          <cell r="K29">
            <v>25706052.913823161</v>
          </cell>
          <cell r="L29">
            <v>1948304.8258515929</v>
          </cell>
          <cell r="M29">
            <v>46747893.515915923</v>
          </cell>
        </row>
        <row r="30">
          <cell r="A30" t="str">
            <v>DF5001</v>
          </cell>
          <cell r="B30" t="str">
            <v xml:space="preserve">  - Thuế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4">
          <cell r="A34" t="str">
            <v>MAR</v>
          </cell>
          <cell r="B34" t="str">
            <v xml:space="preserve">   - Chi phí Mar</v>
          </cell>
          <cell r="C34">
            <v>1230835115.5106082</v>
          </cell>
          <cell r="D34">
            <v>39206574.936978996</v>
          </cell>
          <cell r="E34">
            <v>31205209.80543074</v>
          </cell>
          <cell r="F34">
            <v>279440736.89867949</v>
          </cell>
          <cell r="G34">
            <v>41317283.589015819</v>
          </cell>
          <cell r="H34">
            <v>73275120.964737937</v>
          </cell>
          <cell r="I34">
            <v>22418556.576344363</v>
          </cell>
          <cell r="J34">
            <v>135459148.94367844</v>
          </cell>
          <cell r="K34">
            <v>149032130.30230227</v>
          </cell>
          <cell r="L34">
            <v>94063610.472117767</v>
          </cell>
          <cell r="M34">
            <v>365416743.02132231</v>
          </cell>
        </row>
        <row r="35">
          <cell r="A35" t="str">
            <v>SAL</v>
          </cell>
          <cell r="B35" t="str">
            <v xml:space="preserve">   - Chi phí Sales</v>
          </cell>
          <cell r="C35">
            <v>1469650749.494895</v>
          </cell>
          <cell r="D35">
            <v>255822626.63527125</v>
          </cell>
          <cell r="E35">
            <v>136189820.35930088</v>
          </cell>
          <cell r="F35">
            <v>95264328.216849089</v>
          </cell>
          <cell r="G35">
            <v>57395072.878760241</v>
          </cell>
          <cell r="H35">
            <v>102982122.46811974</v>
          </cell>
          <cell r="I35">
            <v>94162508.487185255</v>
          </cell>
          <cell r="J35">
            <v>165869375.05332538</v>
          </cell>
          <cell r="K35">
            <v>224552741.85855973</v>
          </cell>
          <cell r="L35">
            <v>178958767.45232955</v>
          </cell>
          <cell r="M35">
            <v>158453386.08519366</v>
          </cell>
        </row>
        <row r="36">
          <cell r="A36" t="str">
            <v>VCH</v>
          </cell>
          <cell r="B36" t="str">
            <v xml:space="preserve">   - Chi phí vận chuyển</v>
          </cell>
          <cell r="C36">
            <v>193217633.87010735</v>
          </cell>
          <cell r="D36">
            <v>118852273.2801626</v>
          </cell>
          <cell r="E36">
            <v>27958220.996474296</v>
          </cell>
          <cell r="F36">
            <v>961545.2803684026</v>
          </cell>
          <cell r="G36">
            <v>3354843.0687681176</v>
          </cell>
          <cell r="H36">
            <v>16028102.672738113</v>
          </cell>
          <cell r="I36">
            <v>7911154.7580053993</v>
          </cell>
          <cell r="J36">
            <v>4612546.7942355573</v>
          </cell>
          <cell r="K36">
            <v>10146509.283059854</v>
          </cell>
          <cell r="L36">
            <v>3392437.7362949997</v>
          </cell>
          <cell r="M36">
            <v>0</v>
          </cell>
        </row>
        <row r="37">
          <cell r="A37" t="str">
            <v>QLY</v>
          </cell>
          <cell r="B37" t="str">
            <v xml:space="preserve">   - Chi phí quản lý</v>
          </cell>
          <cell r="C37">
            <v>3566997387.5019889</v>
          </cell>
          <cell r="D37">
            <v>952985931.76841605</v>
          </cell>
          <cell r="E37">
            <v>306276456.27302992</v>
          </cell>
          <cell r="F37">
            <v>256628090.00734937</v>
          </cell>
          <cell r="G37">
            <v>162003769.35717052</v>
          </cell>
          <cell r="H37">
            <v>275834624.21516967</v>
          </cell>
          <cell r="I37">
            <v>253324169.98722357</v>
          </cell>
          <cell r="J37">
            <v>354205590.35407996</v>
          </cell>
          <cell r="K37">
            <v>400643436.93319398</v>
          </cell>
          <cell r="L37">
            <v>296682324.37897605</v>
          </cell>
          <cell r="M37">
            <v>308412994.22738039</v>
          </cell>
        </row>
        <row r="38">
          <cell r="A38" t="str">
            <v>EBIT</v>
          </cell>
          <cell r="B38" t="str">
            <v>5. EBIT</v>
          </cell>
        </row>
        <row r="39">
          <cell r="A39" t="str">
            <v>635DFLV</v>
          </cell>
          <cell r="B39" t="str">
            <v xml:space="preserve">  - Lãi vay</v>
          </cell>
          <cell r="C39">
            <v>1250231894.0214498</v>
          </cell>
          <cell r="D39">
            <v>468408636.18700647</v>
          </cell>
          <cell r="E39">
            <v>68056297.002087057</v>
          </cell>
          <cell r="F39">
            <v>52226882.760991253</v>
          </cell>
          <cell r="G39">
            <v>31894150.238952719</v>
          </cell>
          <cell r="H39">
            <v>81289841.654360607</v>
          </cell>
          <cell r="I39">
            <v>69630420.119630709</v>
          </cell>
          <cell r="J39">
            <v>141816991.17877638</v>
          </cell>
          <cell r="K39">
            <v>154979945.12523121</v>
          </cell>
          <cell r="L39">
            <v>93642354.48030971</v>
          </cell>
          <cell r="M39">
            <v>88286375.274103656</v>
          </cell>
        </row>
        <row r="40">
          <cell r="A40" t="str">
            <v>DF5001</v>
          </cell>
          <cell r="B40" t="str">
            <v xml:space="preserve">  - Thuế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4">
          <cell r="A44" t="str">
            <v>MAR</v>
          </cell>
          <cell r="B44" t="str">
            <v xml:space="preserve">   - Chi phí Mar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SAL</v>
          </cell>
          <cell r="B45" t="str">
            <v xml:space="preserve">   - Chi phí Sales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VCH</v>
          </cell>
          <cell r="B46" t="str">
            <v xml:space="preserve">   - Chi phí vận chuyển</v>
          </cell>
          <cell r="C46">
            <v>259968116.44902718</v>
          </cell>
          <cell r="D46">
            <v>22748496.850000001</v>
          </cell>
          <cell r="E46">
            <v>24924479.5</v>
          </cell>
          <cell r="F46">
            <v>26299462.5</v>
          </cell>
          <cell r="G46">
            <v>17867016.699999999</v>
          </cell>
          <cell r="H46">
            <v>18841357.5</v>
          </cell>
          <cell r="I46">
            <v>5056251.5</v>
          </cell>
          <cell r="J46">
            <v>6392066.5</v>
          </cell>
          <cell r="K46">
            <v>17551896.600000001</v>
          </cell>
          <cell r="L46">
            <v>38185174</v>
          </cell>
          <cell r="M46">
            <v>82101914.799027175</v>
          </cell>
        </row>
        <row r="47">
          <cell r="A47" t="str">
            <v>QLY</v>
          </cell>
          <cell r="B47" t="str">
            <v xml:space="preserve">   - Chi phí quản lý</v>
          </cell>
          <cell r="C47">
            <v>653634639.35183942</v>
          </cell>
          <cell r="D47">
            <v>32852516.582851443</v>
          </cell>
          <cell r="E47">
            <v>73223854.360545918</v>
          </cell>
          <cell r="F47">
            <v>59787140.694303408</v>
          </cell>
          <cell r="G47">
            <v>33902575.342114396</v>
          </cell>
          <cell r="H47">
            <v>35898146.355426848</v>
          </cell>
          <cell r="I47">
            <v>11931142.963061938</v>
          </cell>
          <cell r="J47">
            <v>21521713.765199196</v>
          </cell>
          <cell r="K47">
            <v>36716353.619965151</v>
          </cell>
          <cell r="L47">
            <v>145261473.58892292</v>
          </cell>
          <cell r="M47">
            <v>202539722.07944825</v>
          </cell>
        </row>
        <row r="48">
          <cell r="A48" t="str">
            <v>EBIT</v>
          </cell>
          <cell r="B48" t="str">
            <v>5. EBIT</v>
          </cell>
        </row>
        <row r="49">
          <cell r="A49" t="str">
            <v>635DFLV</v>
          </cell>
          <cell r="B49" t="str">
            <v xml:space="preserve">  - Lãi vay</v>
          </cell>
          <cell r="C49">
            <v>191767009.37731704</v>
          </cell>
          <cell r="D49">
            <v>16147565.220956458</v>
          </cell>
          <cell r="E49">
            <v>16270739.320414761</v>
          </cell>
          <cell r="F49">
            <v>12167397.526774447</v>
          </cell>
          <cell r="G49">
            <v>6674497.9807530064</v>
          </cell>
          <cell r="H49">
            <v>10579363.055746593</v>
          </cell>
          <cell r="I49">
            <v>3279475.847359051</v>
          </cell>
          <cell r="J49">
            <v>8616873.2914134469</v>
          </cell>
          <cell r="K49">
            <v>14202899.497813618</v>
          </cell>
          <cell r="L49">
            <v>45849129.807849102</v>
          </cell>
          <cell r="M49">
            <v>57979067.828236587</v>
          </cell>
        </row>
        <row r="50">
          <cell r="A50" t="str">
            <v>DF5001</v>
          </cell>
          <cell r="B50" t="str">
            <v xml:space="preserve">  - Thuế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U.K."/>
      <sheetName val="N&amp;S"/>
      <sheetName val="Germany"/>
      <sheetName val="Italy"/>
      <sheetName val="Spain"/>
      <sheetName val="France"/>
      <sheetName val="Netherlands"/>
      <sheetName val="Belgium incl Finland"/>
      <sheetName val="Belgium"/>
      <sheetName val="Finland"/>
      <sheetName val="Canada"/>
      <sheetName val="Mexico"/>
      <sheetName val="Argentina"/>
      <sheetName val="Brazil"/>
      <sheetName val="Australia"/>
      <sheetName val="Newzea"/>
      <sheetName val="Singapore"/>
      <sheetName val="Taiwan"/>
      <sheetName val="India"/>
      <sheetName val="Thailand"/>
      <sheetName val="Japan"/>
      <sheetName val="Indonesia"/>
    </sheetNames>
    <sheetDataSet>
      <sheetData sheetId="0" refreshError="1">
        <row r="39">
          <cell r="B39" t="str">
            <v>August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CTT"/>
      <sheetName val="BCDKT_2001"/>
      <sheetName val="NBCD_2001"/>
      <sheetName val="BKQKD P1_2001"/>
      <sheetName val="BKQKD P2_2001"/>
      <sheetName val="BCKQKDP3_2001"/>
      <sheetName val="QTSDHD"/>
      <sheetName val="qtvat"/>
      <sheetName val="TMBCTC"/>
      <sheetName val="bcdsps"/>
      <sheetName val="BCDKT"/>
      <sheetName val="NBCD"/>
      <sheetName val="BCDKT_2001 (2)"/>
      <sheetName val="BKQKD P1"/>
      <sheetName val="BKQKD P2"/>
      <sheetName val="BCKQKDP3"/>
      <sheetName val="ct311"/>
      <sheetName val="nhatkychung"/>
      <sheetName val="NKC152"/>
      <sheetName val="soctNXT"/>
      <sheetName val="CT15206"/>
      <sheetName val="KHO15206 "/>
      <sheetName val="NKNXT"/>
      <sheetName val="n_x_t"/>
      <sheetName val="CTGS"/>
      <sheetName val="tkGTGT"/>
      <sheetName val="Sheet4"/>
      <sheetName val="CTKHAC"/>
      <sheetName val="bkhdMV"/>
      <sheetName val="bkhdBR"/>
      <sheetName val="NKC"/>
      <sheetName val="socai"/>
      <sheetName val="BL10_01"/>
      <sheetName val="thsdhd"/>
      <sheetName val="Sheet1"/>
      <sheetName val="bcsdhdQ4"/>
      <sheetName val="HTTK"/>
      <sheetName val="111"/>
      <sheetName val="133"/>
      <sheetName val="152"/>
      <sheetName val="154"/>
      <sheetName val="155"/>
      <sheetName val="214"/>
      <sheetName val="211"/>
      <sheetName val="241"/>
      <sheetName val="311"/>
      <sheetName val="331"/>
      <sheetName val="3331"/>
      <sheetName val="3334"/>
      <sheetName val="334"/>
      <sheetName val="335"/>
      <sheetName val="338"/>
      <sheetName val="421"/>
      <sheetName val="511"/>
      <sheetName val="621"/>
      <sheetName val="622"/>
      <sheetName val="632"/>
      <sheetName val="641"/>
      <sheetName val="642"/>
      <sheetName val="911"/>
      <sheetName val="15203"/>
      <sheetName val="15205"/>
      <sheetName val="15206"/>
      <sheetName val="15207"/>
      <sheetName val="15208"/>
      <sheetName val="15209"/>
      <sheetName val="15217"/>
      <sheetName val="15228"/>
      <sheetName val="15233"/>
      <sheetName val="15236"/>
      <sheetName val="15239"/>
      <sheetName val="15240"/>
      <sheetName val="15245"/>
      <sheetName val="15246"/>
      <sheetName val="15247"/>
      <sheetName val="15248"/>
      <sheetName val="MSVT"/>
      <sheetName val="Sheet8"/>
      <sheetName val="Sheet7"/>
      <sheetName val="Sheet6"/>
      <sheetName val="Sheet5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>
        <row r="3">
          <cell r="A3">
            <v>15201</v>
          </cell>
          <cell r="B3" t="str">
            <v>WET 500</v>
          </cell>
          <cell r="C3" t="str">
            <v>Kg</v>
          </cell>
        </row>
        <row r="4">
          <cell r="A4">
            <v>15202</v>
          </cell>
          <cell r="B4" t="str">
            <v>DISPER 760W</v>
          </cell>
          <cell r="C4" t="str">
            <v>Kg</v>
          </cell>
        </row>
        <row r="5">
          <cell r="A5">
            <v>15203</v>
          </cell>
          <cell r="B5" t="str">
            <v>EVA DA 1410</v>
          </cell>
          <cell r="C5" t="str">
            <v>Kg</v>
          </cell>
        </row>
        <row r="6">
          <cell r="A6">
            <v>15204</v>
          </cell>
          <cell r="B6" t="str">
            <v>PVA 24S</v>
          </cell>
          <cell r="C6" t="str">
            <v>Kg</v>
          </cell>
        </row>
        <row r="7">
          <cell r="A7">
            <v>15205</v>
          </cell>
          <cell r="B7" t="str">
            <v>Boät ñaù (CaCo3)</v>
          </cell>
          <cell r="C7" t="str">
            <v>Kg</v>
          </cell>
        </row>
        <row r="8">
          <cell r="A8">
            <v>15206</v>
          </cell>
          <cell r="B8" t="str">
            <v>Bao KPK 41x8x78cm</v>
          </cell>
          <cell r="C8" t="str">
            <v>Caùi</v>
          </cell>
        </row>
        <row r="9">
          <cell r="A9">
            <v>15207</v>
          </cell>
          <cell r="B9" t="str">
            <v>METOLOSE 60TF</v>
          </cell>
          <cell r="C9" t="str">
            <v>Kg</v>
          </cell>
        </row>
        <row r="10">
          <cell r="A10">
            <v>15208</v>
          </cell>
          <cell r="B10" t="str">
            <v>Xi maêng traéng</v>
          </cell>
          <cell r="C10" t="str">
            <v>Kg</v>
          </cell>
        </row>
        <row r="11">
          <cell r="A11">
            <v>15209</v>
          </cell>
          <cell r="B11" t="str">
            <v>Boät TALE</v>
          </cell>
          <cell r="C11" t="str">
            <v>Kg</v>
          </cell>
        </row>
        <row r="12">
          <cell r="A12">
            <v>15210</v>
          </cell>
          <cell r="B12" t="str">
            <v>Glaswax E1</v>
          </cell>
          <cell r="C12" t="str">
            <v>Kg</v>
          </cell>
        </row>
        <row r="13">
          <cell r="A13">
            <v>15211</v>
          </cell>
          <cell r="B13" t="str">
            <v>Glascol TA</v>
          </cell>
          <cell r="C13" t="str">
            <v>Kg</v>
          </cell>
        </row>
        <row r="14">
          <cell r="A14">
            <v>15212</v>
          </cell>
          <cell r="B14" t="str">
            <v>Glascol LS16</v>
          </cell>
          <cell r="C14" t="str">
            <v>Kg</v>
          </cell>
        </row>
        <row r="15">
          <cell r="A15">
            <v>15213</v>
          </cell>
          <cell r="B15" t="str">
            <v>Black PnulexV</v>
          </cell>
          <cell r="C15" t="str">
            <v>Kg</v>
          </cell>
        </row>
        <row r="16">
          <cell r="A16">
            <v>15214</v>
          </cell>
          <cell r="B16" t="str">
            <v>Voffew Llau 705</v>
          </cell>
          <cell r="C16" t="str">
            <v>Kg</v>
          </cell>
        </row>
        <row r="17">
          <cell r="A17">
            <v>15215</v>
          </cell>
          <cell r="B17" t="str">
            <v>Acticicle HF</v>
          </cell>
          <cell r="C17" t="str">
            <v>Kg</v>
          </cell>
        </row>
        <row r="18">
          <cell r="A18">
            <v>15216</v>
          </cell>
          <cell r="B18" t="str">
            <v>Hokolan HC 010</v>
          </cell>
          <cell r="C18" t="str">
            <v>Kg</v>
          </cell>
        </row>
        <row r="19">
          <cell r="A19">
            <v>15217</v>
          </cell>
          <cell r="B19" t="str">
            <v>Hokolan Orange HC 132</v>
          </cell>
          <cell r="C19" t="str">
            <v>Kg</v>
          </cell>
        </row>
        <row r="20">
          <cell r="A20">
            <v>15218</v>
          </cell>
          <cell r="B20" t="str">
            <v>Yellow 106</v>
          </cell>
          <cell r="C20" t="str">
            <v>Kg</v>
          </cell>
        </row>
        <row r="21">
          <cell r="A21">
            <v>15219</v>
          </cell>
          <cell r="B21" t="str">
            <v>Yellow 15 (Boät)</v>
          </cell>
          <cell r="C21" t="str">
            <v>Kg</v>
          </cell>
        </row>
        <row r="22">
          <cell r="A22">
            <v>15220</v>
          </cell>
          <cell r="B22" t="str">
            <v>Phuï gia möïc in</v>
          </cell>
          <cell r="C22" t="str">
            <v>Kg</v>
          </cell>
        </row>
        <row r="23">
          <cell r="A23">
            <v>15221</v>
          </cell>
          <cell r="B23" t="str">
            <v>VISCOPOL 9052</v>
          </cell>
          <cell r="C23" t="str">
            <v>Kg</v>
          </cell>
        </row>
        <row r="24">
          <cell r="A24">
            <v>15222</v>
          </cell>
          <cell r="B24" t="str">
            <v>Propylen CN</v>
          </cell>
          <cell r="C24" t="str">
            <v>Kg</v>
          </cell>
        </row>
        <row r="25">
          <cell r="A25">
            <v>15223</v>
          </cell>
          <cell r="B25" t="str">
            <v>Green GB</v>
          </cell>
          <cell r="C25" t="str">
            <v>Kg</v>
          </cell>
        </row>
        <row r="26">
          <cell r="A26">
            <v>15224</v>
          </cell>
          <cell r="B26" t="str">
            <v>Blue MB</v>
          </cell>
          <cell r="C26" t="str">
            <v>Kg</v>
          </cell>
        </row>
        <row r="27">
          <cell r="A27">
            <v>15225</v>
          </cell>
          <cell r="B27" t="str">
            <v>Acrosil R 972</v>
          </cell>
          <cell r="C27" t="str">
            <v>Kg</v>
          </cell>
        </row>
        <row r="28">
          <cell r="A28">
            <v>15226</v>
          </cell>
          <cell r="B28" t="str">
            <v>SHMP</v>
          </cell>
          <cell r="C28" t="str">
            <v>Kg</v>
          </cell>
        </row>
        <row r="29">
          <cell r="A29">
            <v>15227</v>
          </cell>
          <cell r="B29" t="str">
            <v>Texanol</v>
          </cell>
          <cell r="C29" t="str">
            <v>Kg</v>
          </cell>
        </row>
        <row r="30">
          <cell r="A30">
            <v>15228</v>
          </cell>
          <cell r="B30" t="str">
            <v>Farco White A948-75006,18L</v>
          </cell>
          <cell r="C30" t="str">
            <v>CA</v>
          </cell>
        </row>
        <row r="31">
          <cell r="A31">
            <v>15229</v>
          </cell>
          <cell r="B31" t="str">
            <v>Red DWG New</v>
          </cell>
          <cell r="C31" t="str">
            <v>Kg</v>
          </cell>
        </row>
        <row r="32">
          <cell r="A32">
            <v>15230</v>
          </cell>
          <cell r="B32" t="str">
            <v>Boät xanh 5380</v>
          </cell>
          <cell r="C32" t="str">
            <v>Kg</v>
          </cell>
        </row>
        <row r="33">
          <cell r="A33">
            <v>15231</v>
          </cell>
          <cell r="B33" t="str">
            <v>Green 15 (77520-77603)</v>
          </cell>
          <cell r="C33" t="str">
            <v>Kg</v>
          </cell>
        </row>
        <row r="34">
          <cell r="A34">
            <v>15232</v>
          </cell>
          <cell r="B34" t="str">
            <v>Duraguaro Mfrino A920-72089</v>
          </cell>
          <cell r="C34" t="str">
            <v>CA</v>
          </cell>
        </row>
        <row r="35">
          <cell r="A35">
            <v>15233</v>
          </cell>
          <cell r="B35" t="str">
            <v>Farco Frost 18L A948-109</v>
          </cell>
          <cell r="C35" t="str">
            <v>CA</v>
          </cell>
        </row>
        <row r="36">
          <cell r="A36">
            <v>15234</v>
          </cell>
          <cell r="B36" t="str">
            <v>Vaûi deät laøm rulo sôn</v>
          </cell>
          <cell r="C36" t="str">
            <v>Meùt</v>
          </cell>
        </row>
        <row r="37">
          <cell r="A37">
            <v>15235</v>
          </cell>
          <cell r="B37" t="str">
            <v>Sealer 2000; A931-18177G,5L</v>
          </cell>
          <cell r="C37" t="str">
            <v>CA</v>
          </cell>
        </row>
        <row r="38">
          <cell r="A38">
            <v>15236</v>
          </cell>
          <cell r="B38" t="str">
            <v>Dulux WS Camel; A915-22620,5L</v>
          </cell>
          <cell r="C38" t="str">
            <v>CA</v>
          </cell>
        </row>
        <row r="39">
          <cell r="A39">
            <v>15237</v>
          </cell>
          <cell r="B39" t="str">
            <v>Bermocoll EBS 451FQ</v>
          </cell>
          <cell r="C39" t="str">
            <v>Kg</v>
          </cell>
        </row>
        <row r="40">
          <cell r="A40">
            <v>15238</v>
          </cell>
          <cell r="B40" t="str">
            <v>Acticicle EPW</v>
          </cell>
          <cell r="C40" t="str">
            <v>KG</v>
          </cell>
        </row>
        <row r="41">
          <cell r="A41">
            <v>15239</v>
          </cell>
          <cell r="B41" t="str">
            <v>Acropol 63-893</v>
          </cell>
          <cell r="C41" t="str">
            <v>Kg</v>
          </cell>
        </row>
        <row r="42">
          <cell r="A42">
            <v>15240</v>
          </cell>
          <cell r="B42" t="str">
            <v>Viscopol 7350</v>
          </cell>
          <cell r="C42" t="str">
            <v>Kg</v>
          </cell>
        </row>
        <row r="43">
          <cell r="A43">
            <v>15241</v>
          </cell>
          <cell r="B43" t="str">
            <v>Dispex GA40</v>
          </cell>
          <cell r="C43" t="str">
            <v>Kg</v>
          </cell>
        </row>
        <row r="44">
          <cell r="A44">
            <v>15242</v>
          </cell>
          <cell r="B44" t="str">
            <v>Thuøng 5GAS</v>
          </cell>
          <cell r="C44" t="str">
            <v>Kg</v>
          </cell>
        </row>
        <row r="45">
          <cell r="A45">
            <v>15243</v>
          </cell>
          <cell r="B45" t="str">
            <v>Titamium dioxide</v>
          </cell>
          <cell r="C45" t="str">
            <v>Kg</v>
          </cell>
        </row>
        <row r="46">
          <cell r="A46">
            <v>15244</v>
          </cell>
          <cell r="B46" t="str">
            <v>Nopeo NXZ</v>
          </cell>
          <cell r="C46" t="str">
            <v>Kg</v>
          </cell>
        </row>
        <row r="47">
          <cell r="A47">
            <v>15245</v>
          </cell>
          <cell r="B47" t="str">
            <v>Sipernat 820A</v>
          </cell>
          <cell r="C47" t="str">
            <v>Kg</v>
          </cell>
        </row>
        <row r="48">
          <cell r="A48">
            <v>15246</v>
          </cell>
          <cell r="B48" t="str">
            <v>Phu gia möïc in BYK-323</v>
          </cell>
          <cell r="C48" t="str">
            <v>Kg</v>
          </cell>
        </row>
        <row r="49">
          <cell r="A49">
            <v>15247</v>
          </cell>
          <cell r="B49" t="str">
            <v>Phu gia möïc in BYK-141</v>
          </cell>
          <cell r="C49" t="str">
            <v>Kg</v>
          </cell>
        </row>
        <row r="50">
          <cell r="A50">
            <v>15248</v>
          </cell>
          <cell r="B50" t="str">
            <v>Phu gia möïc in BYK-307</v>
          </cell>
          <cell r="C50" t="str">
            <v>Kg</v>
          </cell>
        </row>
      </sheetData>
      <sheetData sheetId="77"/>
      <sheetData sheetId="78"/>
      <sheetData sheetId="79"/>
      <sheetData sheetId="80"/>
      <sheetData sheetId="8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3"/>
      <sheetName val="t2"/>
      <sheetName val="t1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 refreshError="1">
        <row r="2">
          <cell r="C2">
            <v>0.5</v>
          </cell>
          <cell r="D2">
            <v>1</v>
          </cell>
        </row>
      </sheetData>
      <sheetData sheetId="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_CPNVL"/>
      <sheetName val="Cphi_ND"/>
      <sheetName val="Cphi_XK"/>
      <sheetName val="spnd"/>
      <sheetName val="spxk"/>
      <sheetName val="Sheet1 (2)"/>
      <sheetName val="Sheet1"/>
      <sheetName val="Sheet2"/>
      <sheetName val="Sheet3"/>
    </sheetNames>
    <sheetDataSet>
      <sheetData sheetId="0" refreshError="1">
        <row r="1">
          <cell r="G1" t="str">
            <v>NVLT01</v>
          </cell>
          <cell r="H1" t="str">
            <v>BBiT01</v>
          </cell>
          <cell r="I1" t="str">
            <v>NVLT02</v>
          </cell>
          <cell r="J1" t="str">
            <v>BBiT02</v>
          </cell>
          <cell r="K1" t="str">
            <v>NVLT03</v>
          </cell>
          <cell r="L1" t="str">
            <v>BBiT03</v>
          </cell>
          <cell r="M1" t="str">
            <v>NVLT04</v>
          </cell>
          <cell r="N1" t="str">
            <v>BBiT04</v>
          </cell>
          <cell r="O1" t="str">
            <v>NVLT05</v>
          </cell>
          <cell r="P1" t="str">
            <v>BBiT05</v>
          </cell>
          <cell r="Q1" t="str">
            <v>NVLT06</v>
          </cell>
          <cell r="R1" t="str">
            <v>BBiT06</v>
          </cell>
          <cell r="S1" t="str">
            <v>NVLT07</v>
          </cell>
          <cell r="T1" t="str">
            <v>BBiT07</v>
          </cell>
          <cell r="U1" t="str">
            <v>NVLT08</v>
          </cell>
          <cell r="V1" t="str">
            <v>BBiT08</v>
          </cell>
          <cell r="W1" t="str">
            <v>NVLT09</v>
          </cell>
          <cell r="X1" t="str">
            <v>BBiT09</v>
          </cell>
          <cell r="Y1" t="str">
            <v>NVLT10</v>
          </cell>
          <cell r="Z1" t="str">
            <v>BBiT10</v>
          </cell>
          <cell r="AA1" t="str">
            <v>NVLT11</v>
          </cell>
          <cell r="AB1" t="str">
            <v>BBiT11</v>
          </cell>
          <cell r="AC1" t="str">
            <v>NVLT12</v>
          </cell>
          <cell r="AD1" t="str">
            <v>BBiT12</v>
          </cell>
        </row>
        <row r="4">
          <cell r="B4" t="str">
            <v>PA025140</v>
          </cell>
          <cell r="C4" t="str">
            <v>Bánh bơ Copo 1(3kg)</v>
          </cell>
          <cell r="D4">
            <v>3</v>
          </cell>
          <cell r="E4">
            <v>1</v>
          </cell>
          <cell r="F4" t="str">
            <v>01102041008001</v>
          </cell>
          <cell r="G4">
            <v>29265.715035592355</v>
          </cell>
          <cell r="H4">
            <v>2062.6621019732056</v>
          </cell>
          <cell r="I4">
            <v>29265.715035592355</v>
          </cell>
          <cell r="J4">
            <v>2062.6621019732056</v>
          </cell>
          <cell r="K4">
            <v>29265.715035592355</v>
          </cell>
          <cell r="L4">
            <v>2062.6621019732056</v>
          </cell>
          <cell r="M4">
            <v>29265.715035592355</v>
          </cell>
          <cell r="N4">
            <v>2062.6621019732056</v>
          </cell>
          <cell r="O4">
            <v>29265.715035592355</v>
          </cell>
          <cell r="P4">
            <v>2062.6621019732056</v>
          </cell>
          <cell r="Q4">
            <v>29265.715035592355</v>
          </cell>
          <cell r="R4">
            <v>2062.6621019732056</v>
          </cell>
          <cell r="S4">
            <v>29265.715035592355</v>
          </cell>
          <cell r="T4">
            <v>2062.6621019732056</v>
          </cell>
          <cell r="U4">
            <v>29265.715035592355</v>
          </cell>
          <cell r="V4">
            <v>2062.6621019732056</v>
          </cell>
          <cell r="W4">
            <v>29265.715035592355</v>
          </cell>
          <cell r="X4">
            <v>2062.6621019732056</v>
          </cell>
          <cell r="Y4">
            <v>29265.715035592355</v>
          </cell>
          <cell r="Z4">
            <v>2062.6621019732056</v>
          </cell>
          <cell r="AA4">
            <v>29265.715035592355</v>
          </cell>
          <cell r="AB4">
            <v>2062.6621019732056</v>
          </cell>
          <cell r="AC4">
            <v>29265.715035592355</v>
          </cell>
          <cell r="AD4">
            <v>2062.6621019732056</v>
          </cell>
        </row>
        <row r="5">
          <cell r="B5" t="str">
            <v>PA025157</v>
          </cell>
          <cell r="C5" t="str">
            <v>Bánh bơ Copo 2(3kg)</v>
          </cell>
          <cell r="D5">
            <v>3</v>
          </cell>
          <cell r="E5">
            <v>1</v>
          </cell>
          <cell r="F5" t="str">
            <v>01102041008001</v>
          </cell>
          <cell r="G5">
            <v>21821.594636670721</v>
          </cell>
          <cell r="H5">
            <v>2023.428053076366</v>
          </cell>
          <cell r="I5">
            <v>21821.594636670721</v>
          </cell>
          <cell r="J5">
            <v>2023.428053076366</v>
          </cell>
          <cell r="K5">
            <v>21821.594636670721</v>
          </cell>
          <cell r="L5">
            <v>2023.428053076366</v>
          </cell>
          <cell r="M5">
            <v>21821.594636670721</v>
          </cell>
          <cell r="N5">
            <v>2023.428053076366</v>
          </cell>
          <cell r="O5">
            <v>21821.594636670721</v>
          </cell>
          <cell r="P5">
            <v>2023.428053076366</v>
          </cell>
          <cell r="Q5">
            <v>21821.594636670721</v>
          </cell>
          <cell r="R5">
            <v>2023.428053076366</v>
          </cell>
          <cell r="S5">
            <v>21821.594636670721</v>
          </cell>
          <cell r="T5">
            <v>2023.428053076366</v>
          </cell>
          <cell r="U5">
            <v>21821.594636670721</v>
          </cell>
          <cell r="V5">
            <v>2023.428053076366</v>
          </cell>
          <cell r="W5">
            <v>21821.594636670721</v>
          </cell>
          <cell r="X5">
            <v>2023.428053076366</v>
          </cell>
          <cell r="Y5">
            <v>21821.594636670721</v>
          </cell>
          <cell r="Z5">
            <v>2023.428053076366</v>
          </cell>
          <cell r="AA5">
            <v>21821.594636670721</v>
          </cell>
          <cell r="AB5">
            <v>2023.428053076366</v>
          </cell>
          <cell r="AC5">
            <v>21821.594636670721</v>
          </cell>
          <cell r="AD5">
            <v>2023.428053076366</v>
          </cell>
        </row>
        <row r="6">
          <cell r="B6" t="str">
            <v>PA025164</v>
          </cell>
          <cell r="C6" t="str">
            <v>Bánh bơ Copo Sọc(3kg)</v>
          </cell>
          <cell r="D6">
            <v>3</v>
          </cell>
          <cell r="E6">
            <v>1</v>
          </cell>
          <cell r="F6" t="str">
            <v>01102041008001</v>
          </cell>
          <cell r="G6">
            <v>21837.269976132829</v>
          </cell>
          <cell r="H6">
            <v>2023.428053076366</v>
          </cell>
          <cell r="I6">
            <v>21837.269976132829</v>
          </cell>
          <cell r="J6">
            <v>2023.428053076366</v>
          </cell>
          <cell r="K6">
            <v>21837.269976132829</v>
          </cell>
          <cell r="L6">
            <v>2023.428053076366</v>
          </cell>
          <cell r="M6">
            <v>21837.269976132829</v>
          </cell>
          <cell r="N6">
            <v>2023.428053076366</v>
          </cell>
          <cell r="O6">
            <v>21837.269976132829</v>
          </cell>
          <cell r="P6">
            <v>2023.428053076366</v>
          </cell>
          <cell r="Q6">
            <v>21837.269976132829</v>
          </cell>
          <cell r="R6">
            <v>2023.428053076366</v>
          </cell>
          <cell r="S6">
            <v>21837.269976132829</v>
          </cell>
          <cell r="T6">
            <v>2023.428053076366</v>
          </cell>
          <cell r="U6">
            <v>21837.269976132829</v>
          </cell>
          <cell r="V6">
            <v>2023.428053076366</v>
          </cell>
          <cell r="W6">
            <v>21837.269976132829</v>
          </cell>
          <cell r="X6">
            <v>2023.428053076366</v>
          </cell>
          <cell r="Y6">
            <v>21837.269976132829</v>
          </cell>
          <cell r="Z6">
            <v>2023.428053076366</v>
          </cell>
          <cell r="AA6">
            <v>21837.269976132829</v>
          </cell>
          <cell r="AB6">
            <v>2023.428053076366</v>
          </cell>
          <cell r="AC6">
            <v>21837.269976132829</v>
          </cell>
          <cell r="AD6">
            <v>2023.428053076366</v>
          </cell>
        </row>
        <row r="7">
          <cell r="B7" t="str">
            <v>PA025225</v>
          </cell>
          <cell r="C7" t="str">
            <v>Bánh bơ Nho Xoắn(12kg)</v>
          </cell>
          <cell r="D7">
            <v>12</v>
          </cell>
          <cell r="E7">
            <v>1</v>
          </cell>
          <cell r="F7" t="str">
            <v>01102041008001</v>
          </cell>
          <cell r="G7">
            <v>82437.220650846692</v>
          </cell>
          <cell r="H7">
            <v>7993.6402454211238</v>
          </cell>
          <cell r="I7">
            <v>82437.220650846692</v>
          </cell>
          <cell r="J7">
            <v>7993.6402454211238</v>
          </cell>
          <cell r="K7">
            <v>82437.220650846692</v>
          </cell>
          <cell r="L7">
            <v>7993.6402454211238</v>
          </cell>
          <cell r="M7">
            <v>82437.220650846692</v>
          </cell>
          <cell r="N7">
            <v>7993.6402454211238</v>
          </cell>
          <cell r="O7">
            <v>82437.220650846692</v>
          </cell>
          <cell r="P7">
            <v>7993.6402454211238</v>
          </cell>
          <cell r="Q7">
            <v>82437.220650846692</v>
          </cell>
          <cell r="R7">
            <v>7993.6402454211238</v>
          </cell>
          <cell r="S7">
            <v>82437.220650846692</v>
          </cell>
          <cell r="T7">
            <v>7993.6402454211238</v>
          </cell>
          <cell r="U7">
            <v>82437.220650846692</v>
          </cell>
          <cell r="V7">
            <v>7993.6402454211238</v>
          </cell>
          <cell r="W7">
            <v>82437.220650846692</v>
          </cell>
          <cell r="X7">
            <v>7993.6402454211238</v>
          </cell>
          <cell r="Y7">
            <v>82437.220650846692</v>
          </cell>
          <cell r="Z7">
            <v>7993.6402454211238</v>
          </cell>
          <cell r="AA7">
            <v>82437.220650846692</v>
          </cell>
          <cell r="AB7">
            <v>7993.6402454211238</v>
          </cell>
          <cell r="AC7">
            <v>82437.220650846692</v>
          </cell>
          <cell r="AD7">
            <v>7993.6402454211238</v>
          </cell>
        </row>
        <row r="8">
          <cell r="B8" t="str">
            <v>PA025232</v>
          </cell>
          <cell r="C8" t="str">
            <v>Bánh bơ Bông Nho(12kg)</v>
          </cell>
          <cell r="D8">
            <v>12</v>
          </cell>
          <cell r="E8">
            <v>1</v>
          </cell>
          <cell r="F8" t="str">
            <v>01102041008001</v>
          </cell>
          <cell r="G8">
            <v>82437.220650846692</v>
          </cell>
          <cell r="H8">
            <v>7993.6402454211238</v>
          </cell>
          <cell r="I8">
            <v>82437.220650846692</v>
          </cell>
          <cell r="J8">
            <v>7993.6402454211238</v>
          </cell>
          <cell r="K8">
            <v>82437.220650846692</v>
          </cell>
          <cell r="L8">
            <v>7993.6402454211238</v>
          </cell>
          <cell r="M8">
            <v>82437.220650846692</v>
          </cell>
          <cell r="N8">
            <v>7993.6402454211238</v>
          </cell>
          <cell r="O8">
            <v>82437.220650846692</v>
          </cell>
          <cell r="P8">
            <v>7993.6402454211238</v>
          </cell>
          <cell r="Q8">
            <v>82437.220650846692</v>
          </cell>
          <cell r="R8">
            <v>7993.6402454211238</v>
          </cell>
          <cell r="S8">
            <v>82437.220650846692</v>
          </cell>
          <cell r="T8">
            <v>7993.6402454211238</v>
          </cell>
          <cell r="U8">
            <v>82437.220650846692</v>
          </cell>
          <cell r="V8">
            <v>7993.6402454211238</v>
          </cell>
          <cell r="W8">
            <v>82437.220650846692</v>
          </cell>
          <cell r="X8">
            <v>7993.6402454211238</v>
          </cell>
          <cell r="Y8">
            <v>82437.220650846692</v>
          </cell>
          <cell r="Z8">
            <v>7993.6402454211238</v>
          </cell>
          <cell r="AA8">
            <v>82437.220650846692</v>
          </cell>
          <cell r="AB8">
            <v>7993.6402454211238</v>
          </cell>
          <cell r="AC8">
            <v>82437.220650846692</v>
          </cell>
          <cell r="AD8">
            <v>7993.6402454211238</v>
          </cell>
        </row>
        <row r="9">
          <cell r="B9" t="str">
            <v>PA025249</v>
          </cell>
          <cell r="C9" t="str">
            <v>Bánh bơ B.Lan(12kg)</v>
          </cell>
          <cell r="D9">
            <v>12</v>
          </cell>
          <cell r="E9">
            <v>1</v>
          </cell>
          <cell r="F9" t="str">
            <v>01102041008001</v>
          </cell>
          <cell r="G9">
            <v>82437.220650846692</v>
          </cell>
          <cell r="H9">
            <v>7993.6402454211238</v>
          </cell>
          <cell r="I9">
            <v>82437.220650846692</v>
          </cell>
          <cell r="J9">
            <v>7993.6402454211238</v>
          </cell>
          <cell r="K9">
            <v>82437.220650846692</v>
          </cell>
          <cell r="L9">
            <v>7993.6402454211238</v>
          </cell>
          <cell r="M9">
            <v>82437.220650846692</v>
          </cell>
          <cell r="N9">
            <v>7993.6402454211238</v>
          </cell>
          <cell r="O9">
            <v>82437.220650846692</v>
          </cell>
          <cell r="P9">
            <v>7993.6402454211238</v>
          </cell>
          <cell r="Q9">
            <v>82437.220650846692</v>
          </cell>
          <cell r="R9">
            <v>7993.6402454211238</v>
          </cell>
          <cell r="S9">
            <v>82437.220650846692</v>
          </cell>
          <cell r="T9">
            <v>7993.6402454211238</v>
          </cell>
          <cell r="U9">
            <v>82437.220650846692</v>
          </cell>
          <cell r="V9">
            <v>7993.6402454211238</v>
          </cell>
          <cell r="W9">
            <v>82437.220650846692</v>
          </cell>
          <cell r="X9">
            <v>7993.6402454211238</v>
          </cell>
          <cell r="Y9">
            <v>82437.220650846692</v>
          </cell>
          <cell r="Z9">
            <v>7993.6402454211238</v>
          </cell>
          <cell r="AA9">
            <v>82437.220650846692</v>
          </cell>
          <cell r="AB9">
            <v>7993.6402454211238</v>
          </cell>
          <cell r="AC9">
            <v>82437.220650846692</v>
          </cell>
          <cell r="AD9">
            <v>7993.6402454211238</v>
          </cell>
        </row>
        <row r="10">
          <cell r="B10" t="str">
            <v>PA025256</v>
          </cell>
          <cell r="C10" t="str">
            <v>Bánh bơ Cam Xoắn(12kg)</v>
          </cell>
          <cell r="D10">
            <v>12</v>
          </cell>
          <cell r="E10">
            <v>1</v>
          </cell>
          <cell r="F10" t="str">
            <v>01102041008001</v>
          </cell>
          <cell r="G10">
            <v>77536.381773234432</v>
          </cell>
          <cell r="H10">
            <v>7993.6402454211238</v>
          </cell>
          <cell r="I10">
            <v>77536.381773234432</v>
          </cell>
          <cell r="J10">
            <v>7993.6402454211238</v>
          </cell>
          <cell r="K10">
            <v>77536.381773234432</v>
          </cell>
          <cell r="L10">
            <v>7993.6402454211238</v>
          </cell>
          <cell r="M10">
            <v>77536.381773234432</v>
          </cell>
          <cell r="N10">
            <v>7993.6402454211238</v>
          </cell>
          <cell r="O10">
            <v>77536.381773234432</v>
          </cell>
          <cell r="P10">
            <v>7993.6402454211238</v>
          </cell>
          <cell r="Q10">
            <v>77536.381773234432</v>
          </cell>
          <cell r="R10">
            <v>7993.6402454211238</v>
          </cell>
          <cell r="S10">
            <v>77536.381773234432</v>
          </cell>
          <cell r="T10">
            <v>7993.6402454211238</v>
          </cell>
          <cell r="U10">
            <v>77536.381773234432</v>
          </cell>
          <cell r="V10">
            <v>7993.6402454211238</v>
          </cell>
          <cell r="W10">
            <v>77536.381773234432</v>
          </cell>
          <cell r="X10">
            <v>7993.6402454211238</v>
          </cell>
          <cell r="Y10">
            <v>77536.381773234432</v>
          </cell>
          <cell r="Z10">
            <v>7993.6402454211238</v>
          </cell>
          <cell r="AA10">
            <v>77536.381773234432</v>
          </cell>
          <cell r="AB10">
            <v>7993.6402454211238</v>
          </cell>
          <cell r="AC10">
            <v>77536.381773234432</v>
          </cell>
          <cell r="AD10">
            <v>7993.6402454211238</v>
          </cell>
        </row>
        <row r="11">
          <cell r="B11" t="str">
            <v>PA025263</v>
          </cell>
          <cell r="C11" t="str">
            <v>Bánh bơ Bông Hồng(12kg)</v>
          </cell>
          <cell r="D11">
            <v>12</v>
          </cell>
          <cell r="E11">
            <v>1</v>
          </cell>
          <cell r="F11" t="str">
            <v>01102041008001</v>
          </cell>
          <cell r="G11">
            <v>72284.941266637106</v>
          </cell>
          <cell r="H11">
            <v>7993.6402454211238</v>
          </cell>
          <cell r="I11">
            <v>72284.941266637106</v>
          </cell>
          <cell r="J11">
            <v>7993.6402454211238</v>
          </cell>
          <cell r="K11">
            <v>72284.941266637106</v>
          </cell>
          <cell r="L11">
            <v>7993.6402454211238</v>
          </cell>
          <cell r="M11">
            <v>72284.941266637106</v>
          </cell>
          <cell r="N11">
            <v>7993.6402454211238</v>
          </cell>
          <cell r="O11">
            <v>72284.941266637106</v>
          </cell>
          <cell r="P11">
            <v>7993.6402454211238</v>
          </cell>
          <cell r="Q11">
            <v>72284.941266637106</v>
          </cell>
          <cell r="R11">
            <v>7993.6402454211238</v>
          </cell>
          <cell r="S11">
            <v>72284.941266637106</v>
          </cell>
          <cell r="T11">
            <v>7993.6402454211238</v>
          </cell>
          <cell r="U11">
            <v>72284.941266637106</v>
          </cell>
          <cell r="V11">
            <v>7993.6402454211238</v>
          </cell>
          <cell r="W11">
            <v>72284.941266637106</v>
          </cell>
          <cell r="X11">
            <v>7993.6402454211238</v>
          </cell>
          <cell r="Y11">
            <v>72284.941266637106</v>
          </cell>
          <cell r="Z11">
            <v>7993.6402454211238</v>
          </cell>
          <cell r="AA11">
            <v>72284.941266637106</v>
          </cell>
          <cell r="AB11">
            <v>7993.6402454211238</v>
          </cell>
          <cell r="AC11">
            <v>72284.941266637106</v>
          </cell>
          <cell r="AD11">
            <v>7993.6402454211238</v>
          </cell>
        </row>
        <row r="12">
          <cell r="B12" t="str">
            <v>PA025287</v>
          </cell>
          <cell r="C12" t="str">
            <v>Bánh bơ Mini(12kg)</v>
          </cell>
          <cell r="D12">
            <v>12</v>
          </cell>
          <cell r="E12">
            <v>1</v>
          </cell>
          <cell r="F12" t="str">
            <v>01102041008001</v>
          </cell>
          <cell r="G12">
            <v>72284.941266637106</v>
          </cell>
          <cell r="H12">
            <v>7993.6402454211238</v>
          </cell>
          <cell r="I12">
            <v>72284.941266637106</v>
          </cell>
          <cell r="J12">
            <v>7993.6402454211238</v>
          </cell>
          <cell r="K12">
            <v>72284.941266637106</v>
          </cell>
          <cell r="L12">
            <v>7993.6402454211238</v>
          </cell>
          <cell r="M12">
            <v>72284.941266637106</v>
          </cell>
          <cell r="N12">
            <v>7993.6402454211238</v>
          </cell>
          <cell r="O12">
            <v>72284.941266637106</v>
          </cell>
          <cell r="P12">
            <v>7993.6402454211238</v>
          </cell>
          <cell r="Q12">
            <v>72284.941266637106</v>
          </cell>
          <cell r="R12">
            <v>7993.6402454211238</v>
          </cell>
          <cell r="S12">
            <v>72284.941266637106</v>
          </cell>
          <cell r="T12">
            <v>7993.6402454211238</v>
          </cell>
          <cell r="U12">
            <v>72284.941266637106</v>
          </cell>
          <cell r="V12">
            <v>7993.6402454211238</v>
          </cell>
          <cell r="W12">
            <v>72284.941266637106</v>
          </cell>
          <cell r="X12">
            <v>7993.6402454211238</v>
          </cell>
          <cell r="Y12">
            <v>72284.941266637106</v>
          </cell>
          <cell r="Z12">
            <v>7993.6402454211238</v>
          </cell>
          <cell r="AA12">
            <v>72284.941266637106</v>
          </cell>
          <cell r="AB12">
            <v>7993.6402454211238</v>
          </cell>
          <cell r="AC12">
            <v>72284.941266637106</v>
          </cell>
          <cell r="AD12">
            <v>7993.6402454211238</v>
          </cell>
        </row>
        <row r="13">
          <cell r="B13" t="str">
            <v>PA025294</v>
          </cell>
          <cell r="C13" t="str">
            <v>Bánh bơ Bông Dâu(12kg)</v>
          </cell>
          <cell r="D13">
            <v>12</v>
          </cell>
          <cell r="E13">
            <v>1</v>
          </cell>
          <cell r="F13" t="str">
            <v>01102041008001</v>
          </cell>
          <cell r="G13">
            <v>72284.941266637106</v>
          </cell>
          <cell r="H13">
            <v>7993.6402454211238</v>
          </cell>
          <cell r="I13">
            <v>72284.941266637106</v>
          </cell>
          <cell r="J13">
            <v>7993.6402454211238</v>
          </cell>
          <cell r="K13">
            <v>72284.941266637106</v>
          </cell>
          <cell r="L13">
            <v>7993.6402454211238</v>
          </cell>
          <cell r="M13">
            <v>72284.941266637106</v>
          </cell>
          <cell r="N13">
            <v>7993.6402454211238</v>
          </cell>
          <cell r="O13">
            <v>72284.941266637106</v>
          </cell>
          <cell r="P13">
            <v>7993.6402454211238</v>
          </cell>
          <cell r="Q13">
            <v>72284.941266637106</v>
          </cell>
          <cell r="R13">
            <v>7993.6402454211238</v>
          </cell>
          <cell r="S13">
            <v>72284.941266637106</v>
          </cell>
          <cell r="T13">
            <v>7993.6402454211238</v>
          </cell>
          <cell r="U13">
            <v>72284.941266637106</v>
          </cell>
          <cell r="V13">
            <v>7993.6402454211238</v>
          </cell>
          <cell r="W13">
            <v>72284.941266637106</v>
          </cell>
          <cell r="X13">
            <v>7993.6402454211238</v>
          </cell>
          <cell r="Y13">
            <v>72284.941266637106</v>
          </cell>
          <cell r="Z13">
            <v>7993.6402454211238</v>
          </cell>
          <cell r="AA13">
            <v>72284.941266637106</v>
          </cell>
          <cell r="AB13">
            <v>7993.6402454211238</v>
          </cell>
          <cell r="AC13">
            <v>72284.941266637106</v>
          </cell>
          <cell r="AD13">
            <v>7993.6402454211238</v>
          </cell>
        </row>
        <row r="14">
          <cell r="B14" t="str">
            <v>PA022255</v>
          </cell>
          <cell r="C14" t="str">
            <v>Bánh nhân Mứt(400gx30gói)</v>
          </cell>
          <cell r="D14">
            <v>0.4</v>
          </cell>
          <cell r="E14">
            <v>30</v>
          </cell>
          <cell r="F14" t="str">
            <v>01102042008001</v>
          </cell>
          <cell r="G14">
            <v>75622.741684648077</v>
          </cell>
          <cell r="H14">
            <v>25682.126606299211</v>
          </cell>
          <cell r="I14">
            <v>75622.741684648077</v>
          </cell>
          <cell r="J14">
            <v>25682.126606299211</v>
          </cell>
          <cell r="K14">
            <v>75622.741684648077</v>
          </cell>
          <cell r="L14">
            <v>25682.126606299211</v>
          </cell>
          <cell r="M14">
            <v>75622.741684648077</v>
          </cell>
          <cell r="N14">
            <v>25682.126606299211</v>
          </cell>
          <cell r="O14">
            <v>75622.741684648077</v>
          </cell>
          <cell r="P14">
            <v>25682.126606299211</v>
          </cell>
          <cell r="Q14">
            <v>75622.741684648077</v>
          </cell>
          <cell r="R14">
            <v>25682.126606299211</v>
          </cell>
          <cell r="S14">
            <v>75622.741684648077</v>
          </cell>
          <cell r="T14">
            <v>25682.126606299211</v>
          </cell>
          <cell r="U14">
            <v>75622.741684648077</v>
          </cell>
          <cell r="V14">
            <v>25682.126606299211</v>
          </cell>
          <cell r="W14">
            <v>75622.741684648077</v>
          </cell>
          <cell r="X14">
            <v>25682.126606299211</v>
          </cell>
          <cell r="Y14">
            <v>75622.741684648077</v>
          </cell>
          <cell r="Z14">
            <v>25682.126606299211</v>
          </cell>
          <cell r="AA14">
            <v>75622.741684648077</v>
          </cell>
          <cell r="AB14">
            <v>25682.126606299211</v>
          </cell>
          <cell r="AC14">
            <v>75622.741684648077</v>
          </cell>
          <cell r="AD14">
            <v>25682.126606299211</v>
          </cell>
        </row>
        <row r="15">
          <cell r="B15" t="str">
            <v>PA022279</v>
          </cell>
          <cell r="C15" t="str">
            <v>Bánh nhân Nho(400gx30gói)</v>
          </cell>
          <cell r="D15">
            <v>0.4</v>
          </cell>
          <cell r="E15">
            <v>30</v>
          </cell>
          <cell r="F15" t="str">
            <v>01102042008001</v>
          </cell>
          <cell r="G15">
            <v>82783.414197241233</v>
          </cell>
          <cell r="H15">
            <v>25682.126606299211</v>
          </cell>
          <cell r="I15">
            <v>82783.414197241233</v>
          </cell>
          <cell r="J15">
            <v>25682.126606299211</v>
          </cell>
          <cell r="K15">
            <v>82783.414197241233</v>
          </cell>
          <cell r="L15">
            <v>25682.126606299211</v>
          </cell>
          <cell r="M15">
            <v>82783.414197241233</v>
          </cell>
          <cell r="N15">
            <v>25682.126606299211</v>
          </cell>
          <cell r="O15">
            <v>82783.414197241233</v>
          </cell>
          <cell r="P15">
            <v>25682.126606299211</v>
          </cell>
          <cell r="Q15">
            <v>82783.414197241233</v>
          </cell>
          <cell r="R15">
            <v>25682.126606299211</v>
          </cell>
          <cell r="S15">
            <v>82783.414197241233</v>
          </cell>
          <cell r="T15">
            <v>25682.126606299211</v>
          </cell>
          <cell r="U15">
            <v>82783.414197241233</v>
          </cell>
          <cell r="V15">
            <v>25682.126606299211</v>
          </cell>
          <cell r="W15">
            <v>82783.414197241233</v>
          </cell>
          <cell r="X15">
            <v>25682.126606299211</v>
          </cell>
          <cell r="Y15">
            <v>82783.414197241233</v>
          </cell>
          <cell r="Z15">
            <v>25682.126606299211</v>
          </cell>
          <cell r="AA15">
            <v>82783.414197241233</v>
          </cell>
          <cell r="AB15">
            <v>25682.126606299211</v>
          </cell>
          <cell r="AC15">
            <v>82783.414197241233</v>
          </cell>
          <cell r="AD15">
            <v>25682.126606299211</v>
          </cell>
        </row>
        <row r="16">
          <cell r="B16" t="str">
            <v>PA022286</v>
          </cell>
          <cell r="C16" t="str">
            <v>Bánh nhân Café-Cacao(400gx30gói)</v>
          </cell>
          <cell r="D16">
            <v>0.4</v>
          </cell>
          <cell r="E16">
            <v>30</v>
          </cell>
          <cell r="F16" t="str">
            <v>01102042008001</v>
          </cell>
          <cell r="G16">
            <v>72079.242949458814</v>
          </cell>
          <cell r="H16">
            <v>25682.126606299211</v>
          </cell>
          <cell r="I16">
            <v>72079.242949458814</v>
          </cell>
          <cell r="J16">
            <v>25682.126606299211</v>
          </cell>
          <cell r="K16">
            <v>72079.242949458814</v>
          </cell>
          <cell r="L16">
            <v>25682.126606299211</v>
          </cell>
          <cell r="M16">
            <v>72079.242949458814</v>
          </cell>
          <cell r="N16">
            <v>25682.126606299211</v>
          </cell>
          <cell r="O16">
            <v>72079.242949458814</v>
          </cell>
          <cell r="P16">
            <v>25682.126606299211</v>
          </cell>
          <cell r="Q16">
            <v>72079.242949458814</v>
          </cell>
          <cell r="R16">
            <v>25682.126606299211</v>
          </cell>
          <cell r="S16">
            <v>72079.242949458814</v>
          </cell>
          <cell r="T16">
            <v>25682.126606299211</v>
          </cell>
          <cell r="U16">
            <v>72079.242949458814</v>
          </cell>
          <cell r="V16">
            <v>25682.126606299211</v>
          </cell>
          <cell r="W16">
            <v>72079.242949458814</v>
          </cell>
          <cell r="X16">
            <v>25682.126606299211</v>
          </cell>
          <cell r="Y16">
            <v>72079.242949458814</v>
          </cell>
          <cell r="Z16">
            <v>25682.126606299211</v>
          </cell>
          <cell r="AA16">
            <v>72079.242949458814</v>
          </cell>
          <cell r="AB16">
            <v>25682.126606299211</v>
          </cell>
          <cell r="AC16">
            <v>72079.242949458814</v>
          </cell>
          <cell r="AD16">
            <v>25682.126606299211</v>
          </cell>
        </row>
        <row r="17">
          <cell r="B17" t="str">
            <v>PA023009</v>
          </cell>
          <cell r="C17" t="str">
            <v>Vita Cookies(120gx40pcs)-XK</v>
          </cell>
          <cell r="D17">
            <v>0.12</v>
          </cell>
          <cell r="E17">
            <v>40</v>
          </cell>
          <cell r="F17" t="str">
            <v>01102042008001</v>
          </cell>
          <cell r="G17">
            <v>59616.852184553289</v>
          </cell>
          <cell r="H17">
            <v>23002.328865425912</v>
          </cell>
          <cell r="I17">
            <v>59616.852184553289</v>
          </cell>
          <cell r="J17">
            <v>23002.328865425912</v>
          </cell>
          <cell r="K17">
            <v>59616.852184553289</v>
          </cell>
          <cell r="L17">
            <v>23002.328865425912</v>
          </cell>
          <cell r="M17">
            <v>59616.852184553289</v>
          </cell>
          <cell r="N17">
            <v>23002.328865425912</v>
          </cell>
          <cell r="O17">
            <v>59616.852184553289</v>
          </cell>
          <cell r="P17">
            <v>23002.328865425912</v>
          </cell>
          <cell r="Q17">
            <v>59616.852184553289</v>
          </cell>
          <cell r="R17">
            <v>23002.328865425912</v>
          </cell>
          <cell r="S17">
            <v>59616.852184553289</v>
          </cell>
          <cell r="T17">
            <v>23002.328865425912</v>
          </cell>
          <cell r="U17">
            <v>59616.852184553289</v>
          </cell>
          <cell r="V17">
            <v>23002.328865425912</v>
          </cell>
          <cell r="W17">
            <v>59616.852184553289</v>
          </cell>
          <cell r="X17">
            <v>23002.328865425912</v>
          </cell>
          <cell r="Y17">
            <v>59616.852184553289</v>
          </cell>
          <cell r="Z17">
            <v>23002.328865425912</v>
          </cell>
          <cell r="AA17">
            <v>59616.852184553289</v>
          </cell>
          <cell r="AB17">
            <v>23002.328865425912</v>
          </cell>
          <cell r="AC17">
            <v>59616.852184553289</v>
          </cell>
          <cell r="AD17">
            <v>23002.328865425912</v>
          </cell>
        </row>
        <row r="18">
          <cell r="B18" t="str">
            <v>PA023795</v>
          </cell>
          <cell r="C18" t="str">
            <v>Bánh Mứt T/C-TFC(500gx10gói)</v>
          </cell>
          <cell r="D18">
            <v>0.5</v>
          </cell>
          <cell r="E18">
            <v>10</v>
          </cell>
          <cell r="F18" t="str">
            <v>01102042008001</v>
          </cell>
          <cell r="G18">
            <v>37967.808989745077</v>
          </cell>
          <cell r="H18">
            <v>21747.041976207161</v>
          </cell>
          <cell r="I18">
            <v>37967.808989745077</v>
          </cell>
          <cell r="J18">
            <v>21747.041976207161</v>
          </cell>
          <cell r="K18">
            <v>37967.808989745077</v>
          </cell>
          <cell r="L18">
            <v>21747.041976207161</v>
          </cell>
          <cell r="M18">
            <v>37967.808989745077</v>
          </cell>
          <cell r="N18">
            <v>21747.041976207161</v>
          </cell>
          <cell r="O18">
            <v>37967.808989745077</v>
          </cell>
          <cell r="P18">
            <v>21747.041976207161</v>
          </cell>
          <cell r="Q18">
            <v>37967.808989745077</v>
          </cell>
          <cell r="R18">
            <v>21747.041976207161</v>
          </cell>
          <cell r="S18">
            <v>37967.808989745077</v>
          </cell>
          <cell r="T18">
            <v>21747.041976207161</v>
          </cell>
          <cell r="U18">
            <v>37967.808989745077</v>
          </cell>
          <cell r="V18">
            <v>21747.041976207161</v>
          </cell>
          <cell r="W18">
            <v>37967.808989745077</v>
          </cell>
          <cell r="X18">
            <v>21747.041976207161</v>
          </cell>
          <cell r="Y18">
            <v>37967.808989745077</v>
          </cell>
          <cell r="Z18">
            <v>21747.041976207161</v>
          </cell>
          <cell r="AA18">
            <v>37967.808989745077</v>
          </cell>
          <cell r="AB18">
            <v>21747.041976207161</v>
          </cell>
          <cell r="AC18">
            <v>37967.808989745077</v>
          </cell>
          <cell r="AD18">
            <v>21747.041976207161</v>
          </cell>
        </row>
        <row r="19">
          <cell r="B19" t="str">
            <v>PA024570</v>
          </cell>
          <cell r="C19" t="str">
            <v>Bánhbơ ThậpCẩm-New(400gx30gói)</v>
          </cell>
          <cell r="D19">
            <v>0.4</v>
          </cell>
          <cell r="E19">
            <v>30</v>
          </cell>
          <cell r="F19" t="str">
            <v>01102042008001</v>
          </cell>
          <cell r="G19">
            <v>74017.742207971402</v>
          </cell>
          <cell r="H19">
            <v>27392.149998112076</v>
          </cell>
          <cell r="I19">
            <v>74017.742207971402</v>
          </cell>
          <cell r="J19">
            <v>27392.149998112076</v>
          </cell>
          <cell r="K19">
            <v>74017.742207971402</v>
          </cell>
          <cell r="L19">
            <v>27392.149998112076</v>
          </cell>
          <cell r="M19">
            <v>74017.742207971402</v>
          </cell>
          <cell r="N19">
            <v>27392.149998112076</v>
          </cell>
          <cell r="O19">
            <v>74017.742207971402</v>
          </cell>
          <cell r="P19">
            <v>27392.149998112076</v>
          </cell>
          <cell r="Q19">
            <v>74017.742207971402</v>
          </cell>
          <cell r="R19">
            <v>27392.149998112076</v>
          </cell>
          <cell r="S19">
            <v>74017.742207971402</v>
          </cell>
          <cell r="T19">
            <v>27392.149998112076</v>
          </cell>
          <cell r="U19">
            <v>74017.742207971402</v>
          </cell>
          <cell r="V19">
            <v>27392.149998112076</v>
          </cell>
          <cell r="W19">
            <v>74017.742207971402</v>
          </cell>
          <cell r="X19">
            <v>27392.149998112076</v>
          </cell>
          <cell r="Y19">
            <v>74017.742207971402</v>
          </cell>
          <cell r="Z19">
            <v>27392.149998112076</v>
          </cell>
          <cell r="AA19">
            <v>74017.742207971402</v>
          </cell>
          <cell r="AB19">
            <v>27392.149998112076</v>
          </cell>
          <cell r="AC19">
            <v>74017.742207971402</v>
          </cell>
          <cell r="AD19">
            <v>27392.149998112076</v>
          </cell>
        </row>
        <row r="20">
          <cell r="B20" t="str">
            <v>PA024617</v>
          </cell>
          <cell r="C20" t="str">
            <v>Bánh bơ Vita(60gx40gói)</v>
          </cell>
          <cell r="D20">
            <v>0.06</v>
          </cell>
          <cell r="E20">
            <v>40</v>
          </cell>
          <cell r="F20" t="str">
            <v>01102042008001</v>
          </cell>
          <cell r="G20">
            <v>29808.426092276644</v>
          </cell>
          <cell r="H20">
            <v>14207.561448435967</v>
          </cell>
          <cell r="I20">
            <v>29808.426092276644</v>
          </cell>
          <cell r="J20">
            <v>14207.561448435967</v>
          </cell>
          <cell r="K20">
            <v>29808.426092276644</v>
          </cell>
          <cell r="L20">
            <v>14207.561448435967</v>
          </cell>
          <cell r="M20">
            <v>29808.426092276644</v>
          </cell>
          <cell r="N20">
            <v>14207.561448435967</v>
          </cell>
          <cell r="O20">
            <v>29808.426092276644</v>
          </cell>
          <cell r="P20">
            <v>14207.561448435967</v>
          </cell>
          <cell r="Q20">
            <v>29808.426092276644</v>
          </cell>
          <cell r="R20">
            <v>14207.561448435967</v>
          </cell>
          <cell r="S20">
            <v>29808.426092276644</v>
          </cell>
          <cell r="T20">
            <v>14207.561448435967</v>
          </cell>
          <cell r="U20">
            <v>29808.426092276644</v>
          </cell>
          <cell r="V20">
            <v>14207.561448435967</v>
          </cell>
          <cell r="W20">
            <v>29808.426092276644</v>
          </cell>
          <cell r="X20">
            <v>14207.561448435967</v>
          </cell>
          <cell r="Y20">
            <v>29808.426092276644</v>
          </cell>
          <cell r="Z20">
            <v>14207.561448435967</v>
          </cell>
          <cell r="AA20">
            <v>29808.426092276644</v>
          </cell>
          <cell r="AB20">
            <v>14207.561448435967</v>
          </cell>
          <cell r="AC20">
            <v>29808.426092276644</v>
          </cell>
          <cell r="AD20">
            <v>14207.561448435967</v>
          </cell>
        </row>
        <row r="21">
          <cell r="B21" t="str">
            <v>PA025003</v>
          </cell>
          <cell r="C21" t="str">
            <v>Bánh cân Bông Mai(500gx16gói)</v>
          </cell>
          <cell r="D21">
            <v>0.5</v>
          </cell>
          <cell r="E21">
            <v>16</v>
          </cell>
          <cell r="F21" t="str">
            <v>01102042008001</v>
          </cell>
          <cell r="G21">
            <v>50479.455677226935</v>
          </cell>
          <cell r="H21">
            <v>9133.7952932283479</v>
          </cell>
          <cell r="I21">
            <v>50479.455677226935</v>
          </cell>
          <cell r="J21">
            <v>9133.7952932283479</v>
          </cell>
          <cell r="K21">
            <v>50479.455677226935</v>
          </cell>
          <cell r="L21">
            <v>9133.7952932283479</v>
          </cell>
          <cell r="M21">
            <v>50479.455677226935</v>
          </cell>
          <cell r="N21">
            <v>9133.7952932283479</v>
          </cell>
          <cell r="O21">
            <v>50479.455677226935</v>
          </cell>
          <cell r="P21">
            <v>9133.7952932283479</v>
          </cell>
          <cell r="Q21">
            <v>50479.455677226935</v>
          </cell>
          <cell r="R21">
            <v>9133.7952932283479</v>
          </cell>
          <cell r="S21">
            <v>50479.455677226935</v>
          </cell>
          <cell r="T21">
            <v>9133.7952932283479</v>
          </cell>
          <cell r="U21">
            <v>50479.455677226935</v>
          </cell>
          <cell r="V21">
            <v>9133.7952932283479</v>
          </cell>
          <cell r="W21">
            <v>50479.455677226935</v>
          </cell>
          <cell r="X21">
            <v>9133.7952932283479</v>
          </cell>
          <cell r="Y21">
            <v>50479.455677226935</v>
          </cell>
          <cell r="Z21">
            <v>9133.7952932283479</v>
          </cell>
          <cell r="AA21">
            <v>50479.455677226935</v>
          </cell>
          <cell r="AB21">
            <v>9133.7952932283479</v>
          </cell>
          <cell r="AC21">
            <v>50479.455677226935</v>
          </cell>
          <cell r="AD21">
            <v>9133.7952932283479</v>
          </cell>
        </row>
        <row r="22">
          <cell r="B22" t="str">
            <v>PA025010</v>
          </cell>
          <cell r="C22" t="str">
            <v>Bánh cân Bông Cúc(500gx16gói)</v>
          </cell>
          <cell r="D22">
            <v>0.5</v>
          </cell>
          <cell r="E22">
            <v>16</v>
          </cell>
          <cell r="F22" t="str">
            <v>01102042008001</v>
          </cell>
          <cell r="G22">
            <v>50350.866568970509</v>
          </cell>
          <cell r="H22">
            <v>9133.7952932283479</v>
          </cell>
          <cell r="I22">
            <v>50350.866568970509</v>
          </cell>
          <cell r="J22">
            <v>9133.7952932283479</v>
          </cell>
          <cell r="K22">
            <v>50350.866568970509</v>
          </cell>
          <cell r="L22">
            <v>9133.7952932283479</v>
          </cell>
          <cell r="M22">
            <v>50350.866568970509</v>
          </cell>
          <cell r="N22">
            <v>9133.7952932283479</v>
          </cell>
          <cell r="O22">
            <v>50350.866568970509</v>
          </cell>
          <cell r="P22">
            <v>9133.7952932283479</v>
          </cell>
          <cell r="Q22">
            <v>50350.866568970509</v>
          </cell>
          <cell r="R22">
            <v>9133.7952932283479</v>
          </cell>
          <cell r="S22">
            <v>50350.866568970509</v>
          </cell>
          <cell r="T22">
            <v>9133.7952932283479</v>
          </cell>
          <cell r="U22">
            <v>50350.866568970509</v>
          </cell>
          <cell r="V22">
            <v>9133.7952932283479</v>
          </cell>
          <cell r="W22">
            <v>50350.866568970509</v>
          </cell>
          <cell r="X22">
            <v>9133.7952932283479</v>
          </cell>
          <cell r="Y22">
            <v>50350.866568970509</v>
          </cell>
          <cell r="Z22">
            <v>9133.7952932283479</v>
          </cell>
          <cell r="AA22">
            <v>50350.866568970509</v>
          </cell>
          <cell r="AB22">
            <v>9133.7952932283479</v>
          </cell>
          <cell r="AC22">
            <v>50350.866568970509</v>
          </cell>
          <cell r="AD22">
            <v>9133.7952932283479</v>
          </cell>
        </row>
        <row r="23">
          <cell r="B23" t="str">
            <v>PA025027</v>
          </cell>
          <cell r="C23" t="str">
            <v>Bánh cân CẩmChướng(500gx16gói)</v>
          </cell>
          <cell r="D23">
            <v>0.5</v>
          </cell>
          <cell r="E23">
            <v>16</v>
          </cell>
          <cell r="F23" t="str">
            <v>01102042008001</v>
          </cell>
          <cell r="G23">
            <v>47464.979464911448</v>
          </cell>
          <cell r="H23">
            <v>9133.7952932283479</v>
          </cell>
          <cell r="I23">
            <v>47464.979464911448</v>
          </cell>
          <cell r="J23">
            <v>9133.7952932283479</v>
          </cell>
          <cell r="K23">
            <v>47464.979464911448</v>
          </cell>
          <cell r="L23">
            <v>9133.7952932283479</v>
          </cell>
          <cell r="M23">
            <v>47464.979464911448</v>
          </cell>
          <cell r="N23">
            <v>9133.7952932283479</v>
          </cell>
          <cell r="O23">
            <v>47464.979464911448</v>
          </cell>
          <cell r="P23">
            <v>9133.7952932283479</v>
          </cell>
          <cell r="Q23">
            <v>47464.979464911448</v>
          </cell>
          <cell r="R23">
            <v>9133.7952932283479</v>
          </cell>
          <cell r="S23">
            <v>47464.979464911448</v>
          </cell>
          <cell r="T23">
            <v>9133.7952932283479</v>
          </cell>
          <cell r="U23">
            <v>47464.979464911448</v>
          </cell>
          <cell r="V23">
            <v>9133.7952932283479</v>
          </cell>
          <cell r="W23">
            <v>47464.979464911448</v>
          </cell>
          <cell r="X23">
            <v>9133.7952932283479</v>
          </cell>
          <cell r="Y23">
            <v>47464.979464911448</v>
          </cell>
          <cell r="Z23">
            <v>9133.7952932283479</v>
          </cell>
          <cell r="AA23">
            <v>47464.979464911448</v>
          </cell>
          <cell r="AB23">
            <v>9133.7952932283479</v>
          </cell>
          <cell r="AC23">
            <v>47464.979464911448</v>
          </cell>
          <cell r="AD23">
            <v>9133.7952932283479</v>
          </cell>
        </row>
        <row r="24">
          <cell r="B24" t="str">
            <v>PA025034</v>
          </cell>
          <cell r="C24" t="str">
            <v>BánhCânB.HồngCacao(500gx16gói)</v>
          </cell>
          <cell r="D24">
            <v>0.5</v>
          </cell>
          <cell r="E24">
            <v>16</v>
          </cell>
          <cell r="F24" t="str">
            <v>01102042008001</v>
          </cell>
          <cell r="G24">
            <v>48231.773689045142</v>
          </cell>
          <cell r="H24">
            <v>9133.7952932283479</v>
          </cell>
          <cell r="I24">
            <v>48231.773689045142</v>
          </cell>
          <cell r="J24">
            <v>9133.7952932283479</v>
          </cell>
          <cell r="K24">
            <v>48231.773689045142</v>
          </cell>
          <cell r="L24">
            <v>9133.7952932283479</v>
          </cell>
          <cell r="M24">
            <v>48231.773689045142</v>
          </cell>
          <cell r="N24">
            <v>9133.7952932283479</v>
          </cell>
          <cell r="O24">
            <v>48231.773689045142</v>
          </cell>
          <cell r="P24">
            <v>9133.7952932283479</v>
          </cell>
          <cell r="Q24">
            <v>48231.773689045142</v>
          </cell>
          <cell r="R24">
            <v>9133.7952932283479</v>
          </cell>
          <cell r="S24">
            <v>48231.773689045142</v>
          </cell>
          <cell r="T24">
            <v>9133.7952932283479</v>
          </cell>
          <cell r="U24">
            <v>48231.773689045142</v>
          </cell>
          <cell r="V24">
            <v>9133.7952932283479</v>
          </cell>
          <cell r="W24">
            <v>48231.773689045142</v>
          </cell>
          <cell r="X24">
            <v>9133.7952932283479</v>
          </cell>
          <cell r="Y24">
            <v>48231.773689045142</v>
          </cell>
          <cell r="Z24">
            <v>9133.7952932283479</v>
          </cell>
          <cell r="AA24">
            <v>48231.773689045142</v>
          </cell>
          <cell r="AB24">
            <v>9133.7952932283479</v>
          </cell>
          <cell r="AC24">
            <v>48231.773689045142</v>
          </cell>
          <cell r="AD24">
            <v>9133.7952932283479</v>
          </cell>
        </row>
        <row r="25">
          <cell r="B25" t="str">
            <v>PA025041</v>
          </cell>
          <cell r="C25" t="str">
            <v>Bánh cân Lá(500gx16gói)</v>
          </cell>
          <cell r="D25">
            <v>0.5</v>
          </cell>
          <cell r="E25">
            <v>16</v>
          </cell>
          <cell r="F25" t="str">
            <v>01102042008001</v>
          </cell>
          <cell r="G25">
            <v>47425.10203695744</v>
          </cell>
          <cell r="H25">
            <v>9133.7952932283479</v>
          </cell>
          <cell r="I25">
            <v>47425.10203695744</v>
          </cell>
          <cell r="J25">
            <v>9133.7952932283479</v>
          </cell>
          <cell r="K25">
            <v>47425.10203695744</v>
          </cell>
          <cell r="L25">
            <v>9133.7952932283479</v>
          </cell>
          <cell r="M25">
            <v>47425.10203695744</v>
          </cell>
          <cell r="N25">
            <v>9133.7952932283479</v>
          </cell>
          <cell r="O25">
            <v>47425.10203695744</v>
          </cell>
          <cell r="P25">
            <v>9133.7952932283479</v>
          </cell>
          <cell r="Q25">
            <v>47425.10203695744</v>
          </cell>
          <cell r="R25">
            <v>9133.7952932283479</v>
          </cell>
          <cell r="S25">
            <v>47425.10203695744</v>
          </cell>
          <cell r="T25">
            <v>9133.7952932283479</v>
          </cell>
          <cell r="U25">
            <v>47425.10203695744</v>
          </cell>
          <cell r="V25">
            <v>9133.7952932283479</v>
          </cell>
          <cell r="W25">
            <v>47425.10203695744</v>
          </cell>
          <cell r="X25">
            <v>9133.7952932283479</v>
          </cell>
          <cell r="Y25">
            <v>47425.10203695744</v>
          </cell>
          <cell r="Z25">
            <v>9133.7952932283479</v>
          </cell>
          <cell r="AA25">
            <v>47425.10203695744</v>
          </cell>
          <cell r="AB25">
            <v>9133.7952932283479</v>
          </cell>
          <cell r="AC25">
            <v>47425.10203695744</v>
          </cell>
          <cell r="AD25">
            <v>9133.7952932283479</v>
          </cell>
        </row>
        <row r="26">
          <cell r="B26" t="str">
            <v>PA025058</v>
          </cell>
          <cell r="C26" t="str">
            <v>Bánh cân Bông Dâu(500gx16gói)</v>
          </cell>
          <cell r="D26">
            <v>0.5</v>
          </cell>
          <cell r="E26">
            <v>16</v>
          </cell>
          <cell r="F26" t="str">
            <v>01102042008001</v>
          </cell>
          <cell r="G26">
            <v>48189.960844424728</v>
          </cell>
          <cell r="H26">
            <v>9133.7952932283479</v>
          </cell>
          <cell r="I26">
            <v>48189.960844424728</v>
          </cell>
          <cell r="J26">
            <v>9133.7952932283479</v>
          </cell>
          <cell r="K26">
            <v>48189.960844424728</v>
          </cell>
          <cell r="L26">
            <v>9133.7952932283479</v>
          </cell>
          <cell r="M26">
            <v>48189.960844424728</v>
          </cell>
          <cell r="N26">
            <v>9133.7952932283479</v>
          </cell>
          <cell r="O26">
            <v>48189.960844424728</v>
          </cell>
          <cell r="P26">
            <v>9133.7952932283479</v>
          </cell>
          <cell r="Q26">
            <v>48189.960844424728</v>
          </cell>
          <cell r="R26">
            <v>9133.7952932283479</v>
          </cell>
          <cell r="S26">
            <v>48189.960844424728</v>
          </cell>
          <cell r="T26">
            <v>9133.7952932283479</v>
          </cell>
          <cell r="U26">
            <v>48189.960844424728</v>
          </cell>
          <cell r="V26">
            <v>9133.7952932283479</v>
          </cell>
          <cell r="W26">
            <v>48189.960844424728</v>
          </cell>
          <cell r="X26">
            <v>9133.7952932283479</v>
          </cell>
          <cell r="Y26">
            <v>48189.960844424728</v>
          </cell>
          <cell r="Z26">
            <v>9133.7952932283479</v>
          </cell>
          <cell r="AA26">
            <v>48189.960844424728</v>
          </cell>
          <cell r="AB26">
            <v>9133.7952932283479</v>
          </cell>
          <cell r="AC26">
            <v>48189.960844424728</v>
          </cell>
          <cell r="AD26">
            <v>9133.7952932283479</v>
          </cell>
        </row>
        <row r="27">
          <cell r="B27" t="str">
            <v>PA025065</v>
          </cell>
          <cell r="C27" t="str">
            <v>Bánh cân Bông Nho(500gx16gói)</v>
          </cell>
          <cell r="D27">
            <v>0.5</v>
          </cell>
          <cell r="E27">
            <v>16</v>
          </cell>
          <cell r="F27" t="str">
            <v>01102042008001</v>
          </cell>
          <cell r="G27">
            <v>54958.147100564449</v>
          </cell>
          <cell r="H27">
            <v>9133.7952932283479</v>
          </cell>
          <cell r="I27">
            <v>54958.147100564449</v>
          </cell>
          <cell r="J27">
            <v>9133.7952932283479</v>
          </cell>
          <cell r="K27">
            <v>54958.147100564449</v>
          </cell>
          <cell r="L27">
            <v>9133.7952932283479</v>
          </cell>
          <cell r="M27">
            <v>54958.147100564449</v>
          </cell>
          <cell r="N27">
            <v>9133.7952932283479</v>
          </cell>
          <cell r="O27">
            <v>54958.147100564449</v>
          </cell>
          <cell r="P27">
            <v>9133.7952932283479</v>
          </cell>
          <cell r="Q27">
            <v>54958.147100564449</v>
          </cell>
          <cell r="R27">
            <v>9133.7952932283479</v>
          </cell>
          <cell r="S27">
            <v>54958.147100564449</v>
          </cell>
          <cell r="T27">
            <v>9133.7952932283479</v>
          </cell>
          <cell r="U27">
            <v>54958.147100564449</v>
          </cell>
          <cell r="V27">
            <v>9133.7952932283479</v>
          </cell>
          <cell r="W27">
            <v>54958.147100564449</v>
          </cell>
          <cell r="X27">
            <v>9133.7952932283479</v>
          </cell>
          <cell r="Y27">
            <v>54958.147100564449</v>
          </cell>
          <cell r="Z27">
            <v>9133.7952932283479</v>
          </cell>
          <cell r="AA27">
            <v>54958.147100564449</v>
          </cell>
          <cell r="AB27">
            <v>9133.7952932283479</v>
          </cell>
          <cell r="AC27">
            <v>54958.147100564449</v>
          </cell>
          <cell r="AD27">
            <v>9133.7952932283479</v>
          </cell>
        </row>
        <row r="28">
          <cell r="B28" t="str">
            <v>PA025072</v>
          </cell>
          <cell r="C28" t="str">
            <v>Bánh cân Nho Xoắn(500gx16gói)</v>
          </cell>
          <cell r="D28">
            <v>0.5</v>
          </cell>
          <cell r="E28">
            <v>16</v>
          </cell>
          <cell r="F28" t="str">
            <v>01102042008001</v>
          </cell>
          <cell r="G28">
            <v>54958.147100564449</v>
          </cell>
          <cell r="H28">
            <v>9133.7952932283479</v>
          </cell>
          <cell r="I28">
            <v>54958.147100564449</v>
          </cell>
          <cell r="J28">
            <v>9133.7952932283479</v>
          </cell>
          <cell r="K28">
            <v>54958.147100564449</v>
          </cell>
          <cell r="L28">
            <v>9133.7952932283479</v>
          </cell>
          <cell r="M28">
            <v>54958.147100564449</v>
          </cell>
          <cell r="N28">
            <v>9133.7952932283479</v>
          </cell>
          <cell r="O28">
            <v>54958.147100564449</v>
          </cell>
          <cell r="P28">
            <v>9133.7952932283479</v>
          </cell>
          <cell r="Q28">
            <v>54958.147100564449</v>
          </cell>
          <cell r="R28">
            <v>9133.7952932283479</v>
          </cell>
          <cell r="S28">
            <v>54958.147100564449</v>
          </cell>
          <cell r="T28">
            <v>9133.7952932283479</v>
          </cell>
          <cell r="U28">
            <v>54958.147100564449</v>
          </cell>
          <cell r="V28">
            <v>9133.7952932283479</v>
          </cell>
          <cell r="W28">
            <v>54958.147100564449</v>
          </cell>
          <cell r="X28">
            <v>9133.7952932283479</v>
          </cell>
          <cell r="Y28">
            <v>54958.147100564449</v>
          </cell>
          <cell r="Z28">
            <v>9133.7952932283479</v>
          </cell>
          <cell r="AA28">
            <v>54958.147100564449</v>
          </cell>
          <cell r="AB28">
            <v>9133.7952932283479</v>
          </cell>
          <cell r="AC28">
            <v>54958.147100564449</v>
          </cell>
          <cell r="AD28">
            <v>9133.7952932283479</v>
          </cell>
        </row>
        <row r="29">
          <cell r="B29" t="str">
            <v>PA025089</v>
          </cell>
          <cell r="C29" t="str">
            <v>Bánh cân Cam Xoắn(500gx16gói)</v>
          </cell>
          <cell r="D29">
            <v>0.5</v>
          </cell>
          <cell r="E29">
            <v>16</v>
          </cell>
          <cell r="F29" t="str">
            <v>01102042008001</v>
          </cell>
          <cell r="G29">
            <v>51690.921182156293</v>
          </cell>
          <cell r="H29">
            <v>9133.7952932283479</v>
          </cell>
          <cell r="I29">
            <v>51690.921182156293</v>
          </cell>
          <cell r="J29">
            <v>9133.7952932283479</v>
          </cell>
          <cell r="K29">
            <v>51690.921182156293</v>
          </cell>
          <cell r="L29">
            <v>9133.7952932283479</v>
          </cell>
          <cell r="M29">
            <v>51690.921182156293</v>
          </cell>
          <cell r="N29">
            <v>9133.7952932283479</v>
          </cell>
          <cell r="O29">
            <v>51690.921182156293</v>
          </cell>
          <cell r="P29">
            <v>9133.7952932283479</v>
          </cell>
          <cell r="Q29">
            <v>51690.921182156293</v>
          </cell>
          <cell r="R29">
            <v>9133.7952932283479</v>
          </cell>
          <cell r="S29">
            <v>51690.921182156293</v>
          </cell>
          <cell r="T29">
            <v>9133.7952932283479</v>
          </cell>
          <cell r="U29">
            <v>51690.921182156293</v>
          </cell>
          <cell r="V29">
            <v>9133.7952932283479</v>
          </cell>
          <cell r="W29">
            <v>51690.921182156293</v>
          </cell>
          <cell r="X29">
            <v>9133.7952932283479</v>
          </cell>
          <cell r="Y29">
            <v>51690.921182156293</v>
          </cell>
          <cell r="Z29">
            <v>9133.7952932283479</v>
          </cell>
          <cell r="AA29">
            <v>51690.921182156293</v>
          </cell>
          <cell r="AB29">
            <v>9133.7952932283479</v>
          </cell>
          <cell r="AC29">
            <v>51690.921182156293</v>
          </cell>
          <cell r="AD29">
            <v>9133.7952932283479</v>
          </cell>
        </row>
        <row r="30">
          <cell r="B30" t="str">
            <v>PA025096</v>
          </cell>
          <cell r="C30" t="str">
            <v>Bánh cân Cafe Xoắn(500gx16gói)</v>
          </cell>
          <cell r="D30">
            <v>0.5</v>
          </cell>
          <cell r="E30">
            <v>16</v>
          </cell>
          <cell r="F30" t="str">
            <v>01102042008001</v>
          </cell>
          <cell r="G30">
            <v>48249.943058852339</v>
          </cell>
          <cell r="H30">
            <v>9133.7952932283479</v>
          </cell>
          <cell r="I30">
            <v>48249.943058852339</v>
          </cell>
          <cell r="J30">
            <v>9133.7952932283479</v>
          </cell>
          <cell r="K30">
            <v>48249.943058852339</v>
          </cell>
          <cell r="L30">
            <v>9133.7952932283479</v>
          </cell>
          <cell r="M30">
            <v>48249.943058852339</v>
          </cell>
          <cell r="N30">
            <v>9133.7952932283479</v>
          </cell>
          <cell r="O30">
            <v>48249.943058852339</v>
          </cell>
          <cell r="P30">
            <v>9133.7952932283479</v>
          </cell>
          <cell r="Q30">
            <v>48249.943058852339</v>
          </cell>
          <cell r="R30">
            <v>9133.7952932283479</v>
          </cell>
          <cell r="S30">
            <v>48249.943058852339</v>
          </cell>
          <cell r="T30">
            <v>9133.7952932283479</v>
          </cell>
          <cell r="U30">
            <v>48249.943058852339</v>
          </cell>
          <cell r="V30">
            <v>9133.7952932283479</v>
          </cell>
          <cell r="W30">
            <v>48249.943058852339</v>
          </cell>
          <cell r="X30">
            <v>9133.7952932283479</v>
          </cell>
          <cell r="Y30">
            <v>48249.943058852339</v>
          </cell>
          <cell r="Z30">
            <v>9133.7952932283479</v>
          </cell>
          <cell r="AA30">
            <v>48249.943058852339</v>
          </cell>
          <cell r="AB30">
            <v>9133.7952932283479</v>
          </cell>
          <cell r="AC30">
            <v>48249.943058852339</v>
          </cell>
          <cell r="AD30">
            <v>9133.7952932283479</v>
          </cell>
        </row>
        <row r="31">
          <cell r="B31" t="str">
            <v>PA025119</v>
          </cell>
          <cell r="C31" t="str">
            <v>Bánh cân Con Sò(500gx16gói)</v>
          </cell>
          <cell r="D31">
            <v>0.5</v>
          </cell>
          <cell r="E31">
            <v>16</v>
          </cell>
          <cell r="F31" t="str">
            <v>01102042008001</v>
          </cell>
          <cell r="G31">
            <v>47425.10203695744</v>
          </cell>
          <cell r="H31">
            <v>9133.7952932283479</v>
          </cell>
          <cell r="I31">
            <v>47425.10203695744</v>
          </cell>
          <cell r="J31">
            <v>9133.7952932283479</v>
          </cell>
          <cell r="K31">
            <v>47425.10203695744</v>
          </cell>
          <cell r="L31">
            <v>9133.7952932283479</v>
          </cell>
          <cell r="M31">
            <v>47425.10203695744</v>
          </cell>
          <cell r="N31">
            <v>9133.7952932283479</v>
          </cell>
          <cell r="O31">
            <v>47425.10203695744</v>
          </cell>
          <cell r="P31">
            <v>9133.7952932283479</v>
          </cell>
          <cell r="Q31">
            <v>47425.10203695744</v>
          </cell>
          <cell r="R31">
            <v>9133.7952932283479</v>
          </cell>
          <cell r="S31">
            <v>47425.10203695744</v>
          </cell>
          <cell r="T31">
            <v>9133.7952932283479</v>
          </cell>
          <cell r="U31">
            <v>47425.10203695744</v>
          </cell>
          <cell r="V31">
            <v>9133.7952932283479</v>
          </cell>
          <cell r="W31">
            <v>47425.10203695744</v>
          </cell>
          <cell r="X31">
            <v>9133.7952932283479</v>
          </cell>
          <cell r="Y31">
            <v>47425.10203695744</v>
          </cell>
          <cell r="Z31">
            <v>9133.7952932283479</v>
          </cell>
          <cell r="AA31">
            <v>47425.10203695744</v>
          </cell>
          <cell r="AB31">
            <v>9133.7952932283479</v>
          </cell>
          <cell r="AC31">
            <v>47425.10203695744</v>
          </cell>
          <cell r="AD31">
            <v>9133.7952932283479</v>
          </cell>
        </row>
        <row r="32">
          <cell r="B32" t="str">
            <v>PA060106</v>
          </cell>
          <cell r="C32" t="str">
            <v>Bánh bơ Vita(120gx40gói)</v>
          </cell>
          <cell r="D32">
            <v>0.12</v>
          </cell>
          <cell r="E32">
            <v>40</v>
          </cell>
          <cell r="F32" t="str">
            <v>01102042008001</v>
          </cell>
          <cell r="G32">
            <v>59616.852184553289</v>
          </cell>
          <cell r="H32">
            <v>25202.938045020488</v>
          </cell>
          <cell r="I32">
            <v>59616.852184553289</v>
          </cell>
          <cell r="J32">
            <v>25202.938045020488</v>
          </cell>
          <cell r="K32">
            <v>59616.852184553289</v>
          </cell>
          <cell r="L32">
            <v>25202.938045020488</v>
          </cell>
          <cell r="M32">
            <v>59616.852184553289</v>
          </cell>
          <cell r="N32">
            <v>25202.938045020488</v>
          </cell>
          <cell r="O32">
            <v>59616.852184553289</v>
          </cell>
          <cell r="P32">
            <v>25202.938045020488</v>
          </cell>
          <cell r="Q32">
            <v>59616.852184553289</v>
          </cell>
          <cell r="R32">
            <v>25202.938045020488</v>
          </cell>
          <cell r="S32">
            <v>59616.852184553289</v>
          </cell>
          <cell r="T32">
            <v>25202.938045020488</v>
          </cell>
          <cell r="U32">
            <v>59616.852184553289</v>
          </cell>
          <cell r="V32">
            <v>25202.938045020488</v>
          </cell>
          <cell r="W32">
            <v>59616.852184553289</v>
          </cell>
          <cell r="X32">
            <v>25202.938045020488</v>
          </cell>
          <cell r="Y32">
            <v>59616.852184553289</v>
          </cell>
          <cell r="Z32">
            <v>25202.938045020488</v>
          </cell>
          <cell r="AA32">
            <v>59616.852184553289</v>
          </cell>
          <cell r="AB32">
            <v>25202.938045020488</v>
          </cell>
          <cell r="AC32">
            <v>59616.852184553289</v>
          </cell>
          <cell r="AD32">
            <v>25202.938045020488</v>
          </cell>
        </row>
        <row r="33">
          <cell r="B33" t="str">
            <v>PA060724</v>
          </cell>
          <cell r="C33" t="str">
            <v>Bánh bơ Dừa-Sữa(400gx30gói)</v>
          </cell>
          <cell r="D33">
            <v>0.4</v>
          </cell>
          <cell r="E33">
            <v>30</v>
          </cell>
          <cell r="F33" t="str">
            <v>01102042008001</v>
          </cell>
          <cell r="G33">
            <v>73989.365298675126</v>
          </cell>
          <cell r="H33">
            <v>25682.126606299211</v>
          </cell>
          <cell r="I33">
            <v>73989.365298675126</v>
          </cell>
          <cell r="J33">
            <v>25682.126606299211</v>
          </cell>
          <cell r="K33">
            <v>73989.365298675126</v>
          </cell>
          <cell r="L33">
            <v>25682.126606299211</v>
          </cell>
          <cell r="M33">
            <v>73989.365298675126</v>
          </cell>
          <cell r="N33">
            <v>25682.126606299211</v>
          </cell>
          <cell r="O33">
            <v>73989.365298675126</v>
          </cell>
          <cell r="P33">
            <v>25682.126606299211</v>
          </cell>
          <cell r="Q33">
            <v>73989.365298675126</v>
          </cell>
          <cell r="R33">
            <v>25682.126606299211</v>
          </cell>
          <cell r="S33">
            <v>73989.365298675126</v>
          </cell>
          <cell r="T33">
            <v>25682.126606299211</v>
          </cell>
          <cell r="U33">
            <v>73989.365298675126</v>
          </cell>
          <cell r="V33">
            <v>25682.126606299211</v>
          </cell>
          <cell r="W33">
            <v>73989.365298675126</v>
          </cell>
          <cell r="X33">
            <v>25682.126606299211</v>
          </cell>
          <cell r="Y33">
            <v>73989.365298675126</v>
          </cell>
          <cell r="Z33">
            <v>25682.126606299211</v>
          </cell>
          <cell r="AA33">
            <v>73989.365298675126</v>
          </cell>
          <cell r="AB33">
            <v>25682.126606299211</v>
          </cell>
          <cell r="AC33">
            <v>73989.365298675126</v>
          </cell>
          <cell r="AD33">
            <v>25682.126606299211</v>
          </cell>
        </row>
        <row r="34">
          <cell r="B34" t="str">
            <v>PA060847</v>
          </cell>
          <cell r="C34" t="str">
            <v>Bánh bơ Vita(240gx20gói)</v>
          </cell>
          <cell r="D34">
            <v>0.24</v>
          </cell>
          <cell r="E34">
            <v>20</v>
          </cell>
          <cell r="F34" t="str">
            <v>01102042008001</v>
          </cell>
          <cell r="G34">
            <v>59616.852184553289</v>
          </cell>
          <cell r="H34">
            <v>22549.361386736444</v>
          </cell>
          <cell r="I34">
            <v>59616.852184553289</v>
          </cell>
          <cell r="J34">
            <v>22549.361386736444</v>
          </cell>
          <cell r="K34">
            <v>59616.852184553289</v>
          </cell>
          <cell r="L34">
            <v>22549.361386736444</v>
          </cell>
          <cell r="M34">
            <v>59616.852184553289</v>
          </cell>
          <cell r="N34">
            <v>22549.361386736444</v>
          </cell>
          <cell r="O34">
            <v>59616.852184553289</v>
          </cell>
          <cell r="P34">
            <v>22549.361386736444</v>
          </cell>
          <cell r="Q34">
            <v>59616.852184553289</v>
          </cell>
          <cell r="R34">
            <v>22549.361386736444</v>
          </cell>
          <cell r="S34">
            <v>59616.852184553289</v>
          </cell>
          <cell r="T34">
            <v>22549.361386736444</v>
          </cell>
          <cell r="U34">
            <v>59616.852184553289</v>
          </cell>
          <cell r="V34">
            <v>22549.361386736444</v>
          </cell>
          <cell r="W34">
            <v>59616.852184553289</v>
          </cell>
          <cell r="X34">
            <v>22549.361386736444</v>
          </cell>
          <cell r="Y34">
            <v>59616.852184553289</v>
          </cell>
          <cell r="Z34">
            <v>22549.361386736444</v>
          </cell>
          <cell r="AA34">
            <v>59616.852184553289</v>
          </cell>
          <cell r="AB34">
            <v>22549.361386736444</v>
          </cell>
          <cell r="AC34">
            <v>59616.852184553289</v>
          </cell>
          <cell r="AD34">
            <v>22549.361386736444</v>
          </cell>
        </row>
        <row r="35">
          <cell r="B35" t="str">
            <v>PA060854</v>
          </cell>
          <cell r="C35" t="str">
            <v>Vita Cookies(240gx20pcs)-XK</v>
          </cell>
          <cell r="D35">
            <v>0.24</v>
          </cell>
          <cell r="E35">
            <v>20</v>
          </cell>
          <cell r="F35" t="str">
            <v>01102042008001</v>
          </cell>
          <cell r="G35">
            <v>59616.852184553289</v>
          </cell>
          <cell r="H35">
            <v>20441.036562784913</v>
          </cell>
          <cell r="I35">
            <v>59616.852184553289</v>
          </cell>
          <cell r="J35">
            <v>20441.036562784913</v>
          </cell>
          <cell r="K35">
            <v>59616.852184553289</v>
          </cell>
          <cell r="L35">
            <v>20441.036562784913</v>
          </cell>
          <cell r="M35">
            <v>59616.852184553289</v>
          </cell>
          <cell r="N35">
            <v>20441.036562784913</v>
          </cell>
          <cell r="O35">
            <v>59616.852184553289</v>
          </cell>
          <cell r="P35">
            <v>20441.036562784913</v>
          </cell>
          <cell r="Q35">
            <v>59616.852184553289</v>
          </cell>
          <cell r="R35">
            <v>20441.036562784913</v>
          </cell>
          <cell r="S35">
            <v>59616.852184553289</v>
          </cell>
          <cell r="T35">
            <v>20441.036562784913</v>
          </cell>
          <cell r="U35">
            <v>59616.852184553289</v>
          </cell>
          <cell r="V35">
            <v>20441.036562784913</v>
          </cell>
          <cell r="W35">
            <v>59616.852184553289</v>
          </cell>
          <cell r="X35">
            <v>20441.036562784913</v>
          </cell>
          <cell r="Y35">
            <v>59616.852184553289</v>
          </cell>
          <cell r="Z35">
            <v>20441.036562784913</v>
          </cell>
          <cell r="AA35">
            <v>59616.852184553289</v>
          </cell>
          <cell r="AB35">
            <v>20441.036562784913</v>
          </cell>
          <cell r="AC35">
            <v>59616.852184553289</v>
          </cell>
          <cell r="AD35">
            <v>20441.036562784913</v>
          </cell>
        </row>
        <row r="36">
          <cell r="B36" t="str">
            <v>PA060953</v>
          </cell>
          <cell r="C36" t="str">
            <v>Bánh bơ Kidos Dâu(225gx24gói)</v>
          </cell>
          <cell r="D36">
            <v>0.22500000000000001</v>
          </cell>
          <cell r="E36">
            <v>24</v>
          </cell>
          <cell r="F36" t="str">
            <v>01102042008001</v>
          </cell>
          <cell r="G36">
            <v>59026.622859971743</v>
          </cell>
          <cell r="H36">
            <v>35274.593966559041</v>
          </cell>
          <cell r="I36">
            <v>59026.622859971743</v>
          </cell>
          <cell r="J36">
            <v>35274.593966559041</v>
          </cell>
          <cell r="K36">
            <v>59026.622859971743</v>
          </cell>
          <cell r="L36">
            <v>35274.593966559041</v>
          </cell>
          <cell r="M36">
            <v>59026.622859971743</v>
          </cell>
          <cell r="N36">
            <v>35274.593966559041</v>
          </cell>
          <cell r="O36">
            <v>59026.622859971743</v>
          </cell>
          <cell r="P36">
            <v>35274.593966559041</v>
          </cell>
          <cell r="Q36">
            <v>59026.622859971743</v>
          </cell>
          <cell r="R36">
            <v>35274.593966559041</v>
          </cell>
          <cell r="S36">
            <v>59026.622859971743</v>
          </cell>
          <cell r="T36">
            <v>35274.593966559041</v>
          </cell>
          <cell r="U36">
            <v>59026.622859971743</v>
          </cell>
          <cell r="V36">
            <v>35274.593966559041</v>
          </cell>
          <cell r="W36">
            <v>59026.622859971743</v>
          </cell>
          <cell r="X36">
            <v>35274.593966559041</v>
          </cell>
          <cell r="Y36">
            <v>59026.622859971743</v>
          </cell>
          <cell r="Z36">
            <v>35274.593966559041</v>
          </cell>
          <cell r="AA36">
            <v>59026.622859971743</v>
          </cell>
          <cell r="AB36">
            <v>35274.593966559041</v>
          </cell>
          <cell r="AC36">
            <v>59026.622859971743</v>
          </cell>
          <cell r="AD36">
            <v>35274.593966559041</v>
          </cell>
        </row>
        <row r="37">
          <cell r="B37" t="str">
            <v>PA060960</v>
          </cell>
          <cell r="C37" t="str">
            <v>KidosFFil.Strawb(225gx26pc)-XK</v>
          </cell>
          <cell r="D37">
            <v>0.22500000000000001</v>
          </cell>
          <cell r="E37">
            <v>26</v>
          </cell>
          <cell r="F37" t="str">
            <v>01102042008001</v>
          </cell>
          <cell r="G37">
            <v>63945.508098302707</v>
          </cell>
          <cell r="H37">
            <v>34368.538969021633</v>
          </cell>
          <cell r="I37">
            <v>63945.508098302707</v>
          </cell>
          <cell r="J37">
            <v>34368.538969021633</v>
          </cell>
          <cell r="K37">
            <v>63945.508098302707</v>
          </cell>
          <cell r="L37">
            <v>34368.538969021633</v>
          </cell>
          <cell r="M37">
            <v>63945.508098302707</v>
          </cell>
          <cell r="N37">
            <v>34368.538969021633</v>
          </cell>
          <cell r="O37">
            <v>63945.508098302707</v>
          </cell>
          <cell r="P37">
            <v>34368.538969021633</v>
          </cell>
          <cell r="Q37">
            <v>63945.508098302707</v>
          </cell>
          <cell r="R37">
            <v>34368.538969021633</v>
          </cell>
          <cell r="S37">
            <v>63945.508098302707</v>
          </cell>
          <cell r="T37">
            <v>34368.538969021633</v>
          </cell>
          <cell r="U37">
            <v>63945.508098302707</v>
          </cell>
          <cell r="V37">
            <v>34368.538969021633</v>
          </cell>
          <cell r="W37">
            <v>63945.508098302707</v>
          </cell>
          <cell r="X37">
            <v>34368.538969021633</v>
          </cell>
          <cell r="Y37">
            <v>63945.508098302707</v>
          </cell>
          <cell r="Z37">
            <v>34368.538969021633</v>
          </cell>
          <cell r="AA37">
            <v>63945.508098302707</v>
          </cell>
          <cell r="AB37">
            <v>34368.538969021633</v>
          </cell>
          <cell r="AC37">
            <v>63945.508098302707</v>
          </cell>
          <cell r="AD37">
            <v>34368.538969021633</v>
          </cell>
        </row>
        <row r="38">
          <cell r="B38" t="str">
            <v>PA060977</v>
          </cell>
          <cell r="C38" t="str">
            <v>Bánh bơ KidosThơm(225gx24gói)</v>
          </cell>
          <cell r="D38">
            <v>0.22500000000000001</v>
          </cell>
          <cell r="E38">
            <v>24</v>
          </cell>
          <cell r="F38" t="str">
            <v>01102042008001</v>
          </cell>
          <cell r="G38">
            <v>56445.014057915141</v>
          </cell>
          <cell r="H38">
            <v>34947.013317771052</v>
          </cell>
          <cell r="I38">
            <v>56445.014057915141</v>
          </cell>
          <cell r="J38">
            <v>34947.013317771052</v>
          </cell>
          <cell r="K38">
            <v>56445.014057915141</v>
          </cell>
          <cell r="L38">
            <v>34947.013317771052</v>
          </cell>
          <cell r="M38">
            <v>56445.014057915141</v>
          </cell>
          <cell r="N38">
            <v>34947.013317771052</v>
          </cell>
          <cell r="O38">
            <v>56445.014057915141</v>
          </cell>
          <cell r="P38">
            <v>34947.013317771052</v>
          </cell>
          <cell r="Q38">
            <v>56445.014057915141</v>
          </cell>
          <cell r="R38">
            <v>34947.013317771052</v>
          </cell>
          <cell r="S38">
            <v>56445.014057915141</v>
          </cell>
          <cell r="T38">
            <v>34947.013317771052</v>
          </cell>
          <cell r="U38">
            <v>56445.014057915141</v>
          </cell>
          <cell r="V38">
            <v>34947.013317771052</v>
          </cell>
          <cell r="W38">
            <v>56445.014057915141</v>
          </cell>
          <cell r="X38">
            <v>34947.013317771052</v>
          </cell>
          <cell r="Y38">
            <v>56445.014057915141</v>
          </cell>
          <cell r="Z38">
            <v>34947.013317771052</v>
          </cell>
          <cell r="AA38">
            <v>56445.014057915141</v>
          </cell>
          <cell r="AB38">
            <v>34947.013317771052</v>
          </cell>
          <cell r="AC38">
            <v>56445.014057915141</v>
          </cell>
          <cell r="AD38">
            <v>34947.013317771052</v>
          </cell>
        </row>
        <row r="39">
          <cell r="B39" t="str">
            <v>PA060984</v>
          </cell>
          <cell r="C39" t="str">
            <v>KidosFFil.Pineap(225gx26pc)-XK</v>
          </cell>
          <cell r="D39">
            <v>0.22500000000000001</v>
          </cell>
          <cell r="E39">
            <v>26</v>
          </cell>
          <cell r="F39" t="str">
            <v>01102042008001</v>
          </cell>
          <cell r="G39">
            <v>61148.765229408069</v>
          </cell>
          <cell r="H39">
            <v>34055.805011574812</v>
          </cell>
          <cell r="I39">
            <v>61148.765229408069</v>
          </cell>
          <cell r="J39">
            <v>34055.805011574812</v>
          </cell>
          <cell r="K39">
            <v>61148.765229408069</v>
          </cell>
          <cell r="L39">
            <v>34055.805011574812</v>
          </cell>
          <cell r="M39">
            <v>61148.765229408069</v>
          </cell>
          <cell r="N39">
            <v>34055.805011574812</v>
          </cell>
          <cell r="O39">
            <v>61148.765229408069</v>
          </cell>
          <cell r="P39">
            <v>34055.805011574812</v>
          </cell>
          <cell r="Q39">
            <v>61148.765229408069</v>
          </cell>
          <cell r="R39">
            <v>34055.805011574812</v>
          </cell>
          <cell r="S39">
            <v>61148.765229408069</v>
          </cell>
          <cell r="T39">
            <v>34055.805011574812</v>
          </cell>
          <cell r="U39">
            <v>61148.765229408069</v>
          </cell>
          <cell r="V39">
            <v>34055.805011574812</v>
          </cell>
          <cell r="W39">
            <v>61148.765229408069</v>
          </cell>
          <cell r="X39">
            <v>34055.805011574812</v>
          </cell>
          <cell r="Y39">
            <v>61148.765229408069</v>
          </cell>
          <cell r="Z39">
            <v>34055.805011574812</v>
          </cell>
          <cell r="AA39">
            <v>61148.765229408069</v>
          </cell>
          <cell r="AB39">
            <v>34055.805011574812</v>
          </cell>
          <cell r="AC39">
            <v>61148.765229408069</v>
          </cell>
          <cell r="AD39">
            <v>34055.805011574812</v>
          </cell>
        </row>
        <row r="40">
          <cell r="B40" t="str">
            <v>PA062254</v>
          </cell>
          <cell r="C40" t="str">
            <v>KidosFFil.Pineap(225gx24pc)-XK</v>
          </cell>
          <cell r="D40">
            <v>0.22500000000000001</v>
          </cell>
          <cell r="E40">
            <v>24</v>
          </cell>
          <cell r="F40" t="str">
            <v>01102042008001</v>
          </cell>
          <cell r="G40">
            <v>56445.014057915141</v>
          </cell>
          <cell r="H40">
            <v>34985.916467377356</v>
          </cell>
          <cell r="I40">
            <v>56445.014057915141</v>
          </cell>
          <cell r="J40">
            <v>34985.916467377356</v>
          </cell>
          <cell r="K40">
            <v>56445.014057915141</v>
          </cell>
          <cell r="L40">
            <v>34985.916467377356</v>
          </cell>
          <cell r="M40">
            <v>56445.014057915141</v>
          </cell>
          <cell r="N40">
            <v>34985.916467377356</v>
          </cell>
          <cell r="O40">
            <v>56445.014057915141</v>
          </cell>
          <cell r="P40">
            <v>34985.916467377356</v>
          </cell>
          <cell r="Q40">
            <v>56445.014057915141</v>
          </cell>
          <cell r="R40">
            <v>34985.916467377356</v>
          </cell>
          <cell r="S40">
            <v>56445.014057915141</v>
          </cell>
          <cell r="T40">
            <v>34985.916467377356</v>
          </cell>
          <cell r="U40">
            <v>56445.014057915141</v>
          </cell>
          <cell r="V40">
            <v>34985.916467377356</v>
          </cell>
          <cell r="W40">
            <v>56445.014057915141</v>
          </cell>
          <cell r="X40">
            <v>34985.916467377356</v>
          </cell>
          <cell r="Y40">
            <v>56445.014057915141</v>
          </cell>
          <cell r="Z40">
            <v>34985.916467377356</v>
          </cell>
          <cell r="AA40">
            <v>56445.014057915141</v>
          </cell>
          <cell r="AB40">
            <v>34985.916467377356</v>
          </cell>
          <cell r="AC40">
            <v>56445.014057915141</v>
          </cell>
          <cell r="AD40">
            <v>34985.916467377356</v>
          </cell>
        </row>
        <row r="41">
          <cell r="B41" t="str">
            <v>PA062261</v>
          </cell>
          <cell r="C41" t="str">
            <v>KidosF.Fil.Apple(225gx26pc)-XK</v>
          </cell>
          <cell r="D41">
            <v>0.22500000000000001</v>
          </cell>
          <cell r="E41">
            <v>26</v>
          </cell>
          <cell r="F41" t="str">
            <v>01102042008001</v>
          </cell>
          <cell r="G41">
            <v>60600.293939961339</v>
          </cell>
          <cell r="H41">
            <v>34161.277685886227</v>
          </cell>
          <cell r="I41">
            <v>60600.293939961339</v>
          </cell>
          <cell r="J41">
            <v>34161.277685886227</v>
          </cell>
          <cell r="K41">
            <v>60600.293939961339</v>
          </cell>
          <cell r="L41">
            <v>34161.277685886227</v>
          </cell>
          <cell r="M41">
            <v>60600.293939961339</v>
          </cell>
          <cell r="N41">
            <v>34161.277685886227</v>
          </cell>
          <cell r="O41">
            <v>60600.293939961339</v>
          </cell>
          <cell r="P41">
            <v>34161.277685886227</v>
          </cell>
          <cell r="Q41">
            <v>60600.293939961339</v>
          </cell>
          <cell r="R41">
            <v>34161.277685886227</v>
          </cell>
          <cell r="S41">
            <v>60600.293939961339</v>
          </cell>
          <cell r="T41">
            <v>34161.277685886227</v>
          </cell>
          <cell r="U41">
            <v>60600.293939961339</v>
          </cell>
          <cell r="V41">
            <v>34161.277685886227</v>
          </cell>
          <cell r="W41">
            <v>60600.293939961339</v>
          </cell>
          <cell r="X41">
            <v>34161.277685886227</v>
          </cell>
          <cell r="Y41">
            <v>60600.293939961339</v>
          </cell>
          <cell r="Z41">
            <v>34161.277685886227</v>
          </cell>
          <cell r="AA41">
            <v>60600.293939961339</v>
          </cell>
          <cell r="AB41">
            <v>34161.277685886227</v>
          </cell>
          <cell r="AC41">
            <v>60600.293939961339</v>
          </cell>
          <cell r="AD41">
            <v>34161.277685886227</v>
          </cell>
        </row>
        <row r="42">
          <cell r="B42" t="str">
            <v>PA062278</v>
          </cell>
          <cell r="C42" t="str">
            <v>KidosFFil.Blueb.(225gx24pc)-XK</v>
          </cell>
          <cell r="D42">
            <v>0.22500000000000001</v>
          </cell>
          <cell r="E42">
            <v>24</v>
          </cell>
          <cell r="F42" t="str">
            <v>01102042008001</v>
          </cell>
          <cell r="G42">
            <v>56997.785241422331</v>
          </cell>
          <cell r="H42">
            <v>35237.36075718292</v>
          </cell>
          <cell r="I42">
            <v>56997.785241422331</v>
          </cell>
          <cell r="J42">
            <v>35237.36075718292</v>
          </cell>
          <cell r="K42">
            <v>56997.785241422331</v>
          </cell>
          <cell r="L42">
            <v>35237.36075718292</v>
          </cell>
          <cell r="M42">
            <v>56997.785241422331</v>
          </cell>
          <cell r="N42">
            <v>35237.36075718292</v>
          </cell>
          <cell r="O42">
            <v>56997.785241422331</v>
          </cell>
          <cell r="P42">
            <v>35237.36075718292</v>
          </cell>
          <cell r="Q42">
            <v>56997.785241422331</v>
          </cell>
          <cell r="R42">
            <v>35237.36075718292</v>
          </cell>
          <cell r="S42">
            <v>56997.785241422331</v>
          </cell>
          <cell r="T42">
            <v>35237.36075718292</v>
          </cell>
          <cell r="U42">
            <v>56997.785241422331</v>
          </cell>
          <cell r="V42">
            <v>35237.36075718292</v>
          </cell>
          <cell r="W42">
            <v>56997.785241422331</v>
          </cell>
          <cell r="X42">
            <v>35237.36075718292</v>
          </cell>
          <cell r="Y42">
            <v>56997.785241422331</v>
          </cell>
          <cell r="Z42">
            <v>35237.36075718292</v>
          </cell>
          <cell r="AA42">
            <v>56997.785241422331</v>
          </cell>
          <cell r="AB42">
            <v>35237.36075718292</v>
          </cell>
          <cell r="AC42">
            <v>56997.785241422331</v>
          </cell>
          <cell r="AD42">
            <v>35237.36075718292</v>
          </cell>
        </row>
        <row r="43">
          <cell r="B43" t="str">
            <v>PA062285</v>
          </cell>
          <cell r="C43" t="str">
            <v>KidosFFil.Straw.(225gx24pc)-XK</v>
          </cell>
          <cell r="D43">
            <v>0.22500000000000001</v>
          </cell>
          <cell r="E43">
            <v>24</v>
          </cell>
          <cell r="F43" t="str">
            <v>01102042008001</v>
          </cell>
          <cell r="G43">
            <v>59026.622859971743</v>
          </cell>
          <cell r="H43">
            <v>35274.593966559041</v>
          </cell>
          <cell r="I43">
            <v>59026.622859971743</v>
          </cell>
          <cell r="J43">
            <v>35274.593966559041</v>
          </cell>
          <cell r="K43">
            <v>59026.622859971743</v>
          </cell>
          <cell r="L43">
            <v>35274.593966559041</v>
          </cell>
          <cell r="M43">
            <v>59026.622859971743</v>
          </cell>
          <cell r="N43">
            <v>35274.593966559041</v>
          </cell>
          <cell r="O43">
            <v>59026.622859971743</v>
          </cell>
          <cell r="P43">
            <v>35274.593966559041</v>
          </cell>
          <cell r="Q43">
            <v>59026.622859971743</v>
          </cell>
          <cell r="R43">
            <v>35274.593966559041</v>
          </cell>
          <cell r="S43">
            <v>59026.622859971743</v>
          </cell>
          <cell r="T43">
            <v>35274.593966559041</v>
          </cell>
          <cell r="U43">
            <v>59026.622859971743</v>
          </cell>
          <cell r="V43">
            <v>35274.593966559041</v>
          </cell>
          <cell r="W43">
            <v>59026.622859971743</v>
          </cell>
          <cell r="X43">
            <v>35274.593966559041</v>
          </cell>
          <cell r="Y43">
            <v>59026.622859971743</v>
          </cell>
          <cell r="Z43">
            <v>35274.593966559041</v>
          </cell>
          <cell r="AA43">
            <v>59026.622859971743</v>
          </cell>
          <cell r="AB43">
            <v>35274.593966559041</v>
          </cell>
          <cell r="AC43">
            <v>59026.622859971743</v>
          </cell>
          <cell r="AD43">
            <v>35274.593966559041</v>
          </cell>
        </row>
        <row r="44">
          <cell r="B44" t="str">
            <v>PA062292</v>
          </cell>
          <cell r="C44" t="str">
            <v>KidosF.Fil.Apple(225gx24pc)-XK</v>
          </cell>
          <cell r="D44">
            <v>0.22500000000000001</v>
          </cell>
          <cell r="E44">
            <v>24</v>
          </cell>
          <cell r="F44" t="str">
            <v>01102042008001</v>
          </cell>
          <cell r="G44">
            <v>55938.732867656625</v>
          </cell>
          <cell r="H44">
            <v>35276.264042589806</v>
          </cell>
          <cell r="I44">
            <v>55938.732867656625</v>
          </cell>
          <cell r="J44">
            <v>35276.264042589806</v>
          </cell>
          <cell r="K44">
            <v>55938.732867656625</v>
          </cell>
          <cell r="L44">
            <v>35276.264042589806</v>
          </cell>
          <cell r="M44">
            <v>55938.732867656625</v>
          </cell>
          <cell r="N44">
            <v>35276.264042589806</v>
          </cell>
          <cell r="O44">
            <v>55938.732867656625</v>
          </cell>
          <cell r="P44">
            <v>35276.264042589806</v>
          </cell>
          <cell r="Q44">
            <v>55938.732867656625</v>
          </cell>
          <cell r="R44">
            <v>35276.264042589806</v>
          </cell>
          <cell r="S44">
            <v>55938.732867656625</v>
          </cell>
          <cell r="T44">
            <v>35276.264042589806</v>
          </cell>
          <cell r="U44">
            <v>55938.732867656625</v>
          </cell>
          <cell r="V44">
            <v>35276.264042589806</v>
          </cell>
          <cell r="W44">
            <v>55938.732867656625</v>
          </cell>
          <cell r="X44">
            <v>35276.264042589806</v>
          </cell>
          <cell r="Y44">
            <v>55938.732867656625</v>
          </cell>
          <cell r="Z44">
            <v>35276.264042589806</v>
          </cell>
          <cell r="AA44">
            <v>55938.732867656625</v>
          </cell>
          <cell r="AB44">
            <v>35276.264042589806</v>
          </cell>
          <cell r="AC44">
            <v>55938.732867656625</v>
          </cell>
          <cell r="AD44">
            <v>35276.264042589806</v>
          </cell>
        </row>
        <row r="45">
          <cell r="B45" t="str">
            <v>PA062308</v>
          </cell>
          <cell r="C45" t="str">
            <v>KidosF.Fil.Pineapp(1kgx6pc)-XK</v>
          </cell>
          <cell r="D45">
            <v>1</v>
          </cell>
          <cell r="E45">
            <v>6</v>
          </cell>
          <cell r="F45" t="str">
            <v>01102042008001</v>
          </cell>
          <cell r="G45">
            <v>62716.682286572388</v>
          </cell>
          <cell r="H45">
            <v>19274.381040244851</v>
          </cell>
          <cell r="I45">
            <v>62716.682286572388</v>
          </cell>
          <cell r="J45">
            <v>19274.381040244851</v>
          </cell>
          <cell r="K45">
            <v>62716.682286572388</v>
          </cell>
          <cell r="L45">
            <v>19274.381040244851</v>
          </cell>
          <cell r="M45">
            <v>62716.682286572388</v>
          </cell>
          <cell r="N45">
            <v>19274.381040244851</v>
          </cell>
          <cell r="O45">
            <v>62716.682286572388</v>
          </cell>
          <cell r="P45">
            <v>19274.381040244851</v>
          </cell>
          <cell r="Q45">
            <v>62716.682286572388</v>
          </cell>
          <cell r="R45">
            <v>19274.381040244851</v>
          </cell>
          <cell r="S45">
            <v>62716.682286572388</v>
          </cell>
          <cell r="T45">
            <v>19274.381040244851</v>
          </cell>
          <cell r="U45">
            <v>62716.682286572388</v>
          </cell>
          <cell r="V45">
            <v>19274.381040244851</v>
          </cell>
          <cell r="W45">
            <v>62716.682286572388</v>
          </cell>
          <cell r="X45">
            <v>19274.381040244851</v>
          </cell>
          <cell r="Y45">
            <v>62716.682286572388</v>
          </cell>
          <cell r="Z45">
            <v>19274.381040244851</v>
          </cell>
          <cell r="AA45">
            <v>62716.682286572388</v>
          </cell>
          <cell r="AB45">
            <v>19274.381040244851</v>
          </cell>
          <cell r="AC45">
            <v>62716.682286572388</v>
          </cell>
          <cell r="AD45">
            <v>19274.381040244851</v>
          </cell>
        </row>
        <row r="46">
          <cell r="B46" t="str">
            <v>PA062315</v>
          </cell>
          <cell r="C46" t="str">
            <v>KidosF.Fil.Strawb.(1kgx6pc)-XK</v>
          </cell>
          <cell r="D46">
            <v>1</v>
          </cell>
          <cell r="E46">
            <v>6</v>
          </cell>
          <cell r="F46" t="str">
            <v>01102042008001</v>
          </cell>
          <cell r="G46">
            <v>65585.13651107972</v>
          </cell>
          <cell r="H46">
            <v>19589.225290270202</v>
          </cell>
          <cell r="I46">
            <v>65585.13651107972</v>
          </cell>
          <cell r="J46">
            <v>19589.225290270202</v>
          </cell>
          <cell r="K46">
            <v>65585.13651107972</v>
          </cell>
          <cell r="L46">
            <v>19589.225290270202</v>
          </cell>
          <cell r="M46">
            <v>65585.13651107972</v>
          </cell>
          <cell r="N46">
            <v>19589.225290270202</v>
          </cell>
          <cell r="O46">
            <v>65585.13651107972</v>
          </cell>
          <cell r="P46">
            <v>19589.225290270202</v>
          </cell>
          <cell r="Q46">
            <v>65585.13651107972</v>
          </cell>
          <cell r="R46">
            <v>19589.225290270202</v>
          </cell>
          <cell r="S46">
            <v>65585.13651107972</v>
          </cell>
          <cell r="T46">
            <v>19589.225290270202</v>
          </cell>
          <cell r="U46">
            <v>65585.13651107972</v>
          </cell>
          <cell r="V46">
            <v>19589.225290270202</v>
          </cell>
          <cell r="W46">
            <v>65585.13651107972</v>
          </cell>
          <cell r="X46">
            <v>19589.225290270202</v>
          </cell>
          <cell r="Y46">
            <v>65585.13651107972</v>
          </cell>
          <cell r="Z46">
            <v>19589.225290270202</v>
          </cell>
          <cell r="AA46">
            <v>65585.13651107972</v>
          </cell>
          <cell r="AB46">
            <v>19589.225290270202</v>
          </cell>
          <cell r="AC46">
            <v>65585.13651107972</v>
          </cell>
          <cell r="AD46">
            <v>19589.225290270202</v>
          </cell>
        </row>
        <row r="47">
          <cell r="B47" t="str">
            <v>PA062322</v>
          </cell>
          <cell r="C47" t="str">
            <v>KidosFFil.Bluebery(1kgx6pc)-XK</v>
          </cell>
          <cell r="D47">
            <v>1</v>
          </cell>
          <cell r="E47">
            <v>6</v>
          </cell>
          <cell r="F47" t="str">
            <v>01102042008001</v>
          </cell>
          <cell r="G47">
            <v>63330.872490469272</v>
          </cell>
          <cell r="H47">
            <v>19589.225156652745</v>
          </cell>
          <cell r="I47">
            <v>63330.872490469272</v>
          </cell>
          <cell r="J47">
            <v>19589.225156652745</v>
          </cell>
          <cell r="K47">
            <v>63330.872490469272</v>
          </cell>
          <cell r="L47">
            <v>19589.225156652745</v>
          </cell>
          <cell r="M47">
            <v>63330.872490469272</v>
          </cell>
          <cell r="N47">
            <v>19589.225156652745</v>
          </cell>
          <cell r="O47">
            <v>63330.872490469272</v>
          </cell>
          <cell r="P47">
            <v>19589.225156652745</v>
          </cell>
          <cell r="Q47">
            <v>63330.872490469272</v>
          </cell>
          <cell r="R47">
            <v>19589.225156652745</v>
          </cell>
          <cell r="S47">
            <v>63330.872490469272</v>
          </cell>
          <cell r="T47">
            <v>19589.225156652745</v>
          </cell>
          <cell r="U47">
            <v>63330.872490469272</v>
          </cell>
          <cell r="V47">
            <v>19589.225156652745</v>
          </cell>
          <cell r="W47">
            <v>63330.872490469272</v>
          </cell>
          <cell r="X47">
            <v>19589.225156652745</v>
          </cell>
          <cell r="Y47">
            <v>63330.872490469272</v>
          </cell>
          <cell r="Z47">
            <v>19589.225156652745</v>
          </cell>
          <cell r="AA47">
            <v>63330.872490469272</v>
          </cell>
          <cell r="AB47">
            <v>19589.225156652745</v>
          </cell>
          <cell r="AC47">
            <v>63330.872490469272</v>
          </cell>
          <cell r="AD47">
            <v>19589.225156652745</v>
          </cell>
        </row>
        <row r="48">
          <cell r="B48" t="str">
            <v>PA062339</v>
          </cell>
          <cell r="C48" t="str">
            <v>KidosF.Fil.Apple(1kgx6pc)-XK</v>
          </cell>
          <cell r="D48">
            <v>1</v>
          </cell>
          <cell r="E48">
            <v>6</v>
          </cell>
          <cell r="F48" t="str">
            <v>01102042008001</v>
          </cell>
          <cell r="G48">
            <v>62154.147630729603</v>
          </cell>
          <cell r="H48">
            <v>19374.79384160789</v>
          </cell>
          <cell r="I48">
            <v>62154.147630729603</v>
          </cell>
          <cell r="J48">
            <v>19374.79384160789</v>
          </cell>
          <cell r="K48">
            <v>62154.147630729603</v>
          </cell>
          <cell r="L48">
            <v>19374.79384160789</v>
          </cell>
          <cell r="M48">
            <v>62154.147630729603</v>
          </cell>
          <cell r="N48">
            <v>19374.79384160789</v>
          </cell>
          <cell r="O48">
            <v>62154.147630729603</v>
          </cell>
          <cell r="P48">
            <v>19374.79384160789</v>
          </cell>
          <cell r="Q48">
            <v>62154.147630729603</v>
          </cell>
          <cell r="R48">
            <v>19374.79384160789</v>
          </cell>
          <cell r="S48">
            <v>62154.147630729603</v>
          </cell>
          <cell r="T48">
            <v>19374.79384160789</v>
          </cell>
          <cell r="U48">
            <v>62154.147630729603</v>
          </cell>
          <cell r="V48">
            <v>19374.79384160789</v>
          </cell>
          <cell r="W48">
            <v>62154.147630729603</v>
          </cell>
          <cell r="X48">
            <v>19374.79384160789</v>
          </cell>
          <cell r="Y48">
            <v>62154.147630729603</v>
          </cell>
          <cell r="Z48">
            <v>19374.79384160789</v>
          </cell>
          <cell r="AA48">
            <v>62154.147630729603</v>
          </cell>
          <cell r="AB48">
            <v>19374.79384160789</v>
          </cell>
          <cell r="AC48">
            <v>62154.147630729603</v>
          </cell>
          <cell r="AD48">
            <v>19374.79384160789</v>
          </cell>
        </row>
        <row r="49">
          <cell r="B49" t="str">
            <v>PA064005</v>
          </cell>
          <cell r="C49" t="str">
            <v>Kido's Fruit Filled-Blueberry (225gr x 26pcs)</v>
          </cell>
          <cell r="D49">
            <v>0.22500000000000001</v>
          </cell>
          <cell r="E49">
            <v>26</v>
          </cell>
          <cell r="F49" t="str">
            <v>01102042008001</v>
          </cell>
          <cell r="G49">
            <v>61747.600678207542</v>
          </cell>
          <cell r="H49">
            <v>34370.348070937667</v>
          </cell>
          <cell r="I49">
            <v>61747.600678207542</v>
          </cell>
          <cell r="J49">
            <v>34370.348070937667</v>
          </cell>
          <cell r="K49">
            <v>61747.600678207542</v>
          </cell>
          <cell r="L49">
            <v>34370.348070937667</v>
          </cell>
          <cell r="M49">
            <v>61747.600678207542</v>
          </cell>
          <cell r="N49">
            <v>34370.348070937667</v>
          </cell>
          <cell r="O49">
            <v>61747.600678207542</v>
          </cell>
          <cell r="P49">
            <v>34370.348070937667</v>
          </cell>
          <cell r="Q49">
            <v>61747.600678207542</v>
          </cell>
          <cell r="R49">
            <v>34370.348070937667</v>
          </cell>
          <cell r="S49">
            <v>61747.600678207542</v>
          </cell>
          <cell r="T49">
            <v>34370.348070937667</v>
          </cell>
          <cell r="U49">
            <v>61747.600678207542</v>
          </cell>
          <cell r="V49">
            <v>34370.348070937667</v>
          </cell>
          <cell r="W49">
            <v>61747.600678207542</v>
          </cell>
          <cell r="X49">
            <v>34370.348070937667</v>
          </cell>
          <cell r="Y49">
            <v>61747.600678207542</v>
          </cell>
          <cell r="Z49">
            <v>34370.348070937667</v>
          </cell>
          <cell r="AA49">
            <v>61747.600678207542</v>
          </cell>
          <cell r="AB49">
            <v>34370.348070937667</v>
          </cell>
          <cell r="AC49">
            <v>61747.600678207542</v>
          </cell>
          <cell r="AD49">
            <v>34370.348070937667</v>
          </cell>
        </row>
        <row r="50">
          <cell r="B50" t="str">
            <v>PA681429</v>
          </cell>
          <cell r="C50" t="str">
            <v>Bánh bơ Kidos Táo(225gx24gói)</v>
          </cell>
          <cell r="D50">
            <v>0.22500000000000001</v>
          </cell>
          <cell r="E50">
            <v>24</v>
          </cell>
          <cell r="F50" t="str">
            <v>01102042008001</v>
          </cell>
          <cell r="G50">
            <v>55938.732867656625</v>
          </cell>
          <cell r="H50">
            <v>35083.275859049434</v>
          </cell>
          <cell r="I50">
            <v>55938.732867656625</v>
          </cell>
          <cell r="J50">
            <v>35083.275859049434</v>
          </cell>
          <cell r="K50">
            <v>55938.732867656625</v>
          </cell>
          <cell r="L50">
            <v>35083.275859049434</v>
          </cell>
          <cell r="M50">
            <v>55938.732867656625</v>
          </cell>
          <cell r="N50">
            <v>35083.275859049434</v>
          </cell>
          <cell r="O50">
            <v>55938.732867656625</v>
          </cell>
          <cell r="P50">
            <v>35083.275859049434</v>
          </cell>
          <cell r="Q50">
            <v>55938.732867656625</v>
          </cell>
          <cell r="R50">
            <v>35083.275859049434</v>
          </cell>
          <cell r="S50">
            <v>55938.732867656625</v>
          </cell>
          <cell r="T50">
            <v>35083.275859049434</v>
          </cell>
          <cell r="U50">
            <v>55938.732867656625</v>
          </cell>
          <cell r="V50">
            <v>35083.275859049434</v>
          </cell>
          <cell r="W50">
            <v>55938.732867656625</v>
          </cell>
          <cell r="X50">
            <v>35083.275859049434</v>
          </cell>
          <cell r="Y50">
            <v>55938.732867656625</v>
          </cell>
          <cell r="Z50">
            <v>35083.275859049434</v>
          </cell>
          <cell r="AA50">
            <v>55938.732867656625</v>
          </cell>
          <cell r="AB50">
            <v>35083.275859049434</v>
          </cell>
          <cell r="AC50">
            <v>55938.732867656625</v>
          </cell>
          <cell r="AD50">
            <v>35083.275859049434</v>
          </cell>
        </row>
        <row r="51">
          <cell r="B51" t="str">
            <v>PA681443</v>
          </cell>
          <cell r="C51" t="str">
            <v>B.bơKidosThanhDâu(225gx24gói)</v>
          </cell>
          <cell r="D51">
            <v>0.22500000000000001</v>
          </cell>
          <cell r="E51">
            <v>24</v>
          </cell>
          <cell r="F51" t="str">
            <v>01102042008001</v>
          </cell>
          <cell r="G51">
            <v>56997.785241422331</v>
          </cell>
          <cell r="H51">
            <v>35276.263906789223</v>
          </cell>
          <cell r="I51">
            <v>56997.785241422331</v>
          </cell>
          <cell r="J51">
            <v>35276.263906789223</v>
          </cell>
          <cell r="K51">
            <v>56997.785241422331</v>
          </cell>
          <cell r="L51">
            <v>35276.263906789223</v>
          </cell>
          <cell r="M51">
            <v>56997.785241422331</v>
          </cell>
          <cell r="N51">
            <v>35276.263906789223</v>
          </cell>
          <cell r="O51">
            <v>56997.785241422331</v>
          </cell>
          <cell r="P51">
            <v>35276.263906789223</v>
          </cell>
          <cell r="Q51">
            <v>56997.785241422331</v>
          </cell>
          <cell r="R51">
            <v>35276.263906789223</v>
          </cell>
          <cell r="S51">
            <v>56997.785241422331</v>
          </cell>
          <cell r="T51">
            <v>35276.263906789223</v>
          </cell>
          <cell r="U51">
            <v>56997.785241422331</v>
          </cell>
          <cell r="V51">
            <v>35276.263906789223</v>
          </cell>
          <cell r="W51">
            <v>56997.785241422331</v>
          </cell>
          <cell r="X51">
            <v>35276.263906789223</v>
          </cell>
          <cell r="Y51">
            <v>56997.785241422331</v>
          </cell>
          <cell r="Z51">
            <v>35276.263906789223</v>
          </cell>
          <cell r="AA51">
            <v>56997.785241422331</v>
          </cell>
          <cell r="AB51">
            <v>35276.263906789223</v>
          </cell>
          <cell r="AC51">
            <v>56997.785241422331</v>
          </cell>
          <cell r="AD51">
            <v>35276.263906789223</v>
          </cell>
        </row>
        <row r="52">
          <cell r="B52" t="str">
            <v>PA023337</v>
          </cell>
          <cell r="C52" t="str">
            <v>Bánh bơ Fine-New(450gx12hgiấy)</v>
          </cell>
          <cell r="D52">
            <v>0.45</v>
          </cell>
          <cell r="E52">
            <v>12</v>
          </cell>
          <cell r="F52" t="str">
            <v>01102043008001</v>
          </cell>
          <cell r="G52">
            <v>39621.049602990111</v>
          </cell>
          <cell r="H52">
            <v>41627.226257624476</v>
          </cell>
          <cell r="I52">
            <v>39621.049602990111</v>
          </cell>
          <cell r="J52">
            <v>41627.226257624476</v>
          </cell>
          <cell r="K52">
            <v>39621.049602990111</v>
          </cell>
          <cell r="L52">
            <v>41627.226257624476</v>
          </cell>
          <cell r="M52">
            <v>39621.049602990111</v>
          </cell>
          <cell r="N52">
            <v>41627.226257624476</v>
          </cell>
          <cell r="O52">
            <v>39621.049602990111</v>
          </cell>
          <cell r="P52">
            <v>41627.226257624476</v>
          </cell>
          <cell r="Q52">
            <v>39621.049602990111</v>
          </cell>
          <cell r="R52">
            <v>41627.226257624476</v>
          </cell>
          <cell r="S52">
            <v>39621.049602990111</v>
          </cell>
          <cell r="T52">
            <v>41627.226257624476</v>
          </cell>
          <cell r="U52">
            <v>39621.049602990111</v>
          </cell>
          <cell r="V52">
            <v>41627.226257624476</v>
          </cell>
          <cell r="W52">
            <v>39621.049602990111</v>
          </cell>
          <cell r="X52">
            <v>41627.226257624476</v>
          </cell>
          <cell r="Y52">
            <v>39621.049602990111</v>
          </cell>
          <cell r="Z52">
            <v>41627.226257624476</v>
          </cell>
          <cell r="AA52">
            <v>39621.049602990111</v>
          </cell>
          <cell r="AB52">
            <v>41627.226257624476</v>
          </cell>
          <cell r="AC52">
            <v>39621.049602990111</v>
          </cell>
          <cell r="AD52">
            <v>41627.226257624476</v>
          </cell>
        </row>
        <row r="53">
          <cell r="B53" t="str">
            <v>PA023344</v>
          </cell>
          <cell r="C53" t="str">
            <v>Bánhbơ FullHouse(400gx12hgiấy)</v>
          </cell>
          <cell r="D53">
            <v>0.4</v>
          </cell>
          <cell r="E53">
            <v>12</v>
          </cell>
          <cell r="F53" t="str">
            <v>01102043008001</v>
          </cell>
          <cell r="G53">
            <v>33911.907553594909</v>
          </cell>
          <cell r="H53">
            <v>46156.513017332691</v>
          </cell>
          <cell r="I53">
            <v>33911.907553594909</v>
          </cell>
          <cell r="J53">
            <v>46156.513017332691</v>
          </cell>
          <cell r="K53">
            <v>33911.907553594909</v>
          </cell>
          <cell r="L53">
            <v>46156.513017332691</v>
          </cell>
          <cell r="M53">
            <v>33911.907553594909</v>
          </cell>
          <cell r="N53">
            <v>46156.513017332691</v>
          </cell>
          <cell r="O53">
            <v>33911.907553594909</v>
          </cell>
          <cell r="P53">
            <v>46156.513017332691</v>
          </cell>
          <cell r="Q53">
            <v>33911.907553594909</v>
          </cell>
          <cell r="R53">
            <v>46156.513017332691</v>
          </cell>
          <cell r="S53">
            <v>33911.907553594909</v>
          </cell>
          <cell r="T53">
            <v>46156.513017332691</v>
          </cell>
          <cell r="U53">
            <v>33911.907553594909</v>
          </cell>
          <cell r="V53">
            <v>46156.513017332691</v>
          </cell>
          <cell r="W53">
            <v>33911.907553594909</v>
          </cell>
          <cell r="X53">
            <v>46156.513017332691</v>
          </cell>
          <cell r="Y53">
            <v>33911.907553594909</v>
          </cell>
          <cell r="Z53">
            <v>46156.513017332691</v>
          </cell>
          <cell r="AA53">
            <v>33911.907553594909</v>
          </cell>
          <cell r="AB53">
            <v>46156.513017332691</v>
          </cell>
          <cell r="AC53">
            <v>33911.907553594909</v>
          </cell>
          <cell r="AD53">
            <v>46156.513017332691</v>
          </cell>
        </row>
        <row r="54">
          <cell r="B54" t="str">
            <v>PA024105</v>
          </cell>
          <cell r="C54" t="str">
            <v>Bánh Mứt Tropica(450gx12hgiấy)</v>
          </cell>
          <cell r="D54">
            <v>0.45</v>
          </cell>
          <cell r="E54">
            <v>12</v>
          </cell>
          <cell r="F54" t="str">
            <v>01102043008001</v>
          </cell>
          <cell r="G54">
            <v>41005.233708924716</v>
          </cell>
          <cell r="H54">
            <v>41515.029435664619</v>
          </cell>
          <cell r="I54">
            <v>41005.233708924716</v>
          </cell>
          <cell r="J54">
            <v>41515.029435664619</v>
          </cell>
          <cell r="K54">
            <v>41005.233708924716</v>
          </cell>
          <cell r="L54">
            <v>41515.029435664619</v>
          </cell>
          <cell r="M54">
            <v>41005.233708924716</v>
          </cell>
          <cell r="N54">
            <v>41515.029435664619</v>
          </cell>
          <cell r="O54">
            <v>41005.233708924716</v>
          </cell>
          <cell r="P54">
            <v>41515.029435664619</v>
          </cell>
          <cell r="Q54">
            <v>41005.233708924716</v>
          </cell>
          <cell r="R54">
            <v>41515.029435664619</v>
          </cell>
          <cell r="S54">
            <v>41005.233708924716</v>
          </cell>
          <cell r="T54">
            <v>41515.029435664619</v>
          </cell>
          <cell r="U54">
            <v>41005.233708924716</v>
          </cell>
          <cell r="V54">
            <v>41515.029435664619</v>
          </cell>
          <cell r="W54">
            <v>41005.233708924716</v>
          </cell>
          <cell r="X54">
            <v>41515.029435664619</v>
          </cell>
          <cell r="Y54">
            <v>41005.233708924716</v>
          </cell>
          <cell r="Z54">
            <v>41515.029435664619</v>
          </cell>
          <cell r="AA54">
            <v>41005.233708924716</v>
          </cell>
          <cell r="AB54">
            <v>41515.029435664619</v>
          </cell>
          <cell r="AC54">
            <v>41005.233708924716</v>
          </cell>
          <cell r="AD54">
            <v>41515.029435664619</v>
          </cell>
        </row>
        <row r="55">
          <cell r="B55" t="str">
            <v>PA024150</v>
          </cell>
          <cell r="C55" t="str">
            <v>B.bơ GoodTime-New(450gx12hgiấy)</v>
          </cell>
          <cell r="D55">
            <v>0.45</v>
          </cell>
          <cell r="E55">
            <v>12</v>
          </cell>
          <cell r="F55" t="str">
            <v>01102043008001</v>
          </cell>
          <cell r="G55">
            <v>39621.049602990111</v>
          </cell>
          <cell r="H55">
            <v>41552.077970988197</v>
          </cell>
          <cell r="I55">
            <v>39621.049602990111</v>
          </cell>
          <cell r="J55">
            <v>41552.077970988197</v>
          </cell>
          <cell r="K55">
            <v>39621.049602990111</v>
          </cell>
          <cell r="L55">
            <v>41552.077970988197</v>
          </cell>
          <cell r="M55">
            <v>39621.049602990111</v>
          </cell>
          <cell r="N55">
            <v>41552.077970988197</v>
          </cell>
          <cell r="O55">
            <v>39621.049602990111</v>
          </cell>
          <cell r="P55">
            <v>41552.077970988197</v>
          </cell>
          <cell r="Q55">
            <v>39621.049602990111</v>
          </cell>
          <cell r="R55">
            <v>41552.077970988197</v>
          </cell>
          <cell r="S55">
            <v>39621.049602990111</v>
          </cell>
          <cell r="T55">
            <v>41552.077970988197</v>
          </cell>
          <cell r="U55">
            <v>39621.049602990111</v>
          </cell>
          <cell r="V55">
            <v>41552.077970988197</v>
          </cell>
          <cell r="W55">
            <v>39621.049602990111</v>
          </cell>
          <cell r="X55">
            <v>41552.077970988197</v>
          </cell>
          <cell r="Y55">
            <v>39621.049602990111</v>
          </cell>
          <cell r="Z55">
            <v>41552.077970988197</v>
          </cell>
          <cell r="AA55">
            <v>39621.049602990111</v>
          </cell>
          <cell r="AB55">
            <v>41552.077970988197</v>
          </cell>
          <cell r="AC55">
            <v>39621.049602990111</v>
          </cell>
          <cell r="AD55">
            <v>41552.077970988197</v>
          </cell>
        </row>
        <row r="56">
          <cell r="B56" t="str">
            <v>PA024167</v>
          </cell>
          <cell r="C56" t="str">
            <v>B.bơ BigDayNew(450gx12hgiấy)</v>
          </cell>
          <cell r="D56">
            <v>0.45</v>
          </cell>
          <cell r="E56">
            <v>12</v>
          </cell>
          <cell r="F56" t="str">
            <v>01102043008001</v>
          </cell>
          <cell r="G56">
            <v>39621.049602990111</v>
          </cell>
          <cell r="H56">
            <v>41495.757575119074</v>
          </cell>
          <cell r="I56">
            <v>39621.049602990111</v>
          </cell>
          <cell r="J56">
            <v>41495.757575119074</v>
          </cell>
          <cell r="K56">
            <v>39621.049602990111</v>
          </cell>
          <cell r="L56">
            <v>41495.757575119074</v>
          </cell>
          <cell r="M56">
            <v>39621.049602990111</v>
          </cell>
          <cell r="N56">
            <v>41495.757575119074</v>
          </cell>
          <cell r="O56">
            <v>39621.049602990111</v>
          </cell>
          <cell r="P56">
            <v>41495.757575119074</v>
          </cell>
          <cell r="Q56">
            <v>39621.049602990111</v>
          </cell>
          <cell r="R56">
            <v>41495.757575119074</v>
          </cell>
          <cell r="S56">
            <v>39621.049602990111</v>
          </cell>
          <cell r="T56">
            <v>41495.757575119074</v>
          </cell>
          <cell r="U56">
            <v>39621.049602990111</v>
          </cell>
          <cell r="V56">
            <v>41495.757575119074</v>
          </cell>
          <cell r="W56">
            <v>39621.049602990111</v>
          </cell>
          <cell r="X56">
            <v>41495.757575119074</v>
          </cell>
          <cell r="Y56">
            <v>39621.049602990111</v>
          </cell>
          <cell r="Z56">
            <v>41495.757575119074</v>
          </cell>
          <cell r="AA56">
            <v>39621.049602990111</v>
          </cell>
          <cell r="AB56">
            <v>41495.757575119074</v>
          </cell>
          <cell r="AC56">
            <v>39621.049602990111</v>
          </cell>
          <cell r="AD56">
            <v>41495.757575119074</v>
          </cell>
        </row>
        <row r="57">
          <cell r="B57" t="str">
            <v>PA024679</v>
          </cell>
          <cell r="C57" t="str">
            <v>Bánh bơ Bisco Up(450gx12hgiấy)</v>
          </cell>
          <cell r="D57">
            <v>0.45</v>
          </cell>
          <cell r="E57">
            <v>12</v>
          </cell>
          <cell r="F57" t="str">
            <v>01102043008001</v>
          </cell>
          <cell r="G57">
            <v>39621.049602990111</v>
          </cell>
          <cell r="H57">
            <v>41387.226257624476</v>
          </cell>
          <cell r="I57">
            <v>39621.049602990111</v>
          </cell>
          <cell r="J57">
            <v>41387.226257624476</v>
          </cell>
          <cell r="K57">
            <v>39621.049602990111</v>
          </cell>
          <cell r="L57">
            <v>41387.226257624476</v>
          </cell>
          <cell r="M57">
            <v>39621.049602990111</v>
          </cell>
          <cell r="N57">
            <v>41387.226257624476</v>
          </cell>
          <cell r="O57">
            <v>39621.049602990111</v>
          </cell>
          <cell r="P57">
            <v>41387.226257624476</v>
          </cell>
          <cell r="Q57">
            <v>39621.049602990111</v>
          </cell>
          <cell r="R57">
            <v>41387.226257624476</v>
          </cell>
          <cell r="S57">
            <v>39621.049602990111</v>
          </cell>
          <cell r="T57">
            <v>41387.226257624476</v>
          </cell>
          <cell r="U57">
            <v>39621.049602990111</v>
          </cell>
          <cell r="V57">
            <v>41387.226257624476</v>
          </cell>
          <cell r="W57">
            <v>39621.049602990111</v>
          </cell>
          <cell r="X57">
            <v>41387.226257624476</v>
          </cell>
          <cell r="Y57">
            <v>39621.049602990111</v>
          </cell>
          <cell r="Z57">
            <v>41387.226257624476</v>
          </cell>
          <cell r="AA57">
            <v>39621.049602990111</v>
          </cell>
          <cell r="AB57">
            <v>41387.226257624476</v>
          </cell>
          <cell r="AC57">
            <v>39621.049602990111</v>
          </cell>
          <cell r="AD57">
            <v>41387.226257624476</v>
          </cell>
        </row>
        <row r="58">
          <cell r="B58" t="str">
            <v>PA024686</v>
          </cell>
          <cell r="C58" t="str">
            <v>Bánh bơ Celebis(450gx12hgiấy)</v>
          </cell>
          <cell r="D58">
            <v>0.45</v>
          </cell>
          <cell r="E58">
            <v>12</v>
          </cell>
          <cell r="F58" t="str">
            <v>01102043008001</v>
          </cell>
          <cell r="G58">
            <v>39621.049602990111</v>
          </cell>
          <cell r="H58">
            <v>41387.226257624476</v>
          </cell>
          <cell r="I58">
            <v>39621.049602990111</v>
          </cell>
          <cell r="J58">
            <v>41387.226257624476</v>
          </cell>
          <cell r="K58">
            <v>39621.049602990111</v>
          </cell>
          <cell r="L58">
            <v>41387.226257624476</v>
          </cell>
          <cell r="M58">
            <v>39621.049602990111</v>
          </cell>
          <cell r="N58">
            <v>41387.226257624476</v>
          </cell>
          <cell r="O58">
            <v>39621.049602990111</v>
          </cell>
          <cell r="P58">
            <v>41387.226257624476</v>
          </cell>
          <cell r="Q58">
            <v>39621.049602990111</v>
          </cell>
          <cell r="R58">
            <v>41387.226257624476</v>
          </cell>
          <cell r="S58">
            <v>39621.049602990111</v>
          </cell>
          <cell r="T58">
            <v>41387.226257624476</v>
          </cell>
          <cell r="U58">
            <v>39621.049602990111</v>
          </cell>
          <cell r="V58">
            <v>41387.226257624476</v>
          </cell>
          <cell r="W58">
            <v>39621.049602990111</v>
          </cell>
          <cell r="X58">
            <v>41387.226257624476</v>
          </cell>
          <cell r="Y58">
            <v>39621.049602990111</v>
          </cell>
          <cell r="Z58">
            <v>41387.226257624476</v>
          </cell>
          <cell r="AA58">
            <v>39621.049602990111</v>
          </cell>
          <cell r="AB58">
            <v>41387.226257624476</v>
          </cell>
          <cell r="AC58">
            <v>39621.049602990111</v>
          </cell>
          <cell r="AD58">
            <v>41387.226257624476</v>
          </cell>
        </row>
        <row r="59">
          <cell r="B59" t="str">
            <v>PA024754</v>
          </cell>
          <cell r="C59" t="str">
            <v>Bánh bơ Twis(450gx12hgiấy)</v>
          </cell>
          <cell r="D59">
            <v>0.45</v>
          </cell>
          <cell r="E59">
            <v>12</v>
          </cell>
          <cell r="F59" t="str">
            <v>01102043008001</v>
          </cell>
          <cell r="G59">
            <v>39621.049602990111</v>
          </cell>
          <cell r="H59">
            <v>42007.506257624475</v>
          </cell>
          <cell r="I59">
            <v>39621.049602990111</v>
          </cell>
          <cell r="J59">
            <v>42007.506257624475</v>
          </cell>
          <cell r="K59">
            <v>39621.049602990111</v>
          </cell>
          <cell r="L59">
            <v>42007.506257624475</v>
          </cell>
          <cell r="M59">
            <v>39621.049602990111</v>
          </cell>
          <cell r="N59">
            <v>42007.506257624475</v>
          </cell>
          <cell r="O59">
            <v>39621.049602990111</v>
          </cell>
          <cell r="P59">
            <v>42007.506257624475</v>
          </cell>
          <cell r="Q59">
            <v>39621.049602990111</v>
          </cell>
          <cell r="R59">
            <v>42007.506257624475</v>
          </cell>
          <cell r="S59">
            <v>39621.049602990111</v>
          </cell>
          <cell r="T59">
            <v>42007.506257624475</v>
          </cell>
          <cell r="U59">
            <v>39621.049602990111</v>
          </cell>
          <cell r="V59">
            <v>42007.506257624475</v>
          </cell>
          <cell r="W59">
            <v>39621.049602990111</v>
          </cell>
          <cell r="X59">
            <v>42007.506257624475</v>
          </cell>
          <cell r="Y59">
            <v>39621.049602990111</v>
          </cell>
          <cell r="Z59">
            <v>42007.506257624475</v>
          </cell>
          <cell r="AA59">
            <v>39621.049602990111</v>
          </cell>
          <cell r="AB59">
            <v>42007.506257624475</v>
          </cell>
          <cell r="AC59">
            <v>39621.049602990111</v>
          </cell>
          <cell r="AD59">
            <v>42007.506257624475</v>
          </cell>
        </row>
        <row r="60">
          <cell r="B60" t="str">
            <v>PA061189</v>
          </cell>
          <cell r="C60" t="str">
            <v>B.bơFruito-Thơm(300gx12hgiấy)</v>
          </cell>
          <cell r="D60">
            <v>0.3</v>
          </cell>
          <cell r="E60">
            <v>12</v>
          </cell>
          <cell r="F60" t="str">
            <v>01102043008001</v>
          </cell>
          <cell r="G60">
            <v>27209.335479769914</v>
          </cell>
          <cell r="H60">
            <v>30236.823674022824</v>
          </cell>
          <cell r="I60">
            <v>27209.335479769914</v>
          </cell>
          <cell r="J60">
            <v>30236.823674022824</v>
          </cell>
          <cell r="K60">
            <v>27209.335479769914</v>
          </cell>
          <cell r="L60">
            <v>30236.823674022824</v>
          </cell>
          <cell r="M60">
            <v>27209.335479769914</v>
          </cell>
          <cell r="N60">
            <v>30236.823674022824</v>
          </cell>
          <cell r="O60">
            <v>27209.335479769914</v>
          </cell>
          <cell r="P60">
            <v>30236.823674022824</v>
          </cell>
          <cell r="Q60">
            <v>27209.335479769914</v>
          </cell>
          <cell r="R60">
            <v>30236.823674022824</v>
          </cell>
          <cell r="S60">
            <v>27209.335479769914</v>
          </cell>
          <cell r="T60">
            <v>30236.823674022824</v>
          </cell>
          <cell r="U60">
            <v>27209.335479769914</v>
          </cell>
          <cell r="V60">
            <v>30236.823674022824</v>
          </cell>
          <cell r="W60">
            <v>27209.335479769914</v>
          </cell>
          <cell r="X60">
            <v>30236.823674022824</v>
          </cell>
          <cell r="Y60">
            <v>27209.335479769914</v>
          </cell>
          <cell r="Z60">
            <v>30236.823674022824</v>
          </cell>
          <cell r="AA60">
            <v>27209.335479769914</v>
          </cell>
          <cell r="AB60">
            <v>30236.823674022824</v>
          </cell>
          <cell r="AC60">
            <v>27209.335479769914</v>
          </cell>
          <cell r="AD60">
            <v>30236.823674022824</v>
          </cell>
        </row>
        <row r="61">
          <cell r="B61" t="str">
            <v>PA061196</v>
          </cell>
          <cell r="C61" t="str">
            <v>B.bơFruito-Dâu(300gx12hgiấy)</v>
          </cell>
          <cell r="D61">
            <v>0.3</v>
          </cell>
          <cell r="E61">
            <v>12</v>
          </cell>
          <cell r="F61" t="str">
            <v>01102043008001</v>
          </cell>
          <cell r="G61">
            <v>27876.757137386692</v>
          </cell>
          <cell r="H61">
            <v>30236.823674022824</v>
          </cell>
          <cell r="I61">
            <v>27876.757137386692</v>
          </cell>
          <cell r="J61">
            <v>30236.823674022824</v>
          </cell>
          <cell r="K61">
            <v>27876.757137386692</v>
          </cell>
          <cell r="L61">
            <v>30236.823674022824</v>
          </cell>
          <cell r="M61">
            <v>27876.757137386692</v>
          </cell>
          <cell r="N61">
            <v>30236.823674022824</v>
          </cell>
          <cell r="O61">
            <v>27876.757137386692</v>
          </cell>
          <cell r="P61">
            <v>30236.823674022824</v>
          </cell>
          <cell r="Q61">
            <v>27876.757137386692</v>
          </cell>
          <cell r="R61">
            <v>30236.823674022824</v>
          </cell>
          <cell r="S61">
            <v>27876.757137386692</v>
          </cell>
          <cell r="T61">
            <v>30236.823674022824</v>
          </cell>
          <cell r="U61">
            <v>27876.757137386692</v>
          </cell>
          <cell r="V61">
            <v>30236.823674022824</v>
          </cell>
          <cell r="W61">
            <v>27876.757137386692</v>
          </cell>
          <cell r="X61">
            <v>30236.823674022824</v>
          </cell>
          <cell r="Y61">
            <v>27876.757137386692</v>
          </cell>
          <cell r="Z61">
            <v>30236.823674022824</v>
          </cell>
          <cell r="AA61">
            <v>27876.757137386692</v>
          </cell>
          <cell r="AB61">
            <v>30236.823674022824</v>
          </cell>
          <cell r="AC61">
            <v>27876.757137386692</v>
          </cell>
          <cell r="AD61">
            <v>30236.823674022824</v>
          </cell>
        </row>
        <row r="62">
          <cell r="B62" t="str">
            <v>PA061202</v>
          </cell>
          <cell r="C62" t="str">
            <v>B.bơFruito-Cam(300gx12hgiấy)</v>
          </cell>
          <cell r="D62">
            <v>0.3</v>
          </cell>
          <cell r="E62">
            <v>12</v>
          </cell>
          <cell r="F62" t="str">
            <v>01102043008001</v>
          </cell>
          <cell r="G62">
            <v>27188.313823006447</v>
          </cell>
          <cell r="H62">
            <v>30236.823674022824</v>
          </cell>
          <cell r="I62">
            <v>27188.313823006447</v>
          </cell>
          <cell r="J62">
            <v>30236.823674022824</v>
          </cell>
          <cell r="K62">
            <v>27188.313823006447</v>
          </cell>
          <cell r="L62">
            <v>30236.823674022824</v>
          </cell>
          <cell r="M62">
            <v>27188.313823006447</v>
          </cell>
          <cell r="N62">
            <v>30236.823674022824</v>
          </cell>
          <cell r="O62">
            <v>27188.313823006447</v>
          </cell>
          <cell r="P62">
            <v>30236.823674022824</v>
          </cell>
          <cell r="Q62">
            <v>27188.313823006447</v>
          </cell>
          <cell r="R62">
            <v>30236.823674022824</v>
          </cell>
          <cell r="S62">
            <v>27188.313823006447</v>
          </cell>
          <cell r="T62">
            <v>30236.823674022824</v>
          </cell>
          <cell r="U62">
            <v>27188.313823006447</v>
          </cell>
          <cell r="V62">
            <v>30236.823674022824</v>
          </cell>
          <cell r="W62">
            <v>27188.313823006447</v>
          </cell>
          <cell r="X62">
            <v>30236.823674022824</v>
          </cell>
          <cell r="Y62">
            <v>27188.313823006447</v>
          </cell>
          <cell r="Z62">
            <v>30236.823674022824</v>
          </cell>
          <cell r="AA62">
            <v>27188.313823006447</v>
          </cell>
          <cell r="AB62">
            <v>30236.823674022824</v>
          </cell>
          <cell r="AC62">
            <v>27188.313823006447</v>
          </cell>
          <cell r="AD62">
            <v>30236.823674022824</v>
          </cell>
        </row>
        <row r="63">
          <cell r="B63" t="str">
            <v>PA061219</v>
          </cell>
          <cell r="C63" t="str">
            <v>B.bơFruito-Táo(300gx12hgiấy)</v>
          </cell>
          <cell r="D63">
            <v>0.3</v>
          </cell>
          <cell r="E63">
            <v>12</v>
          </cell>
          <cell r="F63" t="str">
            <v>01102043008001</v>
          </cell>
          <cell r="G63">
            <v>27018.987560807658</v>
          </cell>
          <cell r="H63">
            <v>30236.823674022824</v>
          </cell>
          <cell r="I63">
            <v>27018.987560807658</v>
          </cell>
          <cell r="J63">
            <v>30236.823674022824</v>
          </cell>
          <cell r="K63">
            <v>27018.987560807658</v>
          </cell>
          <cell r="L63">
            <v>30236.823674022824</v>
          </cell>
          <cell r="M63">
            <v>27018.987560807658</v>
          </cell>
          <cell r="N63">
            <v>30236.823674022824</v>
          </cell>
          <cell r="O63">
            <v>27018.987560807658</v>
          </cell>
          <cell r="P63">
            <v>30236.823674022824</v>
          </cell>
          <cell r="Q63">
            <v>27018.987560807658</v>
          </cell>
          <cell r="R63">
            <v>30236.823674022824</v>
          </cell>
          <cell r="S63">
            <v>27018.987560807658</v>
          </cell>
          <cell r="T63">
            <v>30236.823674022824</v>
          </cell>
          <cell r="U63">
            <v>27018.987560807658</v>
          </cell>
          <cell r="V63">
            <v>30236.823674022824</v>
          </cell>
          <cell r="W63">
            <v>27018.987560807658</v>
          </cell>
          <cell r="X63">
            <v>30236.823674022824</v>
          </cell>
          <cell r="Y63">
            <v>27018.987560807658</v>
          </cell>
          <cell r="Z63">
            <v>30236.823674022824</v>
          </cell>
          <cell r="AA63">
            <v>27018.987560807658</v>
          </cell>
          <cell r="AB63">
            <v>30236.823674022824</v>
          </cell>
          <cell r="AC63">
            <v>27018.987560807658</v>
          </cell>
          <cell r="AD63">
            <v>30236.823674022824</v>
          </cell>
        </row>
        <row r="64">
          <cell r="B64" t="str">
            <v>PA061226</v>
          </cell>
          <cell r="C64" t="str">
            <v>B.bơFruitoTh.Dâu(300gx12hgiấy)</v>
          </cell>
          <cell r="D64">
            <v>0.3</v>
          </cell>
          <cell r="E64">
            <v>12</v>
          </cell>
          <cell r="F64" t="str">
            <v>01102043008001</v>
          </cell>
          <cell r="G64">
            <v>27393.120693430435</v>
          </cell>
          <cell r="H64">
            <v>30236.823674022824</v>
          </cell>
          <cell r="I64">
            <v>27393.120693430435</v>
          </cell>
          <cell r="J64">
            <v>30236.823674022824</v>
          </cell>
          <cell r="K64">
            <v>27393.120693430435</v>
          </cell>
          <cell r="L64">
            <v>30236.823674022824</v>
          </cell>
          <cell r="M64">
            <v>27393.120693430435</v>
          </cell>
          <cell r="N64">
            <v>30236.823674022824</v>
          </cell>
          <cell r="O64">
            <v>27393.120693430435</v>
          </cell>
          <cell r="P64">
            <v>30236.823674022824</v>
          </cell>
          <cell r="Q64">
            <v>27393.120693430435</v>
          </cell>
          <cell r="R64">
            <v>30236.823674022824</v>
          </cell>
          <cell r="S64">
            <v>27393.120693430435</v>
          </cell>
          <cell r="T64">
            <v>30236.823674022824</v>
          </cell>
          <cell r="U64">
            <v>27393.120693430435</v>
          </cell>
          <cell r="V64">
            <v>30236.823674022824</v>
          </cell>
          <cell r="W64">
            <v>27393.120693430435</v>
          </cell>
          <cell r="X64">
            <v>30236.823674022824</v>
          </cell>
          <cell r="Y64">
            <v>27393.120693430435</v>
          </cell>
          <cell r="Z64">
            <v>30236.823674022824</v>
          </cell>
          <cell r="AA64">
            <v>27393.120693430435</v>
          </cell>
          <cell r="AB64">
            <v>30236.823674022824</v>
          </cell>
          <cell r="AC64">
            <v>27393.120693430435</v>
          </cell>
          <cell r="AD64">
            <v>30236.823674022824</v>
          </cell>
        </row>
        <row r="65">
          <cell r="B65" t="str">
            <v>PA061233</v>
          </cell>
          <cell r="C65" t="str">
            <v>B.bơFruitoAnhĐào(300gx12hgiấy)</v>
          </cell>
          <cell r="D65">
            <v>0.3</v>
          </cell>
          <cell r="E65">
            <v>12</v>
          </cell>
          <cell r="F65" t="str">
            <v>01102043008001</v>
          </cell>
          <cell r="G65">
            <v>27334.420141297687</v>
          </cell>
          <cell r="H65">
            <v>30236.823674022824</v>
          </cell>
          <cell r="I65">
            <v>27334.420141297687</v>
          </cell>
          <cell r="J65">
            <v>30236.823674022824</v>
          </cell>
          <cell r="K65">
            <v>27334.420141297687</v>
          </cell>
          <cell r="L65">
            <v>30236.823674022824</v>
          </cell>
          <cell r="M65">
            <v>27334.420141297687</v>
          </cell>
          <cell r="N65">
            <v>30236.823674022824</v>
          </cell>
          <cell r="O65">
            <v>27334.420141297687</v>
          </cell>
          <cell r="P65">
            <v>30236.823674022824</v>
          </cell>
          <cell r="Q65">
            <v>27334.420141297687</v>
          </cell>
          <cell r="R65">
            <v>30236.823674022824</v>
          </cell>
          <cell r="S65">
            <v>27334.420141297687</v>
          </cell>
          <cell r="T65">
            <v>30236.823674022824</v>
          </cell>
          <cell r="U65">
            <v>27334.420141297687</v>
          </cell>
          <cell r="V65">
            <v>30236.823674022824</v>
          </cell>
          <cell r="W65">
            <v>27334.420141297687</v>
          </cell>
          <cell r="X65">
            <v>30236.823674022824</v>
          </cell>
          <cell r="Y65">
            <v>27334.420141297687</v>
          </cell>
          <cell r="Z65">
            <v>30236.823674022824</v>
          </cell>
          <cell r="AA65">
            <v>27334.420141297687</v>
          </cell>
          <cell r="AB65">
            <v>30236.823674022824</v>
          </cell>
          <cell r="AC65">
            <v>27334.420141297687</v>
          </cell>
          <cell r="AD65">
            <v>30236.823674022824</v>
          </cell>
        </row>
        <row r="66">
          <cell r="B66" t="str">
            <v>PA061257</v>
          </cell>
          <cell r="C66" t="str">
            <v>Bánh bơ Kiko(300gx12hgiấy)</v>
          </cell>
          <cell r="D66">
            <v>0.3</v>
          </cell>
          <cell r="E66">
            <v>12</v>
          </cell>
          <cell r="F66" t="str">
            <v>01102043008001</v>
          </cell>
          <cell r="G66">
            <v>46754.591794613312</v>
          </cell>
          <cell r="H66">
            <v>31966.882585011932</v>
          </cell>
          <cell r="I66">
            <v>46754.591794613312</v>
          </cell>
          <cell r="J66">
            <v>31966.882585011932</v>
          </cell>
          <cell r="K66">
            <v>46754.591794613312</v>
          </cell>
          <cell r="L66">
            <v>31966.882585011932</v>
          </cell>
          <cell r="M66">
            <v>46754.591794613312</v>
          </cell>
          <cell r="N66">
            <v>31966.882585011932</v>
          </cell>
          <cell r="O66">
            <v>46754.591794613312</v>
          </cell>
          <cell r="P66">
            <v>31966.882585011932</v>
          </cell>
          <cell r="Q66">
            <v>46754.591794613312</v>
          </cell>
          <cell r="R66">
            <v>31966.882585011932</v>
          </cell>
          <cell r="S66">
            <v>46754.591794613312</v>
          </cell>
          <cell r="T66">
            <v>31966.882585011932</v>
          </cell>
          <cell r="U66">
            <v>46754.591794613312</v>
          </cell>
          <cell r="V66">
            <v>31966.882585011932</v>
          </cell>
          <cell r="W66">
            <v>46754.591794613312</v>
          </cell>
          <cell r="X66">
            <v>31966.882585011932</v>
          </cell>
          <cell r="Y66">
            <v>46754.591794613312</v>
          </cell>
          <cell r="Z66">
            <v>31966.882585011932</v>
          </cell>
          <cell r="AA66">
            <v>46754.591794613312</v>
          </cell>
          <cell r="AB66">
            <v>31966.882585011932</v>
          </cell>
          <cell r="AC66">
            <v>46754.591794613312</v>
          </cell>
          <cell r="AD66">
            <v>31966.882585011932</v>
          </cell>
        </row>
        <row r="67">
          <cell r="B67" t="str">
            <v>PA064296</v>
          </cell>
          <cell r="C67" t="str">
            <v>Bánh bơ Fruito Delite - Dâu (500gr x 12h.giấy)</v>
          </cell>
          <cell r="D67">
            <v>0.5</v>
          </cell>
          <cell r="E67">
            <v>12</v>
          </cell>
          <cell r="F67" t="str">
            <v>01102043008001</v>
          </cell>
          <cell r="G67">
            <v>46461.261895644478</v>
          </cell>
          <cell r="H67">
            <v>59719.596658085582</v>
          </cell>
          <cell r="I67">
            <v>46461.261895644478</v>
          </cell>
          <cell r="J67">
            <v>59719.596658085582</v>
          </cell>
          <cell r="K67">
            <v>46461.261895644478</v>
          </cell>
          <cell r="L67">
            <v>59719.596658085582</v>
          </cell>
          <cell r="M67">
            <v>46461.261895644478</v>
          </cell>
          <cell r="N67">
            <v>59719.596658085582</v>
          </cell>
          <cell r="O67">
            <v>46461.261895644478</v>
          </cell>
          <cell r="P67">
            <v>59719.596658085582</v>
          </cell>
          <cell r="Q67">
            <v>46461.261895644478</v>
          </cell>
          <cell r="R67">
            <v>59719.596658085582</v>
          </cell>
          <cell r="S67">
            <v>46461.261895644478</v>
          </cell>
          <cell r="T67">
            <v>59719.596658085582</v>
          </cell>
          <cell r="U67">
            <v>46461.261895644478</v>
          </cell>
          <cell r="V67">
            <v>59719.596658085582</v>
          </cell>
          <cell r="W67">
            <v>46461.261895644478</v>
          </cell>
          <cell r="X67">
            <v>59719.596658085582</v>
          </cell>
          <cell r="Y67">
            <v>46461.261895644478</v>
          </cell>
          <cell r="Z67">
            <v>59719.596658085582</v>
          </cell>
          <cell r="AA67">
            <v>46461.261895644478</v>
          </cell>
          <cell r="AB67">
            <v>59719.596658085582</v>
          </cell>
          <cell r="AC67">
            <v>46461.261895644478</v>
          </cell>
          <cell r="AD67">
            <v>59719.596658085582</v>
          </cell>
        </row>
        <row r="68">
          <cell r="B68" t="str">
            <v>PA064302</v>
          </cell>
          <cell r="C68" t="str">
            <v>Bánh bơ Fruito Delite - Cam (500gr x 12h.giấy)</v>
          </cell>
          <cell r="D68">
            <v>0.5</v>
          </cell>
          <cell r="E68">
            <v>12</v>
          </cell>
          <cell r="F68" t="str">
            <v>01102043008001</v>
          </cell>
          <cell r="G68">
            <v>45313.856371677408</v>
          </cell>
          <cell r="H68">
            <v>59719.596658085582</v>
          </cell>
          <cell r="I68">
            <v>45313.856371677408</v>
          </cell>
          <cell r="J68">
            <v>59719.596658085582</v>
          </cell>
          <cell r="K68">
            <v>45313.856371677408</v>
          </cell>
          <cell r="L68">
            <v>59719.596658085582</v>
          </cell>
          <cell r="M68">
            <v>45313.856371677408</v>
          </cell>
          <cell r="N68">
            <v>59719.596658085582</v>
          </cell>
          <cell r="O68">
            <v>45313.856371677408</v>
          </cell>
          <cell r="P68">
            <v>59719.596658085582</v>
          </cell>
          <cell r="Q68">
            <v>45313.856371677408</v>
          </cell>
          <cell r="R68">
            <v>59719.596658085582</v>
          </cell>
          <cell r="S68">
            <v>45313.856371677408</v>
          </cell>
          <cell r="T68">
            <v>59719.596658085582</v>
          </cell>
          <cell r="U68">
            <v>45313.856371677408</v>
          </cell>
          <cell r="V68">
            <v>59719.596658085582</v>
          </cell>
          <cell r="W68">
            <v>45313.856371677408</v>
          </cell>
          <cell r="X68">
            <v>59719.596658085582</v>
          </cell>
          <cell r="Y68">
            <v>45313.856371677408</v>
          </cell>
          <cell r="Z68">
            <v>59719.596658085582</v>
          </cell>
          <cell r="AA68">
            <v>45313.856371677408</v>
          </cell>
          <cell r="AB68">
            <v>59719.596658085582</v>
          </cell>
          <cell r="AC68">
            <v>45313.856371677408</v>
          </cell>
          <cell r="AD68">
            <v>59719.596658085582</v>
          </cell>
        </row>
        <row r="69">
          <cell r="B69" t="str">
            <v>PA064319</v>
          </cell>
          <cell r="C69" t="str">
            <v>Bánh bơ Fruito Delite - Táo(500gr x 12h.giấy)</v>
          </cell>
          <cell r="D69">
            <v>0.5</v>
          </cell>
          <cell r="E69">
            <v>12</v>
          </cell>
          <cell r="F69" t="str">
            <v>01102043008001</v>
          </cell>
          <cell r="G69">
            <v>45031.645934679422</v>
          </cell>
          <cell r="H69">
            <v>59719.596658085582</v>
          </cell>
          <cell r="I69">
            <v>45031.645934679422</v>
          </cell>
          <cell r="J69">
            <v>59719.596658085582</v>
          </cell>
          <cell r="K69">
            <v>45031.645934679422</v>
          </cell>
          <cell r="L69">
            <v>59719.596658085582</v>
          </cell>
          <cell r="M69">
            <v>45031.645934679422</v>
          </cell>
          <cell r="N69">
            <v>59719.596658085582</v>
          </cell>
          <cell r="O69">
            <v>45031.645934679422</v>
          </cell>
          <cell r="P69">
            <v>59719.596658085582</v>
          </cell>
          <cell r="Q69">
            <v>45031.645934679422</v>
          </cell>
          <cell r="R69">
            <v>59719.596658085582</v>
          </cell>
          <cell r="S69">
            <v>45031.645934679422</v>
          </cell>
          <cell r="T69">
            <v>59719.596658085582</v>
          </cell>
          <cell r="U69">
            <v>45031.645934679422</v>
          </cell>
          <cell r="V69">
            <v>59719.596658085582</v>
          </cell>
          <cell r="W69">
            <v>45031.645934679422</v>
          </cell>
          <cell r="X69">
            <v>59719.596658085582</v>
          </cell>
          <cell r="Y69">
            <v>45031.645934679422</v>
          </cell>
          <cell r="Z69">
            <v>59719.596658085582</v>
          </cell>
          <cell r="AA69">
            <v>45031.645934679422</v>
          </cell>
          <cell r="AB69">
            <v>59719.596658085582</v>
          </cell>
          <cell r="AC69">
            <v>45031.645934679422</v>
          </cell>
          <cell r="AD69">
            <v>59719.596658085582</v>
          </cell>
        </row>
        <row r="70">
          <cell r="B70" t="str">
            <v>PA064326</v>
          </cell>
          <cell r="C70" t="str">
            <v>Bánh bơ Fruito Delite - Thanh Dâu (500gr x 12h.giấy)</v>
          </cell>
          <cell r="D70">
            <v>0.5</v>
          </cell>
          <cell r="E70">
            <v>12</v>
          </cell>
          <cell r="F70" t="str">
            <v>01102043008001</v>
          </cell>
          <cell r="G70">
            <v>45655.201155717383</v>
          </cell>
          <cell r="H70">
            <v>59719.596658085582</v>
          </cell>
          <cell r="I70">
            <v>45655.201155717383</v>
          </cell>
          <cell r="J70">
            <v>59719.596658085582</v>
          </cell>
          <cell r="K70">
            <v>45655.201155717383</v>
          </cell>
          <cell r="L70">
            <v>59719.596658085582</v>
          </cell>
          <cell r="M70">
            <v>45655.201155717383</v>
          </cell>
          <cell r="N70">
            <v>59719.596658085582</v>
          </cell>
          <cell r="O70">
            <v>45655.201155717383</v>
          </cell>
          <cell r="P70">
            <v>59719.596658085582</v>
          </cell>
          <cell r="Q70">
            <v>45655.201155717383</v>
          </cell>
          <cell r="R70">
            <v>59719.596658085582</v>
          </cell>
          <cell r="S70">
            <v>45655.201155717383</v>
          </cell>
          <cell r="T70">
            <v>59719.596658085582</v>
          </cell>
          <cell r="U70">
            <v>45655.201155717383</v>
          </cell>
          <cell r="V70">
            <v>59719.596658085582</v>
          </cell>
          <cell r="W70">
            <v>45655.201155717383</v>
          </cell>
          <cell r="X70">
            <v>59719.596658085582</v>
          </cell>
          <cell r="Y70">
            <v>45655.201155717383</v>
          </cell>
          <cell r="Z70">
            <v>59719.596658085582</v>
          </cell>
          <cell r="AA70">
            <v>45655.201155717383</v>
          </cell>
          <cell r="AB70">
            <v>59719.596658085582</v>
          </cell>
          <cell r="AC70">
            <v>45655.201155717383</v>
          </cell>
          <cell r="AD70">
            <v>59719.596658085582</v>
          </cell>
        </row>
        <row r="71">
          <cell r="B71" t="str">
            <v>PA064333</v>
          </cell>
          <cell r="C71" t="str">
            <v>Bánh bơ Fruito Delite - Thập Cẩm (500gr x 12h.giấy)</v>
          </cell>
          <cell r="D71">
            <v>0.5</v>
          </cell>
          <cell r="E71">
            <v>12</v>
          </cell>
          <cell r="F71" t="str">
            <v>01102043008001</v>
          </cell>
          <cell r="G71">
            <v>45615.491339429667</v>
          </cell>
          <cell r="H71">
            <v>59719.596658085582</v>
          </cell>
          <cell r="I71">
            <v>45615.491339429667</v>
          </cell>
          <cell r="J71">
            <v>59719.596658085582</v>
          </cell>
          <cell r="K71">
            <v>45615.491339429667</v>
          </cell>
          <cell r="L71">
            <v>59719.596658085582</v>
          </cell>
          <cell r="M71">
            <v>45615.491339429667</v>
          </cell>
          <cell r="N71">
            <v>59719.596658085582</v>
          </cell>
          <cell r="O71">
            <v>45615.491339429667</v>
          </cell>
          <cell r="P71">
            <v>59719.596658085582</v>
          </cell>
          <cell r="Q71">
            <v>45615.491339429667</v>
          </cell>
          <cell r="R71">
            <v>59719.596658085582</v>
          </cell>
          <cell r="S71">
            <v>45615.491339429667</v>
          </cell>
          <cell r="T71">
            <v>59719.596658085582</v>
          </cell>
          <cell r="U71">
            <v>45615.491339429667</v>
          </cell>
          <cell r="V71">
            <v>59719.596658085582</v>
          </cell>
          <cell r="W71">
            <v>45615.491339429667</v>
          </cell>
          <cell r="X71">
            <v>59719.596658085582</v>
          </cell>
          <cell r="Y71">
            <v>45615.491339429667</v>
          </cell>
          <cell r="Z71">
            <v>59719.596658085582</v>
          </cell>
          <cell r="AA71">
            <v>45615.491339429667</v>
          </cell>
          <cell r="AB71">
            <v>59719.596658085582</v>
          </cell>
          <cell r="AC71">
            <v>45615.491339429667</v>
          </cell>
          <cell r="AD71">
            <v>59719.596658085582</v>
          </cell>
        </row>
        <row r="72">
          <cell r="B72" t="str">
            <v>TP01</v>
          </cell>
          <cell r="C72" t="str">
            <v>Cookies - Strawberry (200gr x 20boxes)</v>
          </cell>
          <cell r="D72">
            <v>0.2</v>
          </cell>
          <cell r="E72">
            <v>20</v>
          </cell>
          <cell r="F72" t="str">
            <v>01102043008001</v>
          </cell>
          <cell r="G72">
            <v>43723.424340719808</v>
          </cell>
          <cell r="H72">
            <v>23309.730294894081</v>
          </cell>
          <cell r="I72">
            <v>43723.424340719808</v>
          </cell>
          <cell r="J72">
            <v>23309.730294894081</v>
          </cell>
          <cell r="K72">
            <v>43723.424340719808</v>
          </cell>
          <cell r="L72">
            <v>23309.730294894081</v>
          </cell>
          <cell r="M72">
            <v>43723.424340719808</v>
          </cell>
          <cell r="N72">
            <v>23309.730294894081</v>
          </cell>
          <cell r="O72">
            <v>43723.424340719808</v>
          </cell>
          <cell r="P72">
            <v>23309.730294894081</v>
          </cell>
          <cell r="Q72">
            <v>43723.424340719808</v>
          </cell>
          <cell r="R72">
            <v>23309.730294894081</v>
          </cell>
          <cell r="S72">
            <v>43723.424340719808</v>
          </cell>
          <cell r="T72">
            <v>23309.730294894081</v>
          </cell>
          <cell r="U72">
            <v>43723.424340719808</v>
          </cell>
          <cell r="V72">
            <v>23309.730294894081</v>
          </cell>
          <cell r="W72">
            <v>43723.424340719808</v>
          </cell>
          <cell r="X72">
            <v>23309.730294894081</v>
          </cell>
          <cell r="Y72">
            <v>43723.424340719808</v>
          </cell>
          <cell r="Z72">
            <v>23309.730294894081</v>
          </cell>
          <cell r="AA72">
            <v>43723.424340719808</v>
          </cell>
          <cell r="AB72">
            <v>23309.730294894081</v>
          </cell>
          <cell r="AC72">
            <v>43723.424340719808</v>
          </cell>
          <cell r="AD72">
            <v>23309.730294894081</v>
          </cell>
        </row>
        <row r="73">
          <cell r="B73" t="str">
            <v>TP02</v>
          </cell>
          <cell r="C73" t="str">
            <v>Cookies - Apple (200gr x 20boxes)</v>
          </cell>
          <cell r="D73">
            <v>0.2</v>
          </cell>
          <cell r="E73">
            <v>20</v>
          </cell>
          <cell r="F73" t="str">
            <v>01102043008001</v>
          </cell>
          <cell r="G73">
            <v>41436.098420486414</v>
          </cell>
          <cell r="H73">
            <v>23309.730294894081</v>
          </cell>
          <cell r="I73">
            <v>41436.098420486414</v>
          </cell>
          <cell r="J73">
            <v>23309.730294894081</v>
          </cell>
          <cell r="K73">
            <v>41436.098420486414</v>
          </cell>
          <cell r="L73">
            <v>23309.730294894081</v>
          </cell>
          <cell r="M73">
            <v>41436.098420486414</v>
          </cell>
          <cell r="N73">
            <v>23309.730294894081</v>
          </cell>
          <cell r="O73">
            <v>41436.098420486414</v>
          </cell>
          <cell r="P73">
            <v>23309.730294894081</v>
          </cell>
          <cell r="Q73">
            <v>41436.098420486414</v>
          </cell>
          <cell r="R73">
            <v>23309.730294894081</v>
          </cell>
          <cell r="S73">
            <v>41436.098420486414</v>
          </cell>
          <cell r="T73">
            <v>23309.730294894081</v>
          </cell>
          <cell r="U73">
            <v>41436.098420486414</v>
          </cell>
          <cell r="V73">
            <v>23309.730294894081</v>
          </cell>
          <cell r="W73">
            <v>41436.098420486414</v>
          </cell>
          <cell r="X73">
            <v>23309.730294894081</v>
          </cell>
          <cell r="Y73">
            <v>41436.098420486414</v>
          </cell>
          <cell r="Z73">
            <v>23309.730294894081</v>
          </cell>
          <cell r="AA73">
            <v>41436.098420486414</v>
          </cell>
          <cell r="AB73">
            <v>23309.730294894081</v>
          </cell>
          <cell r="AC73">
            <v>41436.098420486414</v>
          </cell>
          <cell r="AD73">
            <v>23309.730294894081</v>
          </cell>
        </row>
        <row r="74">
          <cell r="B74" t="str">
            <v>TP03</v>
          </cell>
          <cell r="C74" t="str">
            <v>Cookies - Pineapple (200gr x 20boxes)</v>
          </cell>
          <cell r="D74">
            <v>0.2</v>
          </cell>
          <cell r="E74">
            <v>20</v>
          </cell>
          <cell r="F74" t="str">
            <v>01102043008001</v>
          </cell>
          <cell r="G74">
            <v>41811.121524381597</v>
          </cell>
          <cell r="H74">
            <v>23309.730294894081</v>
          </cell>
          <cell r="I74">
            <v>41811.121524381597</v>
          </cell>
          <cell r="J74">
            <v>23309.730294894081</v>
          </cell>
          <cell r="K74">
            <v>41811.121524381597</v>
          </cell>
          <cell r="L74">
            <v>23309.730294894081</v>
          </cell>
          <cell r="M74">
            <v>41811.121524381597</v>
          </cell>
          <cell r="N74">
            <v>23309.730294894081</v>
          </cell>
          <cell r="O74">
            <v>41811.121524381597</v>
          </cell>
          <cell r="P74">
            <v>23309.730294894081</v>
          </cell>
          <cell r="Q74">
            <v>41811.121524381597</v>
          </cell>
          <cell r="R74">
            <v>23309.730294894081</v>
          </cell>
          <cell r="S74">
            <v>41811.121524381597</v>
          </cell>
          <cell r="T74">
            <v>23309.730294894081</v>
          </cell>
          <cell r="U74">
            <v>41811.121524381597</v>
          </cell>
          <cell r="V74">
            <v>23309.730294894081</v>
          </cell>
          <cell r="W74">
            <v>41811.121524381597</v>
          </cell>
          <cell r="X74">
            <v>23309.730294894081</v>
          </cell>
          <cell r="Y74">
            <v>41811.121524381597</v>
          </cell>
          <cell r="Z74">
            <v>23309.730294894081</v>
          </cell>
          <cell r="AA74">
            <v>41811.121524381597</v>
          </cell>
          <cell r="AB74">
            <v>23309.730294894081</v>
          </cell>
          <cell r="AC74">
            <v>41811.121524381597</v>
          </cell>
          <cell r="AD74">
            <v>23309.730294894081</v>
          </cell>
        </row>
        <row r="75">
          <cell r="B75" t="str">
            <v>TP04</v>
          </cell>
          <cell r="C75" t="str">
            <v>Cookies - Blueberry (200gr x 20boxes)</v>
          </cell>
          <cell r="D75">
            <v>0.2</v>
          </cell>
          <cell r="E75">
            <v>20</v>
          </cell>
          <cell r="F75" t="str">
            <v>01102043008001</v>
          </cell>
          <cell r="G75">
            <v>42220.581660312848</v>
          </cell>
          <cell r="H75">
            <v>23309.730294894081</v>
          </cell>
          <cell r="I75">
            <v>42220.581660312848</v>
          </cell>
          <cell r="J75">
            <v>23309.730294894081</v>
          </cell>
          <cell r="K75">
            <v>42220.581660312848</v>
          </cell>
          <cell r="L75">
            <v>23309.730294894081</v>
          </cell>
          <cell r="M75">
            <v>42220.581660312848</v>
          </cell>
          <cell r="N75">
            <v>23309.730294894081</v>
          </cell>
          <cell r="O75">
            <v>42220.581660312848</v>
          </cell>
          <cell r="P75">
            <v>23309.730294894081</v>
          </cell>
          <cell r="Q75">
            <v>42220.581660312848</v>
          </cell>
          <cell r="R75">
            <v>23309.730294894081</v>
          </cell>
          <cell r="S75">
            <v>42220.581660312848</v>
          </cell>
          <cell r="T75">
            <v>23309.730294894081</v>
          </cell>
          <cell r="U75">
            <v>42220.581660312848</v>
          </cell>
          <cell r="V75">
            <v>23309.730294894081</v>
          </cell>
          <cell r="W75">
            <v>42220.581660312848</v>
          </cell>
          <cell r="X75">
            <v>23309.730294894081</v>
          </cell>
          <cell r="Y75">
            <v>42220.581660312848</v>
          </cell>
          <cell r="Z75">
            <v>23309.730294894081</v>
          </cell>
          <cell r="AA75">
            <v>42220.581660312848</v>
          </cell>
          <cell r="AB75">
            <v>23309.730294894081</v>
          </cell>
          <cell r="AC75">
            <v>42220.581660312848</v>
          </cell>
          <cell r="AD75">
            <v>23309.730294894081</v>
          </cell>
        </row>
        <row r="76">
          <cell r="B76" t="str">
            <v>PA022330</v>
          </cell>
          <cell r="C76" t="str">
            <v>B.bơ Famous-New(400gx8h.thiếc)</v>
          </cell>
          <cell r="D76">
            <v>0.4</v>
          </cell>
          <cell r="E76">
            <v>8</v>
          </cell>
          <cell r="F76" t="str">
            <v>01102044008001</v>
          </cell>
          <cell r="G76">
            <v>22249.682449599171</v>
          </cell>
          <cell r="H76">
            <v>86826.000837458472</v>
          </cell>
          <cell r="I76">
            <v>22249.682449599171</v>
          </cell>
          <cell r="J76">
            <v>86826.000837458472</v>
          </cell>
          <cell r="K76">
            <v>22249.682449599171</v>
          </cell>
          <cell r="L76">
            <v>86826.000837458472</v>
          </cell>
          <cell r="M76">
            <v>22249.682449599171</v>
          </cell>
          <cell r="N76">
            <v>86826.000837458472</v>
          </cell>
          <cell r="O76">
            <v>22249.682449599171</v>
          </cell>
          <cell r="P76">
            <v>86826.000837458472</v>
          </cell>
          <cell r="Q76">
            <v>22249.682449599171</v>
          </cell>
          <cell r="R76">
            <v>86826.000837458472</v>
          </cell>
          <cell r="S76">
            <v>22249.682449599171</v>
          </cell>
          <cell r="T76">
            <v>86826.000837458472</v>
          </cell>
          <cell r="U76">
            <v>22249.682449599171</v>
          </cell>
          <cell r="V76">
            <v>86826.000837458472</v>
          </cell>
          <cell r="W76">
            <v>22249.682449599171</v>
          </cell>
          <cell r="X76">
            <v>86826.000837458472</v>
          </cell>
          <cell r="Y76">
            <v>22249.682449599171</v>
          </cell>
          <cell r="Z76">
            <v>86826.000837458472</v>
          </cell>
          <cell r="AA76">
            <v>22249.682449599171</v>
          </cell>
          <cell r="AB76">
            <v>86826.000837458472</v>
          </cell>
          <cell r="AC76">
            <v>22249.682449599171</v>
          </cell>
          <cell r="AD76">
            <v>86826.000837458472</v>
          </cell>
        </row>
        <row r="77">
          <cell r="B77" t="str">
            <v>PA022774</v>
          </cell>
          <cell r="C77" t="str">
            <v>BánhbơAmara-New(700gx6h.thiếc)</v>
          </cell>
          <cell r="D77">
            <v>0.7</v>
          </cell>
          <cell r="E77">
            <v>6</v>
          </cell>
          <cell r="F77" t="str">
            <v>01102044008001</v>
          </cell>
          <cell r="G77">
            <v>30321.285967004533</v>
          </cell>
          <cell r="H77">
            <v>73793.925768435307</v>
          </cell>
          <cell r="I77">
            <v>30321.285967004533</v>
          </cell>
          <cell r="J77">
            <v>73793.925768435307</v>
          </cell>
          <cell r="K77">
            <v>30321.285967004533</v>
          </cell>
          <cell r="L77">
            <v>73793.925768435307</v>
          </cell>
          <cell r="M77">
            <v>30321.285967004533</v>
          </cell>
          <cell r="N77">
            <v>73793.925768435307</v>
          </cell>
          <cell r="O77">
            <v>30321.285967004533</v>
          </cell>
          <cell r="P77">
            <v>73793.925768435307</v>
          </cell>
          <cell r="Q77">
            <v>30321.285967004533</v>
          </cell>
          <cell r="R77">
            <v>73793.925768435307</v>
          </cell>
          <cell r="S77">
            <v>30321.285967004533</v>
          </cell>
          <cell r="T77">
            <v>73793.925768435307</v>
          </cell>
          <cell r="U77">
            <v>30321.285967004533</v>
          </cell>
          <cell r="V77">
            <v>73793.925768435307</v>
          </cell>
          <cell r="W77">
            <v>30321.285967004533</v>
          </cell>
          <cell r="X77">
            <v>73793.925768435307</v>
          </cell>
          <cell r="Y77">
            <v>30321.285967004533</v>
          </cell>
          <cell r="Z77">
            <v>73793.925768435307</v>
          </cell>
          <cell r="AA77">
            <v>30321.285967004533</v>
          </cell>
          <cell r="AB77">
            <v>73793.925768435307</v>
          </cell>
          <cell r="AC77">
            <v>30321.285967004533</v>
          </cell>
          <cell r="AD77">
            <v>73793.925768435307</v>
          </cell>
        </row>
        <row r="78">
          <cell r="B78" t="str">
            <v>PA023092</v>
          </cell>
          <cell r="C78" t="str">
            <v>B.bơ H.To.H-New(500gx6h.thiếc)</v>
          </cell>
          <cell r="D78">
            <v>0.5</v>
          </cell>
          <cell r="E78">
            <v>6</v>
          </cell>
          <cell r="F78" t="str">
            <v>01102044008001</v>
          </cell>
          <cell r="G78">
            <v>21866.269875947204</v>
          </cell>
          <cell r="H78">
            <v>90558.848932622946</v>
          </cell>
          <cell r="I78">
            <v>21866.269875947204</v>
          </cell>
          <cell r="J78">
            <v>90558.848932622946</v>
          </cell>
          <cell r="K78">
            <v>21866.269875947204</v>
          </cell>
          <cell r="L78">
            <v>90558.848932622946</v>
          </cell>
          <cell r="M78">
            <v>21866.269875947204</v>
          </cell>
          <cell r="N78">
            <v>90558.848932622946</v>
          </cell>
          <cell r="O78">
            <v>21866.269875947204</v>
          </cell>
          <cell r="P78">
            <v>90558.848932622946</v>
          </cell>
          <cell r="Q78">
            <v>21866.269875947204</v>
          </cell>
          <cell r="R78">
            <v>90558.848932622946</v>
          </cell>
          <cell r="S78">
            <v>21866.269875947204</v>
          </cell>
          <cell r="T78">
            <v>90558.848932622946</v>
          </cell>
          <cell r="U78">
            <v>21866.269875947204</v>
          </cell>
          <cell r="V78">
            <v>90558.848932622946</v>
          </cell>
          <cell r="W78">
            <v>21866.269875947204</v>
          </cell>
          <cell r="X78">
            <v>90558.848932622946</v>
          </cell>
          <cell r="Y78">
            <v>21866.269875947204</v>
          </cell>
          <cell r="Z78">
            <v>90558.848932622946</v>
          </cell>
          <cell r="AA78">
            <v>21866.269875947204</v>
          </cell>
          <cell r="AB78">
            <v>90558.848932622946</v>
          </cell>
          <cell r="AC78">
            <v>21866.269875947204</v>
          </cell>
          <cell r="AD78">
            <v>90558.848932622946</v>
          </cell>
        </row>
        <row r="79">
          <cell r="B79" t="str">
            <v>PA023351</v>
          </cell>
          <cell r="C79" t="str">
            <v>BánhbơAlwayNew(700gx6h.thiếc)</v>
          </cell>
          <cell r="D79">
            <v>0.7</v>
          </cell>
          <cell r="E79">
            <v>6</v>
          </cell>
          <cell r="F79" t="str">
            <v>01102044008001</v>
          </cell>
          <cell r="G79">
            <v>30321.285967004533</v>
          </cell>
          <cell r="H79">
            <v>74333.925768435307</v>
          </cell>
          <cell r="I79">
            <v>30321.285967004533</v>
          </cell>
          <cell r="J79">
            <v>74333.925768435307</v>
          </cell>
          <cell r="K79">
            <v>30321.285967004533</v>
          </cell>
          <cell r="L79">
            <v>74333.925768435307</v>
          </cell>
          <cell r="M79">
            <v>30321.285967004533</v>
          </cell>
          <cell r="N79">
            <v>74333.925768435307</v>
          </cell>
          <cell r="O79">
            <v>30321.285967004533</v>
          </cell>
          <cell r="P79">
            <v>74333.925768435307</v>
          </cell>
          <cell r="Q79">
            <v>30321.285967004533</v>
          </cell>
          <cell r="R79">
            <v>74333.925768435307</v>
          </cell>
          <cell r="S79">
            <v>30321.285967004533</v>
          </cell>
          <cell r="T79">
            <v>74333.925768435307</v>
          </cell>
          <cell r="U79">
            <v>30321.285967004533</v>
          </cell>
          <cell r="V79">
            <v>74333.925768435307</v>
          </cell>
          <cell r="W79">
            <v>30321.285967004533</v>
          </cell>
          <cell r="X79">
            <v>74333.925768435307</v>
          </cell>
          <cell r="Y79">
            <v>30321.285967004533</v>
          </cell>
          <cell r="Z79">
            <v>74333.925768435307</v>
          </cell>
          <cell r="AA79">
            <v>30321.285967004533</v>
          </cell>
          <cell r="AB79">
            <v>74333.925768435307</v>
          </cell>
          <cell r="AC79">
            <v>30321.285967004533</v>
          </cell>
          <cell r="AD79">
            <v>74333.925768435307</v>
          </cell>
        </row>
        <row r="80">
          <cell r="B80" t="str">
            <v>PA024099</v>
          </cell>
          <cell r="C80" t="str">
            <v>B.bơ Fr.Treasur(500gx6h.thiếc)</v>
          </cell>
          <cell r="D80">
            <v>0.5</v>
          </cell>
          <cell r="E80">
            <v>6</v>
          </cell>
          <cell r="F80" t="str">
            <v>01102044008001</v>
          </cell>
          <cell r="G80">
            <v>22780.685393847056</v>
          </cell>
          <cell r="H80">
            <v>89007.063829609819</v>
          </cell>
          <cell r="I80">
            <v>22780.685393847056</v>
          </cell>
          <cell r="J80">
            <v>89007.063829609819</v>
          </cell>
          <cell r="K80">
            <v>22780.685393847056</v>
          </cell>
          <cell r="L80">
            <v>89007.063829609819</v>
          </cell>
          <cell r="M80">
            <v>22780.685393847056</v>
          </cell>
          <cell r="N80">
            <v>89007.063829609819</v>
          </cell>
          <cell r="O80">
            <v>22780.685393847056</v>
          </cell>
          <cell r="P80">
            <v>89007.063829609819</v>
          </cell>
          <cell r="Q80">
            <v>22780.685393847056</v>
          </cell>
          <cell r="R80">
            <v>89007.063829609819</v>
          </cell>
          <cell r="S80">
            <v>22780.685393847056</v>
          </cell>
          <cell r="T80">
            <v>89007.063829609819</v>
          </cell>
          <cell r="U80">
            <v>22780.685393847056</v>
          </cell>
          <cell r="V80">
            <v>89007.063829609819</v>
          </cell>
          <cell r="W80">
            <v>22780.685393847056</v>
          </cell>
          <cell r="X80">
            <v>89007.063829609819</v>
          </cell>
          <cell r="Y80">
            <v>22780.685393847056</v>
          </cell>
          <cell r="Z80">
            <v>89007.063829609819</v>
          </cell>
          <cell r="AA80">
            <v>22780.685393847056</v>
          </cell>
          <cell r="AB80">
            <v>89007.063829609819</v>
          </cell>
          <cell r="AC80">
            <v>22780.685393847056</v>
          </cell>
          <cell r="AD80">
            <v>89007.063829609819</v>
          </cell>
        </row>
        <row r="81">
          <cell r="B81" t="str">
            <v>PA024198</v>
          </cell>
          <cell r="C81" t="str">
            <v>B.bơCokieTown-New(650gx6hthiếc)</v>
          </cell>
          <cell r="D81">
            <v>0.65</v>
          </cell>
          <cell r="E81">
            <v>6</v>
          </cell>
          <cell r="F81" t="str">
            <v>01102044008001</v>
          </cell>
          <cell r="G81">
            <v>26871.050067270033</v>
          </cell>
          <cell r="H81">
            <v>66257.121032386538</v>
          </cell>
          <cell r="I81">
            <v>26871.050067270033</v>
          </cell>
          <cell r="J81">
            <v>66257.121032386538</v>
          </cell>
          <cell r="K81">
            <v>26871.050067270033</v>
          </cell>
          <cell r="L81">
            <v>66257.121032386538</v>
          </cell>
          <cell r="M81">
            <v>26871.050067270033</v>
          </cell>
          <cell r="N81">
            <v>66257.121032386538</v>
          </cell>
          <cell r="O81">
            <v>26871.050067270033</v>
          </cell>
          <cell r="P81">
            <v>66257.121032386538</v>
          </cell>
          <cell r="Q81">
            <v>26871.050067270033</v>
          </cell>
          <cell r="R81">
            <v>66257.121032386538</v>
          </cell>
          <cell r="S81">
            <v>26871.050067270033</v>
          </cell>
          <cell r="T81">
            <v>66257.121032386538</v>
          </cell>
          <cell r="U81">
            <v>26871.050067270033</v>
          </cell>
          <cell r="V81">
            <v>66257.121032386538</v>
          </cell>
          <cell r="W81">
            <v>26871.050067270033</v>
          </cell>
          <cell r="X81">
            <v>66257.121032386538</v>
          </cell>
          <cell r="Y81">
            <v>26871.050067270033</v>
          </cell>
          <cell r="Z81">
            <v>66257.121032386538</v>
          </cell>
          <cell r="AA81">
            <v>26871.050067270033</v>
          </cell>
          <cell r="AB81">
            <v>66257.121032386538</v>
          </cell>
          <cell r="AC81">
            <v>26871.050067270033</v>
          </cell>
          <cell r="AD81">
            <v>66257.121032386538</v>
          </cell>
        </row>
        <row r="82">
          <cell r="B82" t="str">
            <v>PA024273</v>
          </cell>
          <cell r="C82" t="str">
            <v>B.bơSweetMesage(400gx6h.thiếc)</v>
          </cell>
          <cell r="D82">
            <v>0.4</v>
          </cell>
          <cell r="E82">
            <v>6</v>
          </cell>
          <cell r="F82" t="str">
            <v>01102044008001</v>
          </cell>
          <cell r="G82">
            <v>17399.761001248018</v>
          </cell>
          <cell r="H82">
            <v>95802.637237568371</v>
          </cell>
          <cell r="I82">
            <v>17399.761001248018</v>
          </cell>
          <cell r="J82">
            <v>95802.637237568371</v>
          </cell>
          <cell r="K82">
            <v>17399.761001248018</v>
          </cell>
          <cell r="L82">
            <v>95802.637237568371</v>
          </cell>
          <cell r="M82">
            <v>17399.761001248018</v>
          </cell>
          <cell r="N82">
            <v>95802.637237568371</v>
          </cell>
          <cell r="O82">
            <v>17399.761001248018</v>
          </cell>
          <cell r="P82">
            <v>95802.637237568371</v>
          </cell>
          <cell r="Q82">
            <v>17399.761001248018</v>
          </cell>
          <cell r="R82">
            <v>95802.637237568371</v>
          </cell>
          <cell r="S82">
            <v>17399.761001248018</v>
          </cell>
          <cell r="T82">
            <v>95802.637237568371</v>
          </cell>
          <cell r="U82">
            <v>17399.761001248018</v>
          </cell>
          <cell r="V82">
            <v>95802.637237568371</v>
          </cell>
          <cell r="W82">
            <v>17399.761001248018</v>
          </cell>
          <cell r="X82">
            <v>95802.637237568371</v>
          </cell>
          <cell r="Y82">
            <v>17399.761001248018</v>
          </cell>
          <cell r="Z82">
            <v>95802.637237568371</v>
          </cell>
          <cell r="AA82">
            <v>17399.761001248018</v>
          </cell>
          <cell r="AB82">
            <v>95802.637237568371</v>
          </cell>
          <cell r="AC82">
            <v>17399.761001248018</v>
          </cell>
          <cell r="AD82">
            <v>95802.637237568371</v>
          </cell>
        </row>
        <row r="83">
          <cell r="B83" t="str">
            <v>PA024303</v>
          </cell>
          <cell r="C83" t="str">
            <v>BánhbơRhein-New(700gx6h.thiếc)</v>
          </cell>
          <cell r="D83">
            <v>0.7</v>
          </cell>
          <cell r="E83">
            <v>6</v>
          </cell>
          <cell r="F83" t="str">
            <v>01102044008001</v>
          </cell>
          <cell r="G83">
            <v>30321.285967004533</v>
          </cell>
          <cell r="H83">
            <v>73793.925768435307</v>
          </cell>
          <cell r="I83">
            <v>30321.285967004533</v>
          </cell>
          <cell r="J83">
            <v>73793.925768435307</v>
          </cell>
          <cell r="K83">
            <v>30321.285967004533</v>
          </cell>
          <cell r="L83">
            <v>73793.925768435307</v>
          </cell>
          <cell r="M83">
            <v>30321.285967004533</v>
          </cell>
          <cell r="N83">
            <v>73793.925768435307</v>
          </cell>
          <cell r="O83">
            <v>30321.285967004533</v>
          </cell>
          <cell r="P83">
            <v>73793.925768435307</v>
          </cell>
          <cell r="Q83">
            <v>30321.285967004533</v>
          </cell>
          <cell r="R83">
            <v>73793.925768435307</v>
          </cell>
          <cell r="S83">
            <v>30321.285967004533</v>
          </cell>
          <cell r="T83">
            <v>73793.925768435307</v>
          </cell>
          <cell r="U83">
            <v>30321.285967004533</v>
          </cell>
          <cell r="V83">
            <v>73793.925768435307</v>
          </cell>
          <cell r="W83">
            <v>30321.285967004533</v>
          </cell>
          <cell r="X83">
            <v>73793.925768435307</v>
          </cell>
          <cell r="Y83">
            <v>30321.285967004533</v>
          </cell>
          <cell r="Z83">
            <v>73793.925768435307</v>
          </cell>
          <cell r="AA83">
            <v>30321.285967004533</v>
          </cell>
          <cell r="AB83">
            <v>73793.925768435307</v>
          </cell>
          <cell r="AC83">
            <v>30321.285967004533</v>
          </cell>
          <cell r="AD83">
            <v>73793.925768435307</v>
          </cell>
        </row>
        <row r="84">
          <cell r="B84" t="str">
            <v>PA024365</v>
          </cell>
          <cell r="C84" t="str">
            <v>BánhbơBosca-New(400gx8h.thiếc)</v>
          </cell>
          <cell r="D84">
            <v>0.4</v>
          </cell>
          <cell r="E84">
            <v>8</v>
          </cell>
          <cell r="F84" t="str">
            <v>01102044008001</v>
          </cell>
          <cell r="G84">
            <v>22249.682449599171</v>
          </cell>
          <cell r="H84">
            <v>86826.000837458472</v>
          </cell>
          <cell r="I84">
            <v>22249.682449599171</v>
          </cell>
          <cell r="J84">
            <v>86826.000837458472</v>
          </cell>
          <cell r="K84">
            <v>22249.682449599171</v>
          </cell>
          <cell r="L84">
            <v>86826.000837458472</v>
          </cell>
          <cell r="M84">
            <v>22249.682449599171</v>
          </cell>
          <cell r="N84">
            <v>86826.000837458472</v>
          </cell>
          <cell r="O84">
            <v>22249.682449599171</v>
          </cell>
          <cell r="P84">
            <v>86826.000837458472</v>
          </cell>
          <cell r="Q84">
            <v>22249.682449599171</v>
          </cell>
          <cell r="R84">
            <v>86826.000837458472</v>
          </cell>
          <cell r="S84">
            <v>22249.682449599171</v>
          </cell>
          <cell r="T84">
            <v>86826.000837458472</v>
          </cell>
          <cell r="U84">
            <v>22249.682449599171</v>
          </cell>
          <cell r="V84">
            <v>86826.000837458472</v>
          </cell>
          <cell r="W84">
            <v>22249.682449599171</v>
          </cell>
          <cell r="X84">
            <v>86826.000837458472</v>
          </cell>
          <cell r="Y84">
            <v>22249.682449599171</v>
          </cell>
          <cell r="Z84">
            <v>86826.000837458472</v>
          </cell>
          <cell r="AA84">
            <v>22249.682449599171</v>
          </cell>
          <cell r="AB84">
            <v>86826.000837458472</v>
          </cell>
          <cell r="AC84">
            <v>22249.682449599171</v>
          </cell>
          <cell r="AD84">
            <v>86826.000837458472</v>
          </cell>
        </row>
        <row r="85">
          <cell r="B85" t="str">
            <v>PA024655</v>
          </cell>
          <cell r="C85" t="str">
            <v>B.bơ Legend-New(700gx6h.thiếc)</v>
          </cell>
          <cell r="D85">
            <v>0.7</v>
          </cell>
          <cell r="E85">
            <v>6</v>
          </cell>
          <cell r="F85" t="str">
            <v>01102044008001</v>
          </cell>
          <cell r="G85">
            <v>30321.285967004533</v>
          </cell>
          <cell r="H85">
            <v>73793.925768435307</v>
          </cell>
          <cell r="I85">
            <v>30321.285967004533</v>
          </cell>
          <cell r="J85">
            <v>73793.925768435307</v>
          </cell>
          <cell r="K85">
            <v>30321.285967004533</v>
          </cell>
          <cell r="L85">
            <v>73793.925768435307</v>
          </cell>
          <cell r="M85">
            <v>30321.285967004533</v>
          </cell>
          <cell r="N85">
            <v>73793.925768435307</v>
          </cell>
          <cell r="O85">
            <v>30321.285967004533</v>
          </cell>
          <cell r="P85">
            <v>73793.925768435307</v>
          </cell>
          <cell r="Q85">
            <v>30321.285967004533</v>
          </cell>
          <cell r="R85">
            <v>73793.925768435307</v>
          </cell>
          <cell r="S85">
            <v>30321.285967004533</v>
          </cell>
          <cell r="T85">
            <v>73793.925768435307</v>
          </cell>
          <cell r="U85">
            <v>30321.285967004533</v>
          </cell>
          <cell r="V85">
            <v>73793.925768435307</v>
          </cell>
          <cell r="W85">
            <v>30321.285967004533</v>
          </cell>
          <cell r="X85">
            <v>73793.925768435307</v>
          </cell>
          <cell r="Y85">
            <v>30321.285967004533</v>
          </cell>
          <cell r="Z85">
            <v>73793.925768435307</v>
          </cell>
          <cell r="AA85">
            <v>30321.285967004533</v>
          </cell>
          <cell r="AB85">
            <v>73793.925768435307</v>
          </cell>
          <cell r="AC85">
            <v>30321.285967004533</v>
          </cell>
          <cell r="AD85">
            <v>73793.925768435307</v>
          </cell>
        </row>
        <row r="86">
          <cell r="B86" t="str">
            <v>PA024662</v>
          </cell>
          <cell r="C86" t="str">
            <v>Bánh bơ Lolita(400gx6h.thiếc)</v>
          </cell>
          <cell r="D86">
            <v>0.4</v>
          </cell>
          <cell r="E86">
            <v>6</v>
          </cell>
          <cell r="F86" t="str">
            <v>01102044008001</v>
          </cell>
          <cell r="G86">
            <v>17370.024947780195</v>
          </cell>
          <cell r="H86">
            <v>112231.56704866169</v>
          </cell>
          <cell r="I86">
            <v>17370.024947780195</v>
          </cell>
          <cell r="J86">
            <v>112231.56704866169</v>
          </cell>
          <cell r="K86">
            <v>17370.024947780195</v>
          </cell>
          <cell r="L86">
            <v>112231.56704866169</v>
          </cell>
          <cell r="M86">
            <v>17370.024947780195</v>
          </cell>
          <cell r="N86">
            <v>112231.56704866169</v>
          </cell>
          <cell r="O86">
            <v>17370.024947780195</v>
          </cell>
          <cell r="P86">
            <v>112231.56704866169</v>
          </cell>
          <cell r="Q86">
            <v>17370.024947780195</v>
          </cell>
          <cell r="R86">
            <v>112231.56704866169</v>
          </cell>
          <cell r="S86">
            <v>17370.024947780195</v>
          </cell>
          <cell r="T86">
            <v>112231.56704866169</v>
          </cell>
          <cell r="U86">
            <v>17370.024947780195</v>
          </cell>
          <cell r="V86">
            <v>112231.56704866169</v>
          </cell>
          <cell r="W86">
            <v>17370.024947780195</v>
          </cell>
          <cell r="X86">
            <v>112231.56704866169</v>
          </cell>
          <cell r="Y86">
            <v>17370.024947780195</v>
          </cell>
          <cell r="Z86">
            <v>112231.56704866169</v>
          </cell>
          <cell r="AA86">
            <v>17370.024947780195</v>
          </cell>
          <cell r="AB86">
            <v>112231.56704866169</v>
          </cell>
          <cell r="AC86">
            <v>17370.024947780195</v>
          </cell>
          <cell r="AD86">
            <v>112231.56704866169</v>
          </cell>
        </row>
        <row r="87">
          <cell r="B87" t="str">
            <v>PA024693</v>
          </cell>
          <cell r="C87" t="str">
            <v>Bánh bơ Best-co(700gx6h.thiếc)</v>
          </cell>
          <cell r="D87">
            <v>0.7</v>
          </cell>
          <cell r="E87">
            <v>6</v>
          </cell>
          <cell r="F87" t="str">
            <v>01102044008001</v>
          </cell>
          <cell r="G87">
            <v>30125.92214308718</v>
          </cell>
          <cell r="H87">
            <v>79358.571722014574</v>
          </cell>
          <cell r="I87">
            <v>30125.92214308718</v>
          </cell>
          <cell r="J87">
            <v>79358.571722014574</v>
          </cell>
          <cell r="K87">
            <v>30125.92214308718</v>
          </cell>
          <cell r="L87">
            <v>79358.571722014574</v>
          </cell>
          <cell r="M87">
            <v>30125.92214308718</v>
          </cell>
          <cell r="N87">
            <v>79358.571722014574</v>
          </cell>
          <cell r="O87">
            <v>30125.92214308718</v>
          </cell>
          <cell r="P87">
            <v>79358.571722014574</v>
          </cell>
          <cell r="Q87">
            <v>30125.92214308718</v>
          </cell>
          <cell r="R87">
            <v>79358.571722014574</v>
          </cell>
          <cell r="S87">
            <v>30125.92214308718</v>
          </cell>
          <cell r="T87">
            <v>79358.571722014574</v>
          </cell>
          <cell r="U87">
            <v>30125.92214308718</v>
          </cell>
          <cell r="V87">
            <v>79358.571722014574</v>
          </cell>
          <cell r="W87">
            <v>30125.92214308718</v>
          </cell>
          <cell r="X87">
            <v>79358.571722014574</v>
          </cell>
          <cell r="Y87">
            <v>30125.92214308718</v>
          </cell>
          <cell r="Z87">
            <v>79358.571722014574</v>
          </cell>
          <cell r="AA87">
            <v>30125.92214308718</v>
          </cell>
          <cell r="AB87">
            <v>79358.571722014574</v>
          </cell>
          <cell r="AC87">
            <v>30125.92214308718</v>
          </cell>
          <cell r="AD87">
            <v>79358.571722014574</v>
          </cell>
        </row>
        <row r="88">
          <cell r="B88" t="str">
            <v>PA024709</v>
          </cell>
          <cell r="C88" t="str">
            <v>Bánh bơ Sunny(700gx6h.thiếc)</v>
          </cell>
          <cell r="D88">
            <v>0.7</v>
          </cell>
          <cell r="E88">
            <v>6</v>
          </cell>
          <cell r="F88" t="str">
            <v>01102044008001</v>
          </cell>
          <cell r="G88">
            <v>30125.92214308718</v>
          </cell>
          <cell r="H88">
            <v>79371.050734360251</v>
          </cell>
          <cell r="I88">
            <v>30125.92214308718</v>
          </cell>
          <cell r="J88">
            <v>79371.050734360251</v>
          </cell>
          <cell r="K88">
            <v>30125.92214308718</v>
          </cell>
          <cell r="L88">
            <v>79371.050734360251</v>
          </cell>
          <cell r="M88">
            <v>30125.92214308718</v>
          </cell>
          <cell r="N88">
            <v>79371.050734360251</v>
          </cell>
          <cell r="O88">
            <v>30125.92214308718</v>
          </cell>
          <cell r="P88">
            <v>79371.050734360251</v>
          </cell>
          <cell r="Q88">
            <v>30125.92214308718</v>
          </cell>
          <cell r="R88">
            <v>79371.050734360251</v>
          </cell>
          <cell r="S88">
            <v>30125.92214308718</v>
          </cell>
          <cell r="T88">
            <v>79371.050734360251</v>
          </cell>
          <cell r="U88">
            <v>30125.92214308718</v>
          </cell>
          <cell r="V88">
            <v>79371.050734360251</v>
          </cell>
          <cell r="W88">
            <v>30125.92214308718</v>
          </cell>
          <cell r="X88">
            <v>79371.050734360251</v>
          </cell>
          <cell r="Y88">
            <v>30125.92214308718</v>
          </cell>
          <cell r="Z88">
            <v>79371.050734360251</v>
          </cell>
          <cell r="AA88">
            <v>30125.92214308718</v>
          </cell>
          <cell r="AB88">
            <v>79371.050734360251</v>
          </cell>
          <cell r="AC88">
            <v>30125.92214308718</v>
          </cell>
          <cell r="AD88">
            <v>79371.050734360251</v>
          </cell>
        </row>
        <row r="89">
          <cell r="B89" t="str">
            <v>PA024761</v>
          </cell>
          <cell r="C89" t="str">
            <v>Bánh bơ Year Up(700gx6h.thiếc)</v>
          </cell>
          <cell r="D89">
            <v>0.7</v>
          </cell>
          <cell r="E89">
            <v>6</v>
          </cell>
          <cell r="F89" t="str">
            <v>01102044008001</v>
          </cell>
          <cell r="G89">
            <v>30321.285967004533</v>
          </cell>
          <cell r="H89">
            <v>73803.488671496001</v>
          </cell>
          <cell r="I89">
            <v>30321.285967004533</v>
          </cell>
          <cell r="J89">
            <v>73803.488671496001</v>
          </cell>
          <cell r="K89">
            <v>30321.285967004533</v>
          </cell>
          <cell r="L89">
            <v>73803.488671496001</v>
          </cell>
          <cell r="M89">
            <v>30321.285967004533</v>
          </cell>
          <cell r="N89">
            <v>73803.488671496001</v>
          </cell>
          <cell r="O89">
            <v>30321.285967004533</v>
          </cell>
          <cell r="P89">
            <v>73803.488671496001</v>
          </cell>
          <cell r="Q89">
            <v>30321.285967004533</v>
          </cell>
          <cell r="R89">
            <v>73803.488671496001</v>
          </cell>
          <cell r="S89">
            <v>30321.285967004533</v>
          </cell>
          <cell r="T89">
            <v>73803.488671496001</v>
          </cell>
          <cell r="U89">
            <v>30321.285967004533</v>
          </cell>
          <cell r="V89">
            <v>73803.488671496001</v>
          </cell>
          <cell r="W89">
            <v>30321.285967004533</v>
          </cell>
          <cell r="X89">
            <v>73803.488671496001</v>
          </cell>
          <cell r="Y89">
            <v>30321.285967004533</v>
          </cell>
          <cell r="Z89">
            <v>73803.488671496001</v>
          </cell>
          <cell r="AA89">
            <v>30321.285967004533</v>
          </cell>
          <cell r="AB89">
            <v>73803.488671496001</v>
          </cell>
          <cell r="AC89">
            <v>30321.285967004533</v>
          </cell>
          <cell r="AD89">
            <v>73803.488671496001</v>
          </cell>
        </row>
        <row r="90">
          <cell r="B90" t="str">
            <v>PA024785</v>
          </cell>
          <cell r="C90" t="str">
            <v>Bánh bơ GoldTime(700gx6hthiếc)</v>
          </cell>
          <cell r="D90">
            <v>0.7</v>
          </cell>
          <cell r="E90">
            <v>6</v>
          </cell>
          <cell r="F90" t="str">
            <v>01102044008001</v>
          </cell>
          <cell r="G90">
            <v>30321.285967004533</v>
          </cell>
          <cell r="H90">
            <v>73793.925768435307</v>
          </cell>
          <cell r="I90">
            <v>30321.285967004533</v>
          </cell>
          <cell r="J90">
            <v>73793.925768435307</v>
          </cell>
          <cell r="K90">
            <v>30321.285967004533</v>
          </cell>
          <cell r="L90">
            <v>73793.925768435307</v>
          </cell>
          <cell r="M90">
            <v>30321.285967004533</v>
          </cell>
          <cell r="N90">
            <v>73793.925768435307</v>
          </cell>
          <cell r="O90">
            <v>30321.285967004533</v>
          </cell>
          <cell r="P90">
            <v>73793.925768435307</v>
          </cell>
          <cell r="Q90">
            <v>30321.285967004533</v>
          </cell>
          <cell r="R90">
            <v>73793.925768435307</v>
          </cell>
          <cell r="S90">
            <v>30321.285967004533</v>
          </cell>
          <cell r="T90">
            <v>73793.925768435307</v>
          </cell>
          <cell r="U90">
            <v>30321.285967004533</v>
          </cell>
          <cell r="V90">
            <v>73793.925768435307</v>
          </cell>
          <cell r="W90">
            <v>30321.285967004533</v>
          </cell>
          <cell r="X90">
            <v>73793.925768435307</v>
          </cell>
          <cell r="Y90">
            <v>30321.285967004533</v>
          </cell>
          <cell r="Z90">
            <v>73793.925768435307</v>
          </cell>
          <cell r="AA90">
            <v>30321.285967004533</v>
          </cell>
          <cell r="AB90">
            <v>73793.925768435307</v>
          </cell>
          <cell r="AC90">
            <v>30321.285967004533</v>
          </cell>
          <cell r="AD90">
            <v>73793.925768435307</v>
          </cell>
        </row>
        <row r="91">
          <cell r="B91" t="str">
            <v>PA024792</v>
          </cell>
          <cell r="C91" t="str">
            <v>Bánh bơ Doremi(700gx6h.thiếc)</v>
          </cell>
          <cell r="D91">
            <v>0.7</v>
          </cell>
          <cell r="E91">
            <v>6</v>
          </cell>
          <cell r="F91" t="str">
            <v>01102044008001</v>
          </cell>
          <cell r="G91">
            <v>30125.92214308718</v>
          </cell>
          <cell r="H91">
            <v>80790.889729677408</v>
          </cell>
          <cell r="I91">
            <v>30125.92214308718</v>
          </cell>
          <cell r="J91">
            <v>80790.889729677408</v>
          </cell>
          <cell r="K91">
            <v>30125.92214308718</v>
          </cell>
          <cell r="L91">
            <v>80790.889729677408</v>
          </cell>
          <cell r="M91">
            <v>30125.92214308718</v>
          </cell>
          <cell r="N91">
            <v>80790.889729677408</v>
          </cell>
          <cell r="O91">
            <v>30125.92214308718</v>
          </cell>
          <cell r="P91">
            <v>80790.889729677408</v>
          </cell>
          <cell r="Q91">
            <v>30125.92214308718</v>
          </cell>
          <cell r="R91">
            <v>80790.889729677408</v>
          </cell>
          <cell r="S91">
            <v>30125.92214308718</v>
          </cell>
          <cell r="T91">
            <v>80790.889729677408</v>
          </cell>
          <cell r="U91">
            <v>30125.92214308718</v>
          </cell>
          <cell r="V91">
            <v>80790.889729677408</v>
          </cell>
          <cell r="W91">
            <v>30125.92214308718</v>
          </cell>
          <cell r="X91">
            <v>80790.889729677408</v>
          </cell>
          <cell r="Y91">
            <v>30125.92214308718</v>
          </cell>
          <cell r="Z91">
            <v>80790.889729677408</v>
          </cell>
          <cell r="AA91">
            <v>30125.92214308718</v>
          </cell>
          <cell r="AB91">
            <v>80790.889729677408</v>
          </cell>
          <cell r="AC91">
            <v>30125.92214308718</v>
          </cell>
          <cell r="AD91">
            <v>80790.889729677408</v>
          </cell>
        </row>
        <row r="92">
          <cell r="B92" t="str">
            <v>PA024808</v>
          </cell>
          <cell r="C92" t="str">
            <v>B.bơ LetsParty(700gx6hthiếc)</v>
          </cell>
          <cell r="D92">
            <v>0.7</v>
          </cell>
          <cell r="E92">
            <v>6</v>
          </cell>
          <cell r="F92" t="str">
            <v>01102044008001</v>
          </cell>
          <cell r="G92">
            <v>30125.92214308718</v>
          </cell>
          <cell r="H92">
            <v>80247.41218149128</v>
          </cell>
          <cell r="I92">
            <v>30125.92214308718</v>
          </cell>
          <cell r="J92">
            <v>80247.41218149128</v>
          </cell>
          <cell r="K92">
            <v>30125.92214308718</v>
          </cell>
          <cell r="L92">
            <v>80247.41218149128</v>
          </cell>
          <cell r="M92">
            <v>30125.92214308718</v>
          </cell>
          <cell r="N92">
            <v>80247.41218149128</v>
          </cell>
          <cell r="O92">
            <v>30125.92214308718</v>
          </cell>
          <cell r="P92">
            <v>80247.41218149128</v>
          </cell>
          <cell r="Q92">
            <v>30125.92214308718</v>
          </cell>
          <cell r="R92">
            <v>80247.41218149128</v>
          </cell>
          <cell r="S92">
            <v>30125.92214308718</v>
          </cell>
          <cell r="T92">
            <v>80247.41218149128</v>
          </cell>
          <cell r="U92">
            <v>30125.92214308718</v>
          </cell>
          <cell r="V92">
            <v>80247.41218149128</v>
          </cell>
          <cell r="W92">
            <v>30125.92214308718</v>
          </cell>
          <cell r="X92">
            <v>80247.41218149128</v>
          </cell>
          <cell r="Y92">
            <v>30125.92214308718</v>
          </cell>
          <cell r="Z92">
            <v>80247.41218149128</v>
          </cell>
          <cell r="AA92">
            <v>30125.92214308718</v>
          </cell>
          <cell r="AB92">
            <v>80247.41218149128</v>
          </cell>
          <cell r="AC92">
            <v>30125.92214308718</v>
          </cell>
          <cell r="AD92">
            <v>80247.41218149128</v>
          </cell>
        </row>
        <row r="93">
          <cell r="B93" t="str">
            <v>PA024846</v>
          </cell>
          <cell r="C93" t="str">
            <v>Bánh bơ Bingo(700gx6h.thiếc)</v>
          </cell>
          <cell r="D93">
            <v>0.7</v>
          </cell>
          <cell r="E93">
            <v>6</v>
          </cell>
          <cell r="F93" t="str">
            <v>01102044008001</v>
          </cell>
          <cell r="G93">
            <v>29421.823205224726</v>
          </cell>
          <cell r="H93">
            <v>109200.45157046072</v>
          </cell>
          <cell r="I93">
            <v>29421.823205224726</v>
          </cell>
          <cell r="J93">
            <v>109200.45157046072</v>
          </cell>
          <cell r="K93">
            <v>29421.823205224726</v>
          </cell>
          <cell r="L93">
            <v>109200.45157046072</v>
          </cell>
          <cell r="M93">
            <v>29421.823205224726</v>
          </cell>
          <cell r="N93">
            <v>109200.45157046072</v>
          </cell>
          <cell r="O93">
            <v>29421.823205224726</v>
          </cell>
          <cell r="P93">
            <v>109200.45157046072</v>
          </cell>
          <cell r="Q93">
            <v>29421.823205224726</v>
          </cell>
          <cell r="R93">
            <v>109200.45157046072</v>
          </cell>
          <cell r="S93">
            <v>29421.823205224726</v>
          </cell>
          <cell r="T93">
            <v>109200.45157046072</v>
          </cell>
          <cell r="U93">
            <v>29421.823205224726</v>
          </cell>
          <cell r="V93">
            <v>109200.45157046072</v>
          </cell>
          <cell r="W93">
            <v>29421.823205224726</v>
          </cell>
          <cell r="X93">
            <v>109200.45157046072</v>
          </cell>
          <cell r="Y93">
            <v>29421.823205224726</v>
          </cell>
          <cell r="Z93">
            <v>109200.45157046072</v>
          </cell>
          <cell r="AA93">
            <v>29421.823205224726</v>
          </cell>
          <cell r="AB93">
            <v>109200.45157046072</v>
          </cell>
          <cell r="AC93">
            <v>29421.823205224726</v>
          </cell>
          <cell r="AD93">
            <v>109200.45157046072</v>
          </cell>
        </row>
        <row r="94">
          <cell r="B94" t="str">
            <v>PA060045</v>
          </cell>
          <cell r="C94" t="str">
            <v>B.bơElegant-New(400gx8h.thiếc)</v>
          </cell>
          <cell r="D94">
            <v>0.4</v>
          </cell>
          <cell r="E94">
            <v>8</v>
          </cell>
          <cell r="F94" t="str">
            <v>01102044008001</v>
          </cell>
          <cell r="G94">
            <v>22249.682449599171</v>
          </cell>
          <cell r="H94">
            <v>86826.000837458472</v>
          </cell>
          <cell r="I94">
            <v>22249.682449599171</v>
          </cell>
          <cell r="J94">
            <v>86826.000837458472</v>
          </cell>
          <cell r="K94">
            <v>22249.682449599171</v>
          </cell>
          <cell r="L94">
            <v>86826.000837458472</v>
          </cell>
          <cell r="M94">
            <v>22249.682449599171</v>
          </cell>
          <cell r="N94">
            <v>86826.000837458472</v>
          </cell>
          <cell r="O94">
            <v>22249.682449599171</v>
          </cell>
          <cell r="P94">
            <v>86826.000837458472</v>
          </cell>
          <cell r="Q94">
            <v>22249.682449599171</v>
          </cell>
          <cell r="R94">
            <v>86826.000837458472</v>
          </cell>
          <cell r="S94">
            <v>22249.682449599171</v>
          </cell>
          <cell r="T94">
            <v>86826.000837458472</v>
          </cell>
          <cell r="U94">
            <v>22249.682449599171</v>
          </cell>
          <cell r="V94">
            <v>86826.000837458472</v>
          </cell>
          <cell r="W94">
            <v>22249.682449599171</v>
          </cell>
          <cell r="X94">
            <v>86826.000837458472</v>
          </cell>
          <cell r="Y94">
            <v>22249.682449599171</v>
          </cell>
          <cell r="Z94">
            <v>86826.000837458472</v>
          </cell>
          <cell r="AA94">
            <v>22249.682449599171</v>
          </cell>
          <cell r="AB94">
            <v>86826.000837458472</v>
          </cell>
          <cell r="AC94">
            <v>22249.682449599171</v>
          </cell>
          <cell r="AD94">
            <v>86826.000837458472</v>
          </cell>
        </row>
        <row r="95">
          <cell r="B95" t="str">
            <v>PA060083</v>
          </cell>
          <cell r="C95" t="str">
            <v>B.bơSuperior-New(700gx6hthiếc)</v>
          </cell>
          <cell r="D95">
            <v>0.7</v>
          </cell>
          <cell r="E95">
            <v>6</v>
          </cell>
          <cell r="F95" t="str">
            <v>01102044008001</v>
          </cell>
          <cell r="G95">
            <v>30321.285967004533</v>
          </cell>
          <cell r="H95">
            <v>73793.925768435307</v>
          </cell>
          <cell r="I95">
            <v>30321.285967004533</v>
          </cell>
          <cell r="J95">
            <v>73793.925768435307</v>
          </cell>
          <cell r="K95">
            <v>30321.285967004533</v>
          </cell>
          <cell r="L95">
            <v>73793.925768435307</v>
          </cell>
          <cell r="M95">
            <v>30321.285967004533</v>
          </cell>
          <cell r="N95">
            <v>73793.925768435307</v>
          </cell>
          <cell r="O95">
            <v>30321.285967004533</v>
          </cell>
          <cell r="P95">
            <v>73793.925768435307</v>
          </cell>
          <cell r="Q95">
            <v>30321.285967004533</v>
          </cell>
          <cell r="R95">
            <v>73793.925768435307</v>
          </cell>
          <cell r="S95">
            <v>30321.285967004533</v>
          </cell>
          <cell r="T95">
            <v>73793.925768435307</v>
          </cell>
          <cell r="U95">
            <v>30321.285967004533</v>
          </cell>
          <cell r="V95">
            <v>73793.925768435307</v>
          </cell>
          <cell r="W95">
            <v>30321.285967004533</v>
          </cell>
          <cell r="X95">
            <v>73793.925768435307</v>
          </cell>
          <cell r="Y95">
            <v>30321.285967004533</v>
          </cell>
          <cell r="Z95">
            <v>73793.925768435307</v>
          </cell>
          <cell r="AA95">
            <v>30321.285967004533</v>
          </cell>
          <cell r="AB95">
            <v>73793.925768435307</v>
          </cell>
          <cell r="AC95">
            <v>30321.285967004533</v>
          </cell>
          <cell r="AD95">
            <v>73793.925768435307</v>
          </cell>
        </row>
        <row r="96">
          <cell r="B96" t="str">
            <v>PA061271</v>
          </cell>
          <cell r="C96" t="str">
            <v>B.bơT.House-New(650gx6hthiếc)</v>
          </cell>
          <cell r="D96">
            <v>0.65</v>
          </cell>
          <cell r="E96">
            <v>6</v>
          </cell>
          <cell r="F96" t="str">
            <v>01102044008001</v>
          </cell>
          <cell r="G96">
            <v>26871.050067270033</v>
          </cell>
          <cell r="H96">
            <v>66257.121032386538</v>
          </cell>
          <cell r="I96">
            <v>26871.050067270033</v>
          </cell>
          <cell r="J96">
            <v>66257.121032386538</v>
          </cell>
          <cell r="K96">
            <v>26871.050067270033</v>
          </cell>
          <cell r="L96">
            <v>66257.121032386538</v>
          </cell>
          <cell r="M96">
            <v>26871.050067270033</v>
          </cell>
          <cell r="N96">
            <v>66257.121032386538</v>
          </cell>
          <cell r="O96">
            <v>26871.050067270033</v>
          </cell>
          <cell r="P96">
            <v>66257.121032386538</v>
          </cell>
          <cell r="Q96">
            <v>26871.050067270033</v>
          </cell>
          <cell r="R96">
            <v>66257.121032386538</v>
          </cell>
          <cell r="S96">
            <v>26871.050067270033</v>
          </cell>
          <cell r="T96">
            <v>66257.121032386538</v>
          </cell>
          <cell r="U96">
            <v>26871.050067270033</v>
          </cell>
          <cell r="V96">
            <v>66257.121032386538</v>
          </cell>
          <cell r="W96">
            <v>26871.050067270033</v>
          </cell>
          <cell r="X96">
            <v>66257.121032386538</v>
          </cell>
          <cell r="Y96">
            <v>26871.050067270033</v>
          </cell>
          <cell r="Z96">
            <v>66257.121032386538</v>
          </cell>
          <cell r="AA96">
            <v>26871.050067270033</v>
          </cell>
          <cell r="AB96">
            <v>66257.121032386538</v>
          </cell>
          <cell r="AC96">
            <v>26871.050067270033</v>
          </cell>
          <cell r="AD96">
            <v>66257.121032386538</v>
          </cell>
        </row>
        <row r="97">
          <cell r="B97" t="str">
            <v>PA064180</v>
          </cell>
          <cell r="C97" t="str">
            <v>Bánh bơ Yamie (700gr x 6 h.thiếc)</v>
          </cell>
          <cell r="D97">
            <v>0.7</v>
          </cell>
          <cell r="E97">
            <v>6</v>
          </cell>
          <cell r="F97" t="str">
            <v>01102044008001</v>
          </cell>
          <cell r="G97">
            <v>30321.285967004533</v>
          </cell>
          <cell r="H97">
            <v>74333.925768435307</v>
          </cell>
          <cell r="I97">
            <v>30321.285967004533</v>
          </cell>
          <cell r="J97">
            <v>74333.925768435307</v>
          </cell>
          <cell r="K97">
            <v>30321.285967004533</v>
          </cell>
          <cell r="L97">
            <v>74333.925768435307</v>
          </cell>
          <cell r="M97">
            <v>30321.285967004533</v>
          </cell>
          <cell r="N97">
            <v>74333.925768435307</v>
          </cell>
          <cell r="O97">
            <v>30321.285967004533</v>
          </cell>
          <cell r="P97">
            <v>74333.925768435307</v>
          </cell>
          <cell r="Q97">
            <v>30321.285967004533</v>
          </cell>
          <cell r="R97">
            <v>74333.925768435307</v>
          </cell>
          <cell r="S97">
            <v>30321.285967004533</v>
          </cell>
          <cell r="T97">
            <v>74333.925768435307</v>
          </cell>
          <cell r="U97">
            <v>30321.285967004533</v>
          </cell>
          <cell r="V97">
            <v>74333.925768435307</v>
          </cell>
          <cell r="W97">
            <v>30321.285967004533</v>
          </cell>
          <cell r="X97">
            <v>74333.925768435307</v>
          </cell>
          <cell r="Y97">
            <v>30321.285967004533</v>
          </cell>
          <cell r="Z97">
            <v>74333.925768435307</v>
          </cell>
          <cell r="AA97">
            <v>30321.285967004533</v>
          </cell>
          <cell r="AB97">
            <v>74333.925768435307</v>
          </cell>
          <cell r="AC97">
            <v>30321.285967004533</v>
          </cell>
          <cell r="AD97">
            <v>74333.925768435307</v>
          </cell>
        </row>
        <row r="98">
          <cell r="B98" t="str">
            <v>PA681450</v>
          </cell>
          <cell r="C98" t="str">
            <v>KidosF.Fil.Cooki(1kgx8jars)-XK</v>
          </cell>
          <cell r="D98">
            <v>1</v>
          </cell>
          <cell r="E98">
            <v>8</v>
          </cell>
          <cell r="F98" t="str">
            <v>01102045008001</v>
          </cell>
          <cell r="G98">
            <v>84595.612972950315</v>
          </cell>
          <cell r="H98">
            <v>59678.038902317276</v>
          </cell>
          <cell r="I98">
            <v>84595.612972950315</v>
          </cell>
          <cell r="J98">
            <v>59678.038902317276</v>
          </cell>
          <cell r="K98">
            <v>84595.612972950315</v>
          </cell>
          <cell r="L98">
            <v>59678.038902317276</v>
          </cell>
          <cell r="M98">
            <v>84595.612972950315</v>
          </cell>
          <cell r="N98">
            <v>59678.038902317276</v>
          </cell>
          <cell r="O98">
            <v>84595.612972950315</v>
          </cell>
          <cell r="P98">
            <v>59678.038902317276</v>
          </cell>
          <cell r="Q98">
            <v>84595.612972950315</v>
          </cell>
          <cell r="R98">
            <v>59678.038902317276</v>
          </cell>
          <cell r="S98">
            <v>84595.612972950315</v>
          </cell>
          <cell r="T98">
            <v>59678.038902317276</v>
          </cell>
          <cell r="U98">
            <v>84595.612972950315</v>
          </cell>
          <cell r="V98">
            <v>59678.038902317276</v>
          </cell>
          <cell r="W98">
            <v>84595.612972950315</v>
          </cell>
          <cell r="X98">
            <v>59678.038902317276</v>
          </cell>
          <cell r="Y98">
            <v>84595.612972950315</v>
          </cell>
          <cell r="Z98">
            <v>59678.038902317276</v>
          </cell>
          <cell r="AA98">
            <v>84595.612972950315</v>
          </cell>
          <cell r="AB98">
            <v>59678.038902317276</v>
          </cell>
          <cell r="AC98">
            <v>84595.612972950315</v>
          </cell>
          <cell r="AD98">
            <v>59678.038902317276</v>
          </cell>
        </row>
        <row r="100">
          <cell r="C100" t="str">
            <v>CỘNG</v>
          </cell>
        </row>
        <row r="101">
          <cell r="B101" t="str">
            <v>SPM</v>
          </cell>
          <cell r="C101" t="str">
            <v>Sản phẩm mới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S"/>
      <sheetName val="CHITIET VL-NC-TT1p"/>
      <sheetName val="TONGKE3p"/>
      <sheetName val="コストＡ"/>
      <sheetName val="一覧表元祖"/>
      <sheetName val="2002"/>
      <sheetName val="ocean voyage"/>
      <sheetName val="M 67"/>
      <sheetName val="Ｐ１"/>
      <sheetName val="Sheet1"/>
      <sheetName val="OIL"/>
    </sheetNames>
    <sheetDataSet>
      <sheetData sheetId="0" refreshError="1">
        <row r="8">
          <cell r="A8">
            <v>1</v>
          </cell>
          <cell r="B8">
            <v>42001</v>
          </cell>
          <cell r="C8" t="str">
            <v>LHT #1</v>
          </cell>
          <cell r="D8">
            <v>36164</v>
          </cell>
          <cell r="E8" t="str">
            <v>PT01/99</v>
          </cell>
          <cell r="F8">
            <v>36165</v>
          </cell>
          <cell r="G8" t="str">
            <v>SPS0101</v>
          </cell>
          <cell r="H8">
            <v>48</v>
          </cell>
          <cell r="I8">
            <v>3007</v>
          </cell>
          <cell r="J8">
            <v>57521900</v>
          </cell>
          <cell r="K8" t="str">
            <v>000701</v>
          </cell>
          <cell r="L8">
            <v>36166</v>
          </cell>
          <cell r="M8">
            <v>48</v>
          </cell>
          <cell r="N8">
            <v>3007</v>
          </cell>
          <cell r="O8">
            <v>57521900</v>
          </cell>
          <cell r="Q8"/>
          <cell r="R8">
            <v>36166</v>
          </cell>
        </row>
        <row r="9">
          <cell r="A9">
            <v>2</v>
          </cell>
          <cell r="B9">
            <v>33001</v>
          </cell>
          <cell r="C9" t="str">
            <v>VAÊN SYÕ</v>
          </cell>
          <cell r="D9">
            <v>36164</v>
          </cell>
          <cell r="E9" t="str">
            <v>VS000017</v>
          </cell>
          <cell r="F9">
            <v>36165</v>
          </cell>
          <cell r="G9" t="str">
            <v>SPS0102</v>
          </cell>
          <cell r="H9">
            <v>14</v>
          </cell>
          <cell r="I9">
            <v>563</v>
          </cell>
          <cell r="J9">
            <v>10490600</v>
          </cell>
          <cell r="K9" t="str">
            <v>000702</v>
          </cell>
          <cell r="L9">
            <v>36166</v>
          </cell>
          <cell r="M9">
            <v>14</v>
          </cell>
          <cell r="N9">
            <v>563</v>
          </cell>
          <cell r="O9">
            <v>10490600</v>
          </cell>
          <cell r="Q9"/>
          <cell r="R9">
            <v>36166</v>
          </cell>
        </row>
        <row r="10">
          <cell r="A10">
            <v>3</v>
          </cell>
          <cell r="B10">
            <v>39001</v>
          </cell>
          <cell r="C10" t="str">
            <v>LHT #3</v>
          </cell>
          <cell r="D10">
            <v>36164</v>
          </cell>
          <cell r="E10" t="str">
            <v>W-01</v>
          </cell>
          <cell r="F10">
            <v>36165</v>
          </cell>
          <cell r="G10" t="str">
            <v>SPS0103</v>
          </cell>
          <cell r="H10">
            <v>1</v>
          </cell>
          <cell r="I10">
            <v>1</v>
          </cell>
          <cell r="J10">
            <v>350200</v>
          </cell>
          <cell r="K10" t="str">
            <v>000703</v>
          </cell>
          <cell r="L10">
            <v>36166</v>
          </cell>
          <cell r="M10">
            <v>1</v>
          </cell>
          <cell r="N10">
            <v>1</v>
          </cell>
          <cell r="O10">
            <v>350200</v>
          </cell>
          <cell r="Q10"/>
          <cell r="R10">
            <v>36166</v>
          </cell>
        </row>
        <row r="11">
          <cell r="A11">
            <v>4</v>
          </cell>
          <cell r="B11">
            <v>42013</v>
          </cell>
          <cell r="C11" t="str">
            <v>ITC #2</v>
          </cell>
          <cell r="D11">
            <v>36164</v>
          </cell>
          <cell r="E11" t="str">
            <v>0013</v>
          </cell>
          <cell r="F11">
            <v>36165</v>
          </cell>
          <cell r="G11" t="str">
            <v>SPS0104</v>
          </cell>
          <cell r="H11">
            <v>13</v>
          </cell>
          <cell r="I11">
            <v>160</v>
          </cell>
          <cell r="J11">
            <v>3459900</v>
          </cell>
          <cell r="K11" t="str">
            <v>000704</v>
          </cell>
          <cell r="L11">
            <v>36166</v>
          </cell>
          <cell r="M11">
            <v>13</v>
          </cell>
          <cell r="N11">
            <v>160</v>
          </cell>
          <cell r="O11">
            <v>3459900</v>
          </cell>
          <cell r="Q11"/>
          <cell r="R11">
            <v>36166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u"/>
      <sheetName val="Dthu"/>
      <sheetName val="KM"/>
      <sheetName val="PB"/>
      <sheetName val="PBKM"/>
      <sheetName val="Chairman"/>
      <sheetName val="CEO"/>
      <sheetName val="COO"/>
      <sheetName val="PTGDDH"/>
      <sheetName val="PTGDMH"/>
      <sheetName val="PTGDSX"/>
      <sheetName val="PTGD SALES &amp; MAR"/>
      <sheetName val="PTGDDN"/>
      <sheetName val="CFO"/>
      <sheetName val="PTGDKH"/>
      <sheetName val="BTGD"/>
      <sheetName val="COOKIES"/>
      <sheetName val="CRACKERS"/>
      <sheetName val="SNACK"/>
      <sheetName val="BUN"/>
      <sheetName val="CANDY"/>
      <sheetName val="KYTHUAT"/>
      <sheetName val="QA"/>
      <sheetName val="OM"/>
      <sheetName val="KHO NL-BB-VT"/>
      <sheetName val="KHOTP"/>
      <sheetName val="KHBH"/>
      <sheetName val="Mar"/>
      <sheetName val="Thiet ke"/>
      <sheetName val="PR"/>
      <sheetName val="RD"/>
      <sheetName val="GFS-DFS"/>
      <sheetName val="KDQT"/>
      <sheetName val="KTCP"/>
      <sheetName val="KTQT"/>
      <sheetName val="Cash"/>
      <sheetName val="Credit"/>
      <sheetName val="Stock"/>
      <sheetName val="Capital"/>
      <sheetName val="IT"/>
      <sheetName val="SOLOMON"/>
      <sheetName val="Audit"/>
      <sheetName val="H &amp; R"/>
      <sheetName val="Adm"/>
      <sheetName val="Library"/>
      <sheetName val="PHAPCHE"/>
      <sheetName val="CHUNGVP"/>
      <sheetName val="CHUNGPX"/>
      <sheetName val="Luong BTGD"/>
      <sheetName val="~         "/>
    </sheetNames>
    <sheetDataSet>
      <sheetData sheetId="0" refreshError="1"/>
      <sheetData sheetId="1" refreshError="1">
        <row r="11">
          <cell r="B11">
            <v>78600596750</v>
          </cell>
          <cell r="C11">
            <v>22089741736</v>
          </cell>
          <cell r="D11">
            <v>39998731580</v>
          </cell>
          <cell r="E11">
            <v>40799110918</v>
          </cell>
          <cell r="F11">
            <v>39955840146</v>
          </cell>
          <cell r="G11">
            <v>42535475118</v>
          </cell>
          <cell r="H11">
            <v>50634725147</v>
          </cell>
          <cell r="I11">
            <v>123735531838.00003</v>
          </cell>
          <cell r="J11">
            <v>92998490312.999969</v>
          </cell>
          <cell r="K11">
            <v>52412252694</v>
          </cell>
          <cell r="L11">
            <v>71442031987</v>
          </cell>
          <cell r="M11">
            <v>95440186753</v>
          </cell>
        </row>
        <row r="14">
          <cell r="C14">
            <v>5201672828</v>
          </cell>
          <cell r="D14">
            <v>9341012140</v>
          </cell>
          <cell r="E14">
            <v>7837282038</v>
          </cell>
          <cell r="F14">
            <v>10277142789</v>
          </cell>
          <cell r="G14">
            <v>10521518595</v>
          </cell>
          <cell r="H14">
            <v>14771972735</v>
          </cell>
          <cell r="I14">
            <v>91035117987</v>
          </cell>
          <cell r="J14">
            <v>61003482963</v>
          </cell>
          <cell r="K14">
            <v>12427102335</v>
          </cell>
          <cell r="L14">
            <v>23577111204</v>
          </cell>
          <cell r="M14">
            <v>45678612644</v>
          </cell>
        </row>
        <row r="15">
          <cell r="B15">
            <v>21825594211</v>
          </cell>
          <cell r="C15">
            <v>10597937578</v>
          </cell>
          <cell r="D15">
            <v>21693999951</v>
          </cell>
          <cell r="E15">
            <v>23251204281</v>
          </cell>
          <cell r="F15">
            <v>25037017263</v>
          </cell>
          <cell r="G15">
            <v>24670337267</v>
          </cell>
          <cell r="H15">
            <v>26171970445</v>
          </cell>
          <cell r="I15">
            <v>25743797936</v>
          </cell>
          <cell r="J15">
            <v>24479534879</v>
          </cell>
          <cell r="K15">
            <v>29088488132</v>
          </cell>
          <cell r="L15">
            <v>30772001315</v>
          </cell>
          <cell r="M15">
            <v>33471761024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IL"/>
      <sheetName val="OPERATING HEAD"/>
      <sheetName val="PARTS"/>
      <sheetName val="OPERATING_HEAD"/>
      <sheetName val="OPERATING_HEAD1"/>
      <sheetName val="負荷15XX"/>
      <sheetName val="Data-INPUT"/>
      <sheetName val="Data_INPUT"/>
      <sheetName val="一覧表元祖"/>
      <sheetName val="2002"/>
      <sheetName val="ocean voyage"/>
    </sheetNames>
    <sheetDataSet>
      <sheetData sheetId="0" refreshError="1">
        <row r="8">
          <cell r="A8">
            <v>1</v>
          </cell>
          <cell r="C8" t="e">
            <v>#N/A</v>
          </cell>
          <cell r="Q8"/>
        </row>
        <row r="9">
          <cell r="A9">
            <v>2</v>
          </cell>
          <cell r="C9" t="e">
            <v>#N/A</v>
          </cell>
          <cell r="Q9"/>
        </row>
        <row r="10">
          <cell r="A10">
            <v>3</v>
          </cell>
          <cell r="C10" t="e">
            <v>#N/A</v>
          </cell>
          <cell r="Q10"/>
        </row>
        <row r="11">
          <cell r="A11">
            <v>4</v>
          </cell>
          <cell r="C11" t="e">
            <v>#N/A</v>
          </cell>
          <cell r="Q11"/>
        </row>
        <row r="12">
          <cell r="A12">
            <v>5</v>
          </cell>
          <cell r="C12" t="e">
            <v>#N/A</v>
          </cell>
          <cell r="Q12"/>
        </row>
        <row r="13">
          <cell r="A13">
            <v>6</v>
          </cell>
          <cell r="C13" t="e">
            <v>#N/A</v>
          </cell>
          <cell r="Q13"/>
        </row>
        <row r="14">
          <cell r="A14">
            <v>7</v>
          </cell>
          <cell r="C14" t="e">
            <v>#N/A</v>
          </cell>
          <cell r="Q14"/>
        </row>
        <row r="15">
          <cell r="A15">
            <v>8</v>
          </cell>
          <cell r="C15" t="e">
            <v>#N/A</v>
          </cell>
          <cell r="Q15"/>
        </row>
        <row r="16">
          <cell r="A16">
            <v>9</v>
          </cell>
          <cell r="C16" t="e">
            <v>#N/A</v>
          </cell>
          <cell r="Q16"/>
        </row>
        <row r="17">
          <cell r="A17">
            <v>10</v>
          </cell>
          <cell r="C17" t="e">
            <v>#N/A</v>
          </cell>
          <cell r="Q17"/>
        </row>
        <row r="18">
          <cell r="A18">
            <v>11</v>
          </cell>
          <cell r="C18" t="e">
            <v>#N/A</v>
          </cell>
          <cell r="Q18"/>
        </row>
        <row r="19">
          <cell r="A19">
            <v>12</v>
          </cell>
          <cell r="C19" t="e">
            <v>#N/A</v>
          </cell>
          <cell r="Q19"/>
        </row>
        <row r="20">
          <cell r="A20"/>
          <cell r="O20">
            <v>0</v>
          </cell>
          <cell r="P20">
            <v>0</v>
          </cell>
          <cell r="Q20"/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6"/>
      <sheetName val="Obstacle"/>
      <sheetName val="FX rate"/>
      <sheetName val="FW band"/>
      <sheetName val="Measure"/>
      <sheetName val="FW report"/>
      <sheetName val="Premium by contract date"/>
      <sheetName val="New TD"/>
      <sheetName val="New plan"/>
      <sheetName val="TD"/>
      <sheetName val="Sheet1"/>
      <sheetName val="FW report (2)"/>
      <sheetName val="FW Sum"/>
      <sheetName val="New Premi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5">
          <cell r="J5">
            <v>9800</v>
          </cell>
        </row>
        <row r="6">
          <cell r="J6">
            <v>7243.32</v>
          </cell>
        </row>
        <row r="7">
          <cell r="J7">
            <v>4000</v>
          </cell>
        </row>
        <row r="8">
          <cell r="J8">
            <v>3474.2159999999999</v>
          </cell>
        </row>
        <row r="9">
          <cell r="J9">
            <v>14410</v>
          </cell>
        </row>
        <row r="10">
          <cell r="J10">
            <v>36680</v>
          </cell>
        </row>
        <row r="11">
          <cell r="J11">
            <v>34086.639999999999</v>
          </cell>
        </row>
        <row r="12">
          <cell r="J12">
            <v>16800</v>
          </cell>
        </row>
        <row r="13">
          <cell r="J13">
            <v>4800</v>
          </cell>
        </row>
        <row r="14">
          <cell r="J14">
            <v>11382.36</v>
          </cell>
        </row>
        <row r="15">
          <cell r="J15">
            <v>11000</v>
          </cell>
        </row>
        <row r="16">
          <cell r="J16">
            <v>22100</v>
          </cell>
        </row>
        <row r="17">
          <cell r="J17">
            <v>16200.2</v>
          </cell>
        </row>
        <row r="18">
          <cell r="J18">
            <v>12500</v>
          </cell>
        </row>
        <row r="19">
          <cell r="J19">
            <v>15000</v>
          </cell>
        </row>
        <row r="20">
          <cell r="J20">
            <v>58416</v>
          </cell>
        </row>
        <row r="21">
          <cell r="J21">
            <v>17200</v>
          </cell>
        </row>
        <row r="22">
          <cell r="J22">
            <v>6086.64</v>
          </cell>
        </row>
        <row r="23">
          <cell r="J23">
            <v>49000</v>
          </cell>
        </row>
        <row r="24">
          <cell r="J24">
            <v>13320</v>
          </cell>
        </row>
        <row r="25">
          <cell r="J25">
            <v>10216.86</v>
          </cell>
        </row>
        <row r="26">
          <cell r="J26">
            <v>98250</v>
          </cell>
        </row>
        <row r="27">
          <cell r="J27">
            <v>72800</v>
          </cell>
        </row>
        <row r="28">
          <cell r="J28">
            <v>60500</v>
          </cell>
        </row>
        <row r="29">
          <cell r="J29">
            <v>178160</v>
          </cell>
        </row>
        <row r="30">
          <cell r="J30">
            <v>89672.5</v>
          </cell>
        </row>
        <row r="31">
          <cell r="J31">
            <v>42350</v>
          </cell>
        </row>
        <row r="32">
          <cell r="J32">
            <v>159824.88</v>
          </cell>
        </row>
        <row r="33">
          <cell r="J33">
            <v>101483.46</v>
          </cell>
        </row>
        <row r="34">
          <cell r="J34">
            <v>62086.38</v>
          </cell>
        </row>
        <row r="35">
          <cell r="J35">
            <v>19800</v>
          </cell>
        </row>
        <row r="36">
          <cell r="J36">
            <v>9020.8799999999992</v>
          </cell>
        </row>
        <row r="37">
          <cell r="J37">
            <v>13362</v>
          </cell>
        </row>
        <row r="38">
          <cell r="J38">
            <v>2882</v>
          </cell>
        </row>
        <row r="39">
          <cell r="J39">
            <v>3668</v>
          </cell>
        </row>
        <row r="40">
          <cell r="J40">
            <v>47161.440000000002</v>
          </cell>
        </row>
        <row r="41">
          <cell r="J41">
            <v>63928</v>
          </cell>
        </row>
        <row r="42">
          <cell r="J42">
            <v>146400</v>
          </cell>
        </row>
        <row r="43">
          <cell r="J43">
            <v>31964</v>
          </cell>
        </row>
        <row r="44">
          <cell r="J44">
            <v>67832</v>
          </cell>
        </row>
        <row r="45">
          <cell r="J45">
            <v>372600</v>
          </cell>
        </row>
        <row r="46">
          <cell r="J46">
            <v>0</v>
          </cell>
        </row>
        <row r="47">
          <cell r="J47">
            <v>189100</v>
          </cell>
        </row>
        <row r="48">
          <cell r="J48">
            <v>104907</v>
          </cell>
        </row>
        <row r="49">
          <cell r="J49">
            <v>47200</v>
          </cell>
        </row>
        <row r="50">
          <cell r="J50">
            <v>51646</v>
          </cell>
        </row>
        <row r="51">
          <cell r="J51">
            <v>62436</v>
          </cell>
        </row>
        <row r="52">
          <cell r="J52">
            <v>119000</v>
          </cell>
        </row>
        <row r="53">
          <cell r="J53">
            <v>40950</v>
          </cell>
        </row>
        <row r="54">
          <cell r="J54">
            <v>157950</v>
          </cell>
        </row>
        <row r="55">
          <cell r="J55">
            <v>134200</v>
          </cell>
        </row>
        <row r="56">
          <cell r="J56">
            <v>93120</v>
          </cell>
        </row>
        <row r="57">
          <cell r="J57">
            <v>74100</v>
          </cell>
        </row>
        <row r="58">
          <cell r="J58">
            <v>119700</v>
          </cell>
        </row>
        <row r="59">
          <cell r="J59">
            <v>63270</v>
          </cell>
        </row>
        <row r="60">
          <cell r="J60">
            <v>17291.628000000001</v>
          </cell>
        </row>
        <row r="61">
          <cell r="J61">
            <v>53658</v>
          </cell>
        </row>
        <row r="62">
          <cell r="J62">
            <v>86460</v>
          </cell>
        </row>
        <row r="63">
          <cell r="J63">
            <v>102120</v>
          </cell>
        </row>
        <row r="64">
          <cell r="J64">
            <v>24742</v>
          </cell>
        </row>
        <row r="65">
          <cell r="J65">
            <v>130200</v>
          </cell>
        </row>
        <row r="66">
          <cell r="J66">
            <v>20540</v>
          </cell>
        </row>
        <row r="67">
          <cell r="J67">
            <v>27606</v>
          </cell>
        </row>
        <row r="68">
          <cell r="J68">
            <v>59492</v>
          </cell>
        </row>
        <row r="69">
          <cell r="J69">
            <v>27606</v>
          </cell>
        </row>
        <row r="70">
          <cell r="J70">
            <v>26520</v>
          </cell>
        </row>
        <row r="71">
          <cell r="J71">
            <v>29716.896000000001</v>
          </cell>
        </row>
        <row r="72">
          <cell r="J72">
            <v>164700</v>
          </cell>
        </row>
        <row r="73">
          <cell r="J73">
            <v>24600</v>
          </cell>
        </row>
        <row r="74">
          <cell r="J74">
            <v>174408</v>
          </cell>
        </row>
        <row r="75">
          <cell r="J75">
            <v>169303.10399999999</v>
          </cell>
        </row>
        <row r="76">
          <cell r="J76">
            <v>14784</v>
          </cell>
        </row>
        <row r="77">
          <cell r="J77">
            <v>85470</v>
          </cell>
        </row>
        <row r="78">
          <cell r="J78">
            <v>93795</v>
          </cell>
        </row>
        <row r="79">
          <cell r="J79">
            <v>81500</v>
          </cell>
        </row>
        <row r="80">
          <cell r="J80">
            <v>99000</v>
          </cell>
        </row>
        <row r="81">
          <cell r="J81">
            <v>105534</v>
          </cell>
        </row>
        <row r="82">
          <cell r="J82">
            <v>106296</v>
          </cell>
        </row>
        <row r="83">
          <cell r="J83">
            <v>204336</v>
          </cell>
        </row>
        <row r="84">
          <cell r="J84">
            <v>161602</v>
          </cell>
        </row>
        <row r="85">
          <cell r="J85">
            <v>62382.216</v>
          </cell>
        </row>
        <row r="86">
          <cell r="J86">
            <v>240000</v>
          </cell>
        </row>
        <row r="87">
          <cell r="J87">
            <v>144925</v>
          </cell>
        </row>
        <row r="88">
          <cell r="J88">
            <v>231099.99999999965</v>
          </cell>
        </row>
        <row r="89">
          <cell r="J89">
            <v>197760</v>
          </cell>
        </row>
        <row r="90">
          <cell r="J90">
            <v>187000</v>
          </cell>
        </row>
        <row r="91">
          <cell r="J91">
            <v>71060</v>
          </cell>
        </row>
        <row r="92">
          <cell r="J92">
            <v>187000</v>
          </cell>
        </row>
        <row r="93">
          <cell r="J93">
            <v>225600</v>
          </cell>
        </row>
        <row r="94">
          <cell r="J94">
            <v>190920</v>
          </cell>
        </row>
        <row r="95">
          <cell r="J95">
            <v>287040</v>
          </cell>
        </row>
        <row r="96">
          <cell r="J96">
            <v>91650</v>
          </cell>
        </row>
        <row r="97">
          <cell r="J97">
            <v>53148</v>
          </cell>
        </row>
        <row r="98">
          <cell r="J98">
            <v>49280</v>
          </cell>
        </row>
        <row r="99">
          <cell r="J99">
            <v>150420</v>
          </cell>
        </row>
        <row r="100">
          <cell r="J100">
            <v>173880</v>
          </cell>
        </row>
        <row r="101">
          <cell r="J101">
            <v>205700</v>
          </cell>
        </row>
        <row r="102">
          <cell r="J102">
            <v>116000</v>
          </cell>
        </row>
        <row r="103">
          <cell r="J103">
            <v>127400</v>
          </cell>
        </row>
        <row r="104">
          <cell r="J104">
            <v>131300</v>
          </cell>
        </row>
        <row r="105">
          <cell r="J105">
            <v>93000</v>
          </cell>
        </row>
        <row r="106">
          <cell r="J106">
            <v>120900</v>
          </cell>
        </row>
        <row r="107">
          <cell r="J107">
            <v>34200</v>
          </cell>
        </row>
        <row r="108">
          <cell r="J108">
            <v>58200</v>
          </cell>
        </row>
        <row r="109">
          <cell r="J109">
            <v>139320</v>
          </cell>
        </row>
        <row r="110">
          <cell r="J110">
            <v>23154</v>
          </cell>
        </row>
        <row r="111">
          <cell r="J111">
            <v>86008</v>
          </cell>
        </row>
        <row r="112">
          <cell r="J112">
            <v>135450</v>
          </cell>
        </row>
        <row r="113">
          <cell r="J113">
            <v>118680</v>
          </cell>
        </row>
        <row r="114">
          <cell r="J114">
            <v>110940</v>
          </cell>
        </row>
        <row r="115">
          <cell r="J115">
            <v>52800</v>
          </cell>
        </row>
        <row r="116">
          <cell r="J116">
            <v>150304</v>
          </cell>
        </row>
        <row r="117">
          <cell r="J117">
            <v>35733</v>
          </cell>
        </row>
        <row r="118">
          <cell r="J118">
            <v>33120</v>
          </cell>
        </row>
        <row r="119">
          <cell r="J119">
            <v>68310</v>
          </cell>
        </row>
        <row r="120">
          <cell r="J120">
            <v>89380</v>
          </cell>
        </row>
        <row r="121">
          <cell r="J121">
            <v>39900</v>
          </cell>
        </row>
        <row r="122">
          <cell r="J122">
            <v>250800</v>
          </cell>
        </row>
        <row r="123">
          <cell r="J123">
            <v>182400</v>
          </cell>
        </row>
        <row r="124">
          <cell r="J124">
            <v>262900</v>
          </cell>
        </row>
        <row r="125">
          <cell r="J125">
            <v>304200</v>
          </cell>
        </row>
        <row r="126">
          <cell r="J126">
            <v>56304</v>
          </cell>
        </row>
        <row r="127">
          <cell r="J127">
            <v>81600</v>
          </cell>
        </row>
        <row r="128">
          <cell r="J128">
            <v>152100</v>
          </cell>
        </row>
        <row r="129">
          <cell r="J129">
            <v>201500</v>
          </cell>
        </row>
        <row r="130">
          <cell r="J130">
            <v>266500</v>
          </cell>
        </row>
        <row r="131">
          <cell r="J131">
            <v>201300</v>
          </cell>
        </row>
        <row r="132">
          <cell r="J132">
            <v>217800</v>
          </cell>
        </row>
        <row r="133">
          <cell r="J133">
            <v>173800</v>
          </cell>
        </row>
        <row r="134">
          <cell r="J134">
            <v>149040</v>
          </cell>
        </row>
        <row r="135">
          <cell r="J135">
            <v>97125</v>
          </cell>
        </row>
        <row r="136">
          <cell r="J136">
            <v>262816</v>
          </cell>
        </row>
        <row r="137">
          <cell r="J137">
            <v>116200</v>
          </cell>
        </row>
        <row r="138">
          <cell r="J138">
            <v>11400</v>
          </cell>
        </row>
        <row r="139">
          <cell r="J139">
            <v>88550</v>
          </cell>
        </row>
        <row r="140">
          <cell r="J140">
            <v>322400</v>
          </cell>
        </row>
        <row r="141">
          <cell r="J141">
            <v>351400</v>
          </cell>
        </row>
        <row r="142">
          <cell r="J142">
            <v>405880</v>
          </cell>
        </row>
        <row r="143">
          <cell r="J143">
            <v>250800</v>
          </cell>
        </row>
        <row r="144">
          <cell r="J144">
            <v>337700</v>
          </cell>
        </row>
        <row r="145">
          <cell r="J145">
            <v>192500</v>
          </cell>
        </row>
        <row r="146">
          <cell r="J146">
            <v>391300</v>
          </cell>
        </row>
        <row r="147">
          <cell r="J147">
            <v>278200</v>
          </cell>
        </row>
        <row r="148">
          <cell r="J148">
            <v>306800</v>
          </cell>
        </row>
        <row r="149">
          <cell r="J149">
            <v>115710</v>
          </cell>
        </row>
        <row r="150">
          <cell r="J150">
            <v>92400</v>
          </cell>
        </row>
        <row r="151">
          <cell r="J151">
            <v>185900</v>
          </cell>
        </row>
        <row r="152">
          <cell r="J152">
            <v>373660</v>
          </cell>
        </row>
        <row r="153">
          <cell r="J153">
            <v>192500</v>
          </cell>
        </row>
        <row r="154">
          <cell r="J154">
            <v>190720</v>
          </cell>
        </row>
        <row r="155">
          <cell r="J155" t="e">
            <v>#REF!</v>
          </cell>
        </row>
        <row r="156">
          <cell r="J156" t="e">
            <v>#REF!</v>
          </cell>
        </row>
        <row r="157">
          <cell r="J157" t="e">
            <v>#REF!</v>
          </cell>
        </row>
        <row r="158">
          <cell r="J158" t="e">
            <v>#REF!</v>
          </cell>
        </row>
      </sheetData>
      <sheetData sheetId="1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HAP"/>
      <sheetName val="MAMH"/>
      <sheetName val="SBN"/>
      <sheetName val="DSC"/>
      <sheetName val="DSL"/>
    </sheetNames>
    <sheetDataSet>
      <sheetData sheetId="0" refreshError="1">
        <row r="2">
          <cell r="E2">
            <v>30001</v>
          </cell>
          <cell r="G2">
            <v>35000</v>
          </cell>
        </row>
        <row r="3">
          <cell r="E3">
            <v>30002</v>
          </cell>
          <cell r="G3">
            <v>70000</v>
          </cell>
        </row>
        <row r="4">
          <cell r="E4">
            <v>30003</v>
          </cell>
          <cell r="G4">
            <v>70000</v>
          </cell>
        </row>
        <row r="5">
          <cell r="E5">
            <v>30004</v>
          </cell>
          <cell r="G5">
            <v>210000</v>
          </cell>
        </row>
        <row r="6">
          <cell r="E6">
            <v>30005</v>
          </cell>
        </row>
        <row r="7">
          <cell r="E7">
            <v>30006</v>
          </cell>
          <cell r="G7">
            <v>87500</v>
          </cell>
        </row>
        <row r="8">
          <cell r="E8">
            <v>30007</v>
          </cell>
        </row>
        <row r="9">
          <cell r="E9">
            <v>30008</v>
          </cell>
          <cell r="G9">
            <v>35000</v>
          </cell>
        </row>
        <row r="10">
          <cell r="E10">
            <v>30008</v>
          </cell>
          <cell r="G10">
            <v>52500</v>
          </cell>
        </row>
        <row r="11">
          <cell r="E11">
            <v>30008</v>
          </cell>
          <cell r="G11">
            <v>52500</v>
          </cell>
        </row>
        <row r="12">
          <cell r="E12">
            <v>30009</v>
          </cell>
          <cell r="G12">
            <v>52500</v>
          </cell>
        </row>
        <row r="13">
          <cell r="E13">
            <v>30010</v>
          </cell>
          <cell r="G13">
            <v>70000</v>
          </cell>
        </row>
        <row r="14">
          <cell r="E14">
            <v>30011</v>
          </cell>
          <cell r="G14">
            <v>87500</v>
          </cell>
        </row>
        <row r="15">
          <cell r="E15">
            <v>30012</v>
          </cell>
          <cell r="G15">
            <v>70000</v>
          </cell>
        </row>
        <row r="16">
          <cell r="E16">
            <v>30013</v>
          </cell>
          <cell r="G16">
            <v>35000</v>
          </cell>
        </row>
        <row r="17">
          <cell r="E17">
            <v>30013</v>
          </cell>
          <cell r="G17">
            <v>35000</v>
          </cell>
        </row>
        <row r="18">
          <cell r="E18">
            <v>30014</v>
          </cell>
          <cell r="G18">
            <v>17500</v>
          </cell>
        </row>
        <row r="19">
          <cell r="E19">
            <v>30015</v>
          </cell>
          <cell r="G19">
            <v>70000</v>
          </cell>
        </row>
        <row r="20">
          <cell r="E20">
            <v>30016</v>
          </cell>
          <cell r="G20">
            <v>70000</v>
          </cell>
        </row>
        <row r="21">
          <cell r="E21">
            <v>30016</v>
          </cell>
          <cell r="G21">
            <v>52500</v>
          </cell>
        </row>
        <row r="22">
          <cell r="E22">
            <v>30017</v>
          </cell>
          <cell r="G22">
            <v>70000</v>
          </cell>
        </row>
        <row r="23">
          <cell r="E23">
            <v>30017</v>
          </cell>
          <cell r="G23">
            <v>52500</v>
          </cell>
        </row>
        <row r="24">
          <cell r="E24">
            <v>30018</v>
          </cell>
          <cell r="G24">
            <v>70000</v>
          </cell>
        </row>
        <row r="25">
          <cell r="E25">
            <v>30019</v>
          </cell>
          <cell r="G25">
            <v>70000</v>
          </cell>
        </row>
        <row r="26">
          <cell r="E26">
            <v>30020</v>
          </cell>
          <cell r="G26">
            <v>87500</v>
          </cell>
        </row>
        <row r="27">
          <cell r="E27">
            <v>30020</v>
          </cell>
          <cell r="G27">
            <v>52500</v>
          </cell>
        </row>
        <row r="28">
          <cell r="E28">
            <v>30021</v>
          </cell>
          <cell r="G28">
            <v>35000</v>
          </cell>
        </row>
        <row r="29">
          <cell r="E29">
            <v>30021</v>
          </cell>
          <cell r="G29">
            <v>35000</v>
          </cell>
        </row>
        <row r="30">
          <cell r="E30">
            <v>30021</v>
          </cell>
          <cell r="G30">
            <v>52500</v>
          </cell>
        </row>
        <row r="31">
          <cell r="E31">
            <v>30022</v>
          </cell>
          <cell r="G31">
            <v>70000</v>
          </cell>
        </row>
        <row r="32">
          <cell r="E32">
            <v>30023</v>
          </cell>
          <cell r="G32">
            <v>52500</v>
          </cell>
        </row>
        <row r="33">
          <cell r="E33">
            <v>30024</v>
          </cell>
          <cell r="G33">
            <v>52500</v>
          </cell>
        </row>
        <row r="34">
          <cell r="E34">
            <v>30025</v>
          </cell>
          <cell r="G34">
            <v>52500</v>
          </cell>
        </row>
        <row r="35">
          <cell r="E35">
            <v>30026</v>
          </cell>
          <cell r="G35">
            <v>70000</v>
          </cell>
        </row>
        <row r="36">
          <cell r="E36">
            <v>30027</v>
          </cell>
          <cell r="G36">
            <v>52500</v>
          </cell>
        </row>
        <row r="37">
          <cell r="E37">
            <v>30028</v>
          </cell>
          <cell r="G37">
            <v>70000</v>
          </cell>
        </row>
        <row r="38">
          <cell r="E38">
            <v>30029</v>
          </cell>
          <cell r="G38">
            <v>70000</v>
          </cell>
        </row>
        <row r="39">
          <cell r="E39">
            <v>30029</v>
          </cell>
          <cell r="G39">
            <v>53000</v>
          </cell>
        </row>
        <row r="40">
          <cell r="E40">
            <v>30030</v>
          </cell>
          <cell r="G40">
            <v>52500</v>
          </cell>
        </row>
        <row r="41">
          <cell r="E41">
            <v>30031</v>
          </cell>
          <cell r="G41">
            <v>210000</v>
          </cell>
        </row>
        <row r="42">
          <cell r="E42">
            <v>30032</v>
          </cell>
          <cell r="G42">
            <v>70000</v>
          </cell>
        </row>
        <row r="43">
          <cell r="E43">
            <v>30032</v>
          </cell>
          <cell r="G43">
            <v>52500</v>
          </cell>
        </row>
        <row r="44">
          <cell r="E44">
            <v>30033</v>
          </cell>
          <cell r="G44">
            <v>70000</v>
          </cell>
        </row>
        <row r="45">
          <cell r="E45">
            <v>30034</v>
          </cell>
          <cell r="G45">
            <v>35000</v>
          </cell>
        </row>
        <row r="46">
          <cell r="E46">
            <v>30034</v>
          </cell>
          <cell r="G46">
            <v>35000</v>
          </cell>
        </row>
        <row r="47">
          <cell r="E47">
            <v>30035</v>
          </cell>
          <cell r="G47">
            <v>52500</v>
          </cell>
        </row>
        <row r="48">
          <cell r="E48">
            <v>30036</v>
          </cell>
          <cell r="G48">
            <v>70000</v>
          </cell>
        </row>
        <row r="49">
          <cell r="E49">
            <v>30037</v>
          </cell>
          <cell r="G49">
            <v>70000</v>
          </cell>
        </row>
        <row r="50">
          <cell r="E50">
            <v>30038</v>
          </cell>
          <cell r="G50">
            <v>52500</v>
          </cell>
        </row>
        <row r="51">
          <cell r="E51">
            <v>30038</v>
          </cell>
          <cell r="G51">
            <v>52500</v>
          </cell>
        </row>
        <row r="52">
          <cell r="E52">
            <v>30039</v>
          </cell>
          <cell r="G52">
            <v>52500</v>
          </cell>
        </row>
        <row r="53">
          <cell r="E53">
            <v>30040</v>
          </cell>
          <cell r="G53">
            <v>52500</v>
          </cell>
        </row>
        <row r="54">
          <cell r="E54">
            <v>30041</v>
          </cell>
          <cell r="G54">
            <v>52500</v>
          </cell>
        </row>
        <row r="55">
          <cell r="E55">
            <v>30042</v>
          </cell>
          <cell r="G55">
            <v>35000</v>
          </cell>
        </row>
        <row r="56">
          <cell r="E56">
            <v>30043</v>
          </cell>
          <cell r="G56">
            <v>70000</v>
          </cell>
        </row>
        <row r="57">
          <cell r="E57">
            <v>30043</v>
          </cell>
          <cell r="G57">
            <v>52500</v>
          </cell>
        </row>
        <row r="58">
          <cell r="E58">
            <v>30044</v>
          </cell>
          <cell r="G58">
            <v>70000</v>
          </cell>
        </row>
        <row r="59">
          <cell r="E59">
            <v>30045</v>
          </cell>
          <cell r="G59">
            <v>70000</v>
          </cell>
        </row>
        <row r="60">
          <cell r="E60">
            <v>30045</v>
          </cell>
          <cell r="G60">
            <v>52500</v>
          </cell>
        </row>
        <row r="61">
          <cell r="E61">
            <v>30046</v>
          </cell>
          <cell r="G61">
            <v>70000</v>
          </cell>
        </row>
        <row r="62">
          <cell r="E62">
            <v>30047</v>
          </cell>
          <cell r="G62">
            <v>70000</v>
          </cell>
        </row>
        <row r="63">
          <cell r="E63">
            <v>30048</v>
          </cell>
          <cell r="G63">
            <v>70000</v>
          </cell>
        </row>
        <row r="64">
          <cell r="E64">
            <v>30049</v>
          </cell>
          <cell r="G64">
            <v>70000</v>
          </cell>
        </row>
        <row r="65">
          <cell r="E65">
            <v>30050</v>
          </cell>
          <cell r="G65">
            <v>70000</v>
          </cell>
        </row>
        <row r="66">
          <cell r="E66">
            <v>30051</v>
          </cell>
          <cell r="G66">
            <v>70000</v>
          </cell>
        </row>
        <row r="67">
          <cell r="E67">
            <v>30052</v>
          </cell>
          <cell r="G67">
            <v>52500</v>
          </cell>
        </row>
        <row r="68">
          <cell r="E68">
            <v>30053</v>
          </cell>
          <cell r="G68">
            <v>52500</v>
          </cell>
        </row>
        <row r="69">
          <cell r="E69">
            <v>30054</v>
          </cell>
          <cell r="G69">
            <v>52500</v>
          </cell>
        </row>
        <row r="70">
          <cell r="E70">
            <v>30055</v>
          </cell>
          <cell r="G70">
            <v>52500</v>
          </cell>
        </row>
        <row r="71">
          <cell r="E71">
            <v>30056</v>
          </cell>
          <cell r="G71">
            <v>52500</v>
          </cell>
        </row>
        <row r="72">
          <cell r="E72">
            <v>30056</v>
          </cell>
          <cell r="G72">
            <v>52500</v>
          </cell>
        </row>
        <row r="73">
          <cell r="E73">
            <v>30057</v>
          </cell>
          <cell r="G73">
            <v>70000</v>
          </cell>
        </row>
        <row r="74">
          <cell r="E74">
            <v>30058</v>
          </cell>
          <cell r="G74">
            <v>70000</v>
          </cell>
        </row>
        <row r="75">
          <cell r="E75">
            <v>30059</v>
          </cell>
          <cell r="G75">
            <v>52500</v>
          </cell>
        </row>
        <row r="76">
          <cell r="E76">
            <v>30060</v>
          </cell>
          <cell r="G76">
            <v>70000</v>
          </cell>
        </row>
        <row r="77">
          <cell r="E77">
            <v>30061</v>
          </cell>
          <cell r="G77">
            <v>52500</v>
          </cell>
        </row>
        <row r="78">
          <cell r="E78">
            <v>30062</v>
          </cell>
          <cell r="G78">
            <v>52500</v>
          </cell>
        </row>
        <row r="79">
          <cell r="E79">
            <v>30063</v>
          </cell>
          <cell r="G79">
            <v>52500</v>
          </cell>
        </row>
        <row r="80">
          <cell r="E80">
            <v>30064</v>
          </cell>
          <cell r="G80">
            <v>52500</v>
          </cell>
        </row>
        <row r="81">
          <cell r="E81">
            <v>30065</v>
          </cell>
          <cell r="G81">
            <v>52500</v>
          </cell>
        </row>
        <row r="82">
          <cell r="E82">
            <v>30066</v>
          </cell>
          <cell r="G82">
            <v>52500</v>
          </cell>
        </row>
        <row r="83">
          <cell r="E83">
            <v>30067</v>
          </cell>
          <cell r="G83">
            <v>70000</v>
          </cell>
        </row>
        <row r="84">
          <cell r="E84">
            <v>30068</v>
          </cell>
          <cell r="G84">
            <v>52500</v>
          </cell>
        </row>
        <row r="85">
          <cell r="E85">
            <v>30069</v>
          </cell>
          <cell r="G85">
            <v>52500</v>
          </cell>
        </row>
        <row r="86">
          <cell r="E86">
            <v>30070</v>
          </cell>
          <cell r="G86">
            <v>52500</v>
          </cell>
        </row>
        <row r="87">
          <cell r="E87">
            <v>30071</v>
          </cell>
          <cell r="G87">
            <v>53000</v>
          </cell>
        </row>
        <row r="88">
          <cell r="E88">
            <v>30072</v>
          </cell>
          <cell r="G88">
            <v>87500</v>
          </cell>
        </row>
        <row r="89">
          <cell r="E89">
            <v>30073</v>
          </cell>
          <cell r="G89">
            <v>87500</v>
          </cell>
        </row>
        <row r="90">
          <cell r="E90">
            <v>30074</v>
          </cell>
          <cell r="G90">
            <v>52500</v>
          </cell>
        </row>
        <row r="91">
          <cell r="E91">
            <v>30075</v>
          </cell>
          <cell r="G91">
            <v>70000</v>
          </cell>
        </row>
        <row r="92">
          <cell r="E92">
            <v>30076</v>
          </cell>
          <cell r="G92">
            <v>52500</v>
          </cell>
        </row>
        <row r="93">
          <cell r="E93">
            <v>30077</v>
          </cell>
          <cell r="G93">
            <v>70000</v>
          </cell>
        </row>
        <row r="94">
          <cell r="E94">
            <v>30078</v>
          </cell>
          <cell r="G94">
            <v>52500</v>
          </cell>
        </row>
        <row r="95">
          <cell r="E95">
            <v>30079</v>
          </cell>
          <cell r="G95">
            <v>70000</v>
          </cell>
        </row>
        <row r="96">
          <cell r="E96">
            <v>30080</v>
          </cell>
          <cell r="G96">
            <v>52500</v>
          </cell>
        </row>
        <row r="97">
          <cell r="E97">
            <v>30081</v>
          </cell>
          <cell r="G97">
            <v>52500</v>
          </cell>
        </row>
        <row r="98">
          <cell r="E98">
            <v>30082</v>
          </cell>
          <cell r="G98">
            <v>52500</v>
          </cell>
        </row>
        <row r="99">
          <cell r="E99">
            <v>30083</v>
          </cell>
          <cell r="G99">
            <v>52500</v>
          </cell>
        </row>
        <row r="100">
          <cell r="E100">
            <v>30084</v>
          </cell>
          <cell r="G100">
            <v>52500</v>
          </cell>
        </row>
        <row r="101">
          <cell r="E101">
            <v>30085</v>
          </cell>
          <cell r="G101">
            <v>52500</v>
          </cell>
        </row>
        <row r="102">
          <cell r="E102">
            <v>30086</v>
          </cell>
          <cell r="G102">
            <v>70000</v>
          </cell>
        </row>
        <row r="103">
          <cell r="E103">
            <v>30087</v>
          </cell>
          <cell r="G103">
            <v>52500</v>
          </cell>
        </row>
        <row r="104">
          <cell r="E104">
            <v>30088</v>
          </cell>
          <cell r="G104">
            <v>70000</v>
          </cell>
        </row>
        <row r="105">
          <cell r="E105">
            <v>30089</v>
          </cell>
          <cell r="G105">
            <v>52500</v>
          </cell>
        </row>
        <row r="106">
          <cell r="E106">
            <v>30090</v>
          </cell>
          <cell r="G106">
            <v>70000</v>
          </cell>
        </row>
        <row r="107">
          <cell r="E107">
            <v>30090</v>
          </cell>
          <cell r="G107">
            <v>52500</v>
          </cell>
        </row>
        <row r="108">
          <cell r="E108">
            <v>30091</v>
          </cell>
          <cell r="G108">
            <v>70000</v>
          </cell>
        </row>
        <row r="109">
          <cell r="E109">
            <v>30091</v>
          </cell>
          <cell r="G109">
            <v>52500</v>
          </cell>
        </row>
        <row r="110">
          <cell r="E110">
            <v>30092</v>
          </cell>
          <cell r="G110">
            <v>52500</v>
          </cell>
        </row>
        <row r="111">
          <cell r="E111">
            <v>30092</v>
          </cell>
          <cell r="G111">
            <v>70000</v>
          </cell>
        </row>
        <row r="112">
          <cell r="E112">
            <v>30093</v>
          </cell>
          <cell r="G112">
            <v>70000</v>
          </cell>
        </row>
        <row r="113">
          <cell r="E113">
            <v>30094</v>
          </cell>
          <cell r="G113">
            <v>70000</v>
          </cell>
        </row>
        <row r="114">
          <cell r="E114">
            <v>30095</v>
          </cell>
          <cell r="G114">
            <v>52500</v>
          </cell>
        </row>
        <row r="115">
          <cell r="E115">
            <v>30096</v>
          </cell>
          <cell r="G115">
            <v>52500</v>
          </cell>
        </row>
        <row r="116">
          <cell r="E116">
            <v>30097</v>
          </cell>
          <cell r="G116">
            <v>52500</v>
          </cell>
        </row>
        <row r="117">
          <cell r="E117">
            <v>30098</v>
          </cell>
          <cell r="G117">
            <v>52500</v>
          </cell>
        </row>
        <row r="118">
          <cell r="E118">
            <v>30099</v>
          </cell>
          <cell r="G118">
            <v>52500</v>
          </cell>
        </row>
        <row r="119">
          <cell r="E119">
            <v>30100</v>
          </cell>
          <cell r="G119">
            <v>52500</v>
          </cell>
        </row>
        <row r="120">
          <cell r="E120">
            <v>30101</v>
          </cell>
        </row>
        <row r="121">
          <cell r="E121">
            <v>30102</v>
          </cell>
          <cell r="G121">
            <v>35000</v>
          </cell>
        </row>
        <row r="122">
          <cell r="E122">
            <v>30103</v>
          </cell>
          <cell r="G122">
            <v>52500</v>
          </cell>
        </row>
        <row r="123">
          <cell r="E123">
            <v>30104</v>
          </cell>
          <cell r="G123">
            <v>52500</v>
          </cell>
        </row>
        <row r="124">
          <cell r="E124">
            <v>30105</v>
          </cell>
          <cell r="G124">
            <v>52500</v>
          </cell>
        </row>
        <row r="125">
          <cell r="E125">
            <v>30105</v>
          </cell>
          <cell r="G125">
            <v>53000</v>
          </cell>
        </row>
        <row r="126">
          <cell r="E126">
            <v>30106</v>
          </cell>
          <cell r="G126">
            <v>52500</v>
          </cell>
        </row>
        <row r="127">
          <cell r="E127">
            <v>30107</v>
          </cell>
          <cell r="G127">
            <v>52500</v>
          </cell>
        </row>
        <row r="128">
          <cell r="E128">
            <v>30108</v>
          </cell>
          <cell r="G128">
            <v>35000</v>
          </cell>
        </row>
        <row r="129">
          <cell r="E129">
            <v>30108</v>
          </cell>
          <cell r="G129">
            <v>52500</v>
          </cell>
        </row>
        <row r="130">
          <cell r="E130">
            <v>30109</v>
          </cell>
          <cell r="G130">
            <v>52500</v>
          </cell>
        </row>
        <row r="131">
          <cell r="E131">
            <v>30110</v>
          </cell>
          <cell r="G131">
            <v>52500</v>
          </cell>
        </row>
        <row r="132">
          <cell r="E132">
            <v>30111</v>
          </cell>
          <cell r="G132">
            <v>70000</v>
          </cell>
        </row>
        <row r="133">
          <cell r="E133">
            <v>30112</v>
          </cell>
          <cell r="G133">
            <v>52500</v>
          </cell>
        </row>
        <row r="134">
          <cell r="E134">
            <v>30113</v>
          </cell>
          <cell r="G134">
            <v>52500</v>
          </cell>
        </row>
        <row r="135">
          <cell r="E135">
            <v>30114</v>
          </cell>
          <cell r="G135">
            <v>52500</v>
          </cell>
        </row>
        <row r="136">
          <cell r="E136">
            <v>30115</v>
          </cell>
          <cell r="G136">
            <v>52500</v>
          </cell>
        </row>
        <row r="137">
          <cell r="E137">
            <v>30116</v>
          </cell>
          <cell r="G137">
            <v>52500</v>
          </cell>
        </row>
        <row r="138">
          <cell r="E138">
            <v>30117</v>
          </cell>
          <cell r="G138">
            <v>70000</v>
          </cell>
        </row>
        <row r="139">
          <cell r="E139">
            <v>30118</v>
          </cell>
          <cell r="G139">
            <v>52500</v>
          </cell>
        </row>
        <row r="140">
          <cell r="E140">
            <v>30119</v>
          </cell>
          <cell r="G140">
            <v>70000</v>
          </cell>
        </row>
        <row r="141">
          <cell r="E141">
            <v>30120</v>
          </cell>
          <cell r="G141">
            <v>52500</v>
          </cell>
        </row>
        <row r="142">
          <cell r="E142">
            <v>30121</v>
          </cell>
          <cell r="G142">
            <v>52500</v>
          </cell>
        </row>
        <row r="143">
          <cell r="E143">
            <v>30122</v>
          </cell>
          <cell r="G143">
            <v>52500</v>
          </cell>
        </row>
        <row r="144">
          <cell r="E144">
            <v>30123</v>
          </cell>
          <cell r="G144">
            <v>52500</v>
          </cell>
        </row>
        <row r="145">
          <cell r="E145">
            <v>30124</v>
          </cell>
          <cell r="G145">
            <v>52500</v>
          </cell>
        </row>
        <row r="146">
          <cell r="E146">
            <v>30125</v>
          </cell>
          <cell r="G146">
            <v>70000</v>
          </cell>
        </row>
        <row r="147">
          <cell r="E147">
            <v>30126</v>
          </cell>
          <cell r="G147">
            <v>70000</v>
          </cell>
        </row>
        <row r="148">
          <cell r="E148">
            <v>30127</v>
          </cell>
          <cell r="G148">
            <v>70000</v>
          </cell>
        </row>
        <row r="149">
          <cell r="E149">
            <v>30128</v>
          </cell>
          <cell r="G149">
            <v>70000</v>
          </cell>
        </row>
        <row r="150">
          <cell r="E150">
            <v>30129</v>
          </cell>
          <cell r="G150">
            <v>52500</v>
          </cell>
        </row>
        <row r="151">
          <cell r="E151">
            <v>30130</v>
          </cell>
          <cell r="G151">
            <v>52500</v>
          </cell>
        </row>
        <row r="152">
          <cell r="E152">
            <v>30131</v>
          </cell>
          <cell r="G152">
            <v>52500</v>
          </cell>
        </row>
        <row r="153">
          <cell r="E153">
            <v>30132</v>
          </cell>
          <cell r="G153">
            <v>70000</v>
          </cell>
        </row>
        <row r="154">
          <cell r="E154">
            <v>30133</v>
          </cell>
          <cell r="G154">
            <v>52500</v>
          </cell>
        </row>
        <row r="155">
          <cell r="E155">
            <v>30133</v>
          </cell>
          <cell r="G155">
            <v>52500</v>
          </cell>
        </row>
        <row r="156">
          <cell r="E156">
            <v>30133</v>
          </cell>
          <cell r="G156">
            <v>52500</v>
          </cell>
        </row>
        <row r="157">
          <cell r="E157">
            <v>30133</v>
          </cell>
          <cell r="G157">
            <v>52500</v>
          </cell>
        </row>
        <row r="158">
          <cell r="E158">
            <v>30133</v>
          </cell>
          <cell r="G158">
            <v>52500</v>
          </cell>
        </row>
        <row r="159">
          <cell r="E159">
            <v>30133</v>
          </cell>
          <cell r="G159">
            <v>52500</v>
          </cell>
        </row>
        <row r="160">
          <cell r="E160">
            <v>30133</v>
          </cell>
          <cell r="G160">
            <v>52500</v>
          </cell>
        </row>
        <row r="161">
          <cell r="E161">
            <v>30133</v>
          </cell>
          <cell r="G161">
            <v>52500</v>
          </cell>
        </row>
        <row r="162">
          <cell r="E162">
            <v>30134</v>
          </cell>
          <cell r="G162">
            <v>35000</v>
          </cell>
        </row>
        <row r="163">
          <cell r="E163">
            <v>30135</v>
          </cell>
          <cell r="G163">
            <v>52500</v>
          </cell>
        </row>
        <row r="164">
          <cell r="E164">
            <v>30136</v>
          </cell>
          <cell r="G164">
            <v>52500</v>
          </cell>
        </row>
        <row r="165">
          <cell r="E165">
            <v>30137</v>
          </cell>
          <cell r="G165">
            <v>52500</v>
          </cell>
        </row>
        <row r="166">
          <cell r="E166">
            <v>30138</v>
          </cell>
          <cell r="G166">
            <v>52500</v>
          </cell>
        </row>
        <row r="167">
          <cell r="E167">
            <v>30139</v>
          </cell>
          <cell r="G167">
            <v>52500</v>
          </cell>
        </row>
        <row r="168">
          <cell r="E168">
            <v>30140</v>
          </cell>
          <cell r="G168">
            <v>52500</v>
          </cell>
        </row>
        <row r="169">
          <cell r="E169">
            <v>30141</v>
          </cell>
          <cell r="G169">
            <v>52500</v>
          </cell>
        </row>
        <row r="170">
          <cell r="E170">
            <v>30142</v>
          </cell>
          <cell r="G170">
            <v>52500</v>
          </cell>
        </row>
        <row r="171">
          <cell r="E171">
            <v>30143</v>
          </cell>
          <cell r="G171">
            <v>52500</v>
          </cell>
        </row>
        <row r="172">
          <cell r="E172">
            <v>30144</v>
          </cell>
          <cell r="G172">
            <v>35000</v>
          </cell>
        </row>
        <row r="173">
          <cell r="E173">
            <v>30145</v>
          </cell>
          <cell r="G173">
            <v>52500</v>
          </cell>
        </row>
        <row r="174">
          <cell r="E174">
            <v>30145</v>
          </cell>
          <cell r="G174">
            <v>52500</v>
          </cell>
        </row>
        <row r="175">
          <cell r="E175">
            <v>30146</v>
          </cell>
          <cell r="G175">
            <v>52500</v>
          </cell>
        </row>
        <row r="176">
          <cell r="E176">
            <v>30147</v>
          </cell>
          <cell r="G176">
            <v>52500</v>
          </cell>
        </row>
        <row r="177">
          <cell r="E177">
            <v>30148</v>
          </cell>
          <cell r="G177">
            <v>52500</v>
          </cell>
        </row>
        <row r="178">
          <cell r="E178">
            <v>30149</v>
          </cell>
          <cell r="G178">
            <v>52500</v>
          </cell>
        </row>
        <row r="179">
          <cell r="E179">
            <v>30150</v>
          </cell>
          <cell r="G179">
            <v>52500</v>
          </cell>
        </row>
        <row r="180">
          <cell r="E180">
            <v>30151</v>
          </cell>
          <cell r="G180">
            <v>52500</v>
          </cell>
        </row>
        <row r="181">
          <cell r="E181">
            <v>30152</v>
          </cell>
          <cell r="G181">
            <v>52500</v>
          </cell>
        </row>
        <row r="182">
          <cell r="E182">
            <v>30153</v>
          </cell>
          <cell r="G182">
            <v>52500</v>
          </cell>
        </row>
        <row r="183">
          <cell r="E183">
            <v>30154</v>
          </cell>
          <cell r="G183">
            <v>52500</v>
          </cell>
        </row>
        <row r="184">
          <cell r="E184">
            <v>30155</v>
          </cell>
          <cell r="G184">
            <v>52500</v>
          </cell>
        </row>
        <row r="185">
          <cell r="E185">
            <v>30156</v>
          </cell>
          <cell r="G185">
            <v>52500</v>
          </cell>
        </row>
        <row r="186">
          <cell r="E186">
            <v>30157</v>
          </cell>
          <cell r="G186">
            <v>52500</v>
          </cell>
        </row>
        <row r="187">
          <cell r="E187">
            <v>30158</v>
          </cell>
          <cell r="G187">
            <v>52500</v>
          </cell>
        </row>
        <row r="188">
          <cell r="E188">
            <v>30159</v>
          </cell>
          <cell r="G188">
            <v>52500</v>
          </cell>
        </row>
        <row r="189">
          <cell r="E189">
            <v>30160</v>
          </cell>
          <cell r="G189">
            <v>70000</v>
          </cell>
        </row>
        <row r="190">
          <cell r="E190">
            <v>30160</v>
          </cell>
          <cell r="G190">
            <v>52500</v>
          </cell>
        </row>
        <row r="191">
          <cell r="E191">
            <v>30161</v>
          </cell>
        </row>
        <row r="192">
          <cell r="E192">
            <v>30162</v>
          </cell>
          <cell r="G192">
            <v>52500</v>
          </cell>
        </row>
        <row r="193">
          <cell r="E193">
            <v>30163</v>
          </cell>
          <cell r="G193">
            <v>52500</v>
          </cell>
        </row>
        <row r="194">
          <cell r="E194">
            <v>30164</v>
          </cell>
          <cell r="G194">
            <v>52500</v>
          </cell>
        </row>
        <row r="195">
          <cell r="E195">
            <v>30165</v>
          </cell>
          <cell r="G195">
            <v>52500</v>
          </cell>
        </row>
        <row r="196">
          <cell r="E196">
            <v>30166</v>
          </cell>
          <cell r="G196">
            <v>70000</v>
          </cell>
        </row>
        <row r="197">
          <cell r="E197">
            <v>30167</v>
          </cell>
          <cell r="G197">
            <v>52500</v>
          </cell>
        </row>
        <row r="198">
          <cell r="E198">
            <v>30168</v>
          </cell>
          <cell r="G198">
            <v>52500</v>
          </cell>
        </row>
        <row r="199">
          <cell r="E199">
            <v>30169</v>
          </cell>
          <cell r="G199">
            <v>87500</v>
          </cell>
        </row>
        <row r="200">
          <cell r="E200">
            <v>30170</v>
          </cell>
          <cell r="G200">
            <v>70000</v>
          </cell>
        </row>
        <row r="201">
          <cell r="E201">
            <v>30171</v>
          </cell>
          <cell r="G201">
            <v>70000</v>
          </cell>
        </row>
        <row r="202">
          <cell r="E202">
            <v>30172</v>
          </cell>
          <cell r="G202">
            <v>52500</v>
          </cell>
        </row>
        <row r="203">
          <cell r="E203">
            <v>30173</v>
          </cell>
          <cell r="G203">
            <v>52500</v>
          </cell>
        </row>
        <row r="204">
          <cell r="E204">
            <v>30174</v>
          </cell>
          <cell r="G204">
            <v>70000</v>
          </cell>
        </row>
        <row r="205">
          <cell r="E205">
            <v>30175</v>
          </cell>
          <cell r="G205">
            <v>52500</v>
          </cell>
        </row>
        <row r="206">
          <cell r="E206">
            <v>30176</v>
          </cell>
          <cell r="G206">
            <v>52500</v>
          </cell>
        </row>
        <row r="207">
          <cell r="E207">
            <v>30176</v>
          </cell>
          <cell r="G207">
            <v>52500</v>
          </cell>
        </row>
        <row r="208">
          <cell r="E208">
            <v>30177</v>
          </cell>
          <cell r="G208">
            <v>70000</v>
          </cell>
        </row>
        <row r="209">
          <cell r="E209">
            <v>30178</v>
          </cell>
          <cell r="G209">
            <v>52500</v>
          </cell>
        </row>
        <row r="210">
          <cell r="E210">
            <v>30179</v>
          </cell>
          <cell r="G210">
            <v>70000</v>
          </cell>
        </row>
        <row r="211">
          <cell r="E211">
            <v>30180</v>
          </cell>
          <cell r="G211">
            <v>35000</v>
          </cell>
        </row>
        <row r="212">
          <cell r="E212">
            <v>30181</v>
          </cell>
          <cell r="G212">
            <v>70000</v>
          </cell>
        </row>
        <row r="213">
          <cell r="E213">
            <v>30182</v>
          </cell>
          <cell r="G213">
            <v>70000</v>
          </cell>
        </row>
        <row r="214">
          <cell r="E214">
            <v>30183</v>
          </cell>
          <cell r="G214">
            <v>70000</v>
          </cell>
        </row>
        <row r="215">
          <cell r="E215">
            <v>30184</v>
          </cell>
          <cell r="G215">
            <v>70000</v>
          </cell>
        </row>
        <row r="216">
          <cell r="E216">
            <v>30185</v>
          </cell>
          <cell r="G216">
            <v>70000</v>
          </cell>
        </row>
        <row r="217">
          <cell r="E217">
            <v>30186</v>
          </cell>
          <cell r="G217">
            <v>52500</v>
          </cell>
        </row>
        <row r="218">
          <cell r="E218">
            <v>30186</v>
          </cell>
          <cell r="G218">
            <v>52500</v>
          </cell>
        </row>
        <row r="219">
          <cell r="E219">
            <v>30187</v>
          </cell>
          <cell r="G219">
            <v>70000</v>
          </cell>
        </row>
        <row r="220">
          <cell r="E220">
            <v>30188</v>
          </cell>
          <cell r="G220">
            <v>70000</v>
          </cell>
        </row>
        <row r="221">
          <cell r="E221">
            <v>30189</v>
          </cell>
          <cell r="G221">
            <v>70000</v>
          </cell>
        </row>
        <row r="222">
          <cell r="E222">
            <v>30190</v>
          </cell>
          <cell r="G222">
            <v>35000</v>
          </cell>
        </row>
        <row r="223">
          <cell r="E223">
            <v>30191</v>
          </cell>
          <cell r="G223">
            <v>70000</v>
          </cell>
        </row>
        <row r="224">
          <cell r="E224">
            <v>30192</v>
          </cell>
          <cell r="G224">
            <v>52500</v>
          </cell>
        </row>
        <row r="225">
          <cell r="E225">
            <v>30192</v>
          </cell>
          <cell r="G225">
            <v>70000</v>
          </cell>
        </row>
        <row r="226">
          <cell r="E226">
            <v>30193</v>
          </cell>
          <cell r="G226">
            <v>52500</v>
          </cell>
        </row>
        <row r="227">
          <cell r="E227">
            <v>30194</v>
          </cell>
          <cell r="G227">
            <v>70000</v>
          </cell>
        </row>
        <row r="228">
          <cell r="E228">
            <v>30195</v>
          </cell>
          <cell r="G228">
            <v>52500</v>
          </cell>
        </row>
        <row r="229">
          <cell r="E229">
            <v>30196</v>
          </cell>
          <cell r="G229">
            <v>52500</v>
          </cell>
        </row>
        <row r="230">
          <cell r="E230">
            <v>30197</v>
          </cell>
          <cell r="G230">
            <v>52500</v>
          </cell>
        </row>
        <row r="231">
          <cell r="E231">
            <v>30198</v>
          </cell>
          <cell r="G231">
            <v>70000</v>
          </cell>
        </row>
        <row r="232">
          <cell r="E232">
            <v>30199</v>
          </cell>
          <cell r="G232">
            <v>70000</v>
          </cell>
        </row>
        <row r="233">
          <cell r="E233">
            <v>30200</v>
          </cell>
          <cell r="G233">
            <v>70000</v>
          </cell>
        </row>
        <row r="234">
          <cell r="E234">
            <v>30201</v>
          </cell>
          <cell r="G234">
            <v>70000</v>
          </cell>
        </row>
        <row r="235">
          <cell r="E235">
            <v>30202</v>
          </cell>
          <cell r="G235">
            <v>70000</v>
          </cell>
        </row>
        <row r="236">
          <cell r="E236">
            <v>30203</v>
          </cell>
          <cell r="G236">
            <v>52500</v>
          </cell>
        </row>
        <row r="237">
          <cell r="E237">
            <v>30204</v>
          </cell>
          <cell r="G237">
            <v>70000</v>
          </cell>
        </row>
        <row r="238">
          <cell r="E238">
            <v>30205</v>
          </cell>
        </row>
        <row r="239">
          <cell r="E239">
            <v>30206</v>
          </cell>
        </row>
        <row r="240">
          <cell r="E240">
            <v>30207</v>
          </cell>
          <cell r="G240">
            <v>52500</v>
          </cell>
        </row>
        <row r="241">
          <cell r="E241">
            <v>30208</v>
          </cell>
          <cell r="G241">
            <v>52500</v>
          </cell>
        </row>
        <row r="242">
          <cell r="E242">
            <v>30209</v>
          </cell>
          <cell r="G242">
            <v>52500</v>
          </cell>
        </row>
        <row r="243">
          <cell r="E243">
            <v>30210</v>
          </cell>
          <cell r="G243">
            <v>52500</v>
          </cell>
        </row>
        <row r="244">
          <cell r="E244">
            <v>30210</v>
          </cell>
          <cell r="G244">
            <v>52500</v>
          </cell>
        </row>
        <row r="245">
          <cell r="E245">
            <v>30210</v>
          </cell>
          <cell r="G245">
            <v>52500</v>
          </cell>
        </row>
        <row r="246">
          <cell r="E246">
            <v>30210</v>
          </cell>
          <cell r="G246">
            <v>52500</v>
          </cell>
        </row>
        <row r="247">
          <cell r="E247">
            <v>30211</v>
          </cell>
          <cell r="G247">
            <v>70000</v>
          </cell>
        </row>
        <row r="248">
          <cell r="E248">
            <v>30212</v>
          </cell>
          <cell r="G248">
            <v>52500</v>
          </cell>
        </row>
        <row r="249">
          <cell r="E249">
            <v>30213</v>
          </cell>
          <cell r="G249">
            <v>52500</v>
          </cell>
        </row>
        <row r="250">
          <cell r="E250">
            <v>30214</v>
          </cell>
          <cell r="G250">
            <v>52500</v>
          </cell>
        </row>
        <row r="251">
          <cell r="E251">
            <v>30215</v>
          </cell>
          <cell r="G251">
            <v>52500</v>
          </cell>
        </row>
        <row r="252">
          <cell r="E252">
            <v>30216</v>
          </cell>
          <cell r="G252">
            <v>70000</v>
          </cell>
        </row>
        <row r="253">
          <cell r="E253">
            <v>30217</v>
          </cell>
          <cell r="G253">
            <v>70000</v>
          </cell>
        </row>
        <row r="254">
          <cell r="E254">
            <v>30218</v>
          </cell>
          <cell r="G254">
            <v>70000</v>
          </cell>
        </row>
        <row r="255">
          <cell r="E255">
            <v>30219</v>
          </cell>
          <cell r="G255">
            <v>70000</v>
          </cell>
        </row>
        <row r="256">
          <cell r="E256">
            <v>30220</v>
          </cell>
          <cell r="G256">
            <v>70000</v>
          </cell>
        </row>
        <row r="257">
          <cell r="E257">
            <v>30221</v>
          </cell>
        </row>
        <row r="258">
          <cell r="E258">
            <v>30222</v>
          </cell>
          <cell r="G258">
            <v>35000</v>
          </cell>
        </row>
        <row r="259">
          <cell r="E259">
            <v>30223</v>
          </cell>
          <cell r="G259">
            <v>17500</v>
          </cell>
        </row>
        <row r="260">
          <cell r="E260">
            <v>30224</v>
          </cell>
          <cell r="G260">
            <v>52500</v>
          </cell>
        </row>
        <row r="261">
          <cell r="E261">
            <v>30225</v>
          </cell>
          <cell r="G261">
            <v>52500</v>
          </cell>
        </row>
        <row r="262">
          <cell r="E262">
            <v>30226</v>
          </cell>
          <cell r="G262">
            <v>70000</v>
          </cell>
        </row>
        <row r="263">
          <cell r="E263">
            <v>30227</v>
          </cell>
          <cell r="G263">
            <v>70000</v>
          </cell>
        </row>
        <row r="264">
          <cell r="E264">
            <v>30228</v>
          </cell>
          <cell r="G264">
            <v>70000</v>
          </cell>
        </row>
        <row r="265">
          <cell r="E265">
            <v>30229</v>
          </cell>
          <cell r="G265">
            <v>70000</v>
          </cell>
        </row>
        <row r="266">
          <cell r="E266">
            <v>30230</v>
          </cell>
        </row>
        <row r="267">
          <cell r="E267">
            <v>30231</v>
          </cell>
          <cell r="G267">
            <v>87500</v>
          </cell>
        </row>
        <row r="268">
          <cell r="E268">
            <v>30232</v>
          </cell>
          <cell r="G268">
            <v>70000</v>
          </cell>
        </row>
        <row r="269">
          <cell r="E269">
            <v>30233</v>
          </cell>
          <cell r="G269">
            <v>70000</v>
          </cell>
        </row>
        <row r="270">
          <cell r="E270">
            <v>30234</v>
          </cell>
          <cell r="G270">
            <v>52500</v>
          </cell>
        </row>
        <row r="271">
          <cell r="E271">
            <v>30235</v>
          </cell>
          <cell r="G271">
            <v>70000</v>
          </cell>
        </row>
        <row r="272">
          <cell r="E272">
            <v>30236</v>
          </cell>
          <cell r="G272">
            <v>70000</v>
          </cell>
        </row>
        <row r="273">
          <cell r="E273">
            <v>30237</v>
          </cell>
          <cell r="G273">
            <v>70000</v>
          </cell>
        </row>
        <row r="274">
          <cell r="E274">
            <v>30238</v>
          </cell>
          <cell r="G274">
            <v>70000</v>
          </cell>
        </row>
        <row r="275">
          <cell r="E275">
            <v>30239</v>
          </cell>
          <cell r="G275">
            <v>70000</v>
          </cell>
        </row>
        <row r="276">
          <cell r="E276">
            <v>30240</v>
          </cell>
          <cell r="G276">
            <v>52500</v>
          </cell>
        </row>
        <row r="277">
          <cell r="E277">
            <v>30241</v>
          </cell>
          <cell r="G277">
            <v>52500</v>
          </cell>
        </row>
        <row r="278">
          <cell r="E278">
            <v>30242</v>
          </cell>
          <cell r="G278">
            <v>52500</v>
          </cell>
        </row>
        <row r="279">
          <cell r="E279">
            <v>30243</v>
          </cell>
          <cell r="G279">
            <v>52500</v>
          </cell>
        </row>
        <row r="280">
          <cell r="E280">
            <v>30244</v>
          </cell>
          <cell r="G280">
            <v>52500</v>
          </cell>
        </row>
        <row r="281">
          <cell r="E281">
            <v>30245</v>
          </cell>
          <cell r="G281">
            <v>52500</v>
          </cell>
        </row>
        <row r="282">
          <cell r="E282">
            <v>30246</v>
          </cell>
          <cell r="G282">
            <v>70000</v>
          </cell>
        </row>
        <row r="283">
          <cell r="E283">
            <v>30247</v>
          </cell>
          <cell r="G283">
            <v>70000</v>
          </cell>
        </row>
        <row r="284">
          <cell r="E284">
            <v>30248</v>
          </cell>
          <cell r="G284">
            <v>70000</v>
          </cell>
        </row>
        <row r="285">
          <cell r="E285">
            <v>30249</v>
          </cell>
          <cell r="G285">
            <v>70000</v>
          </cell>
        </row>
        <row r="286">
          <cell r="E286">
            <v>30250</v>
          </cell>
          <cell r="G286">
            <v>52500</v>
          </cell>
        </row>
        <row r="287">
          <cell r="E287">
            <v>30251</v>
          </cell>
          <cell r="G287">
            <v>70000</v>
          </cell>
        </row>
        <row r="288">
          <cell r="E288">
            <v>30252</v>
          </cell>
          <cell r="G288">
            <v>52500</v>
          </cell>
        </row>
        <row r="289">
          <cell r="E289">
            <v>30253</v>
          </cell>
          <cell r="G289">
            <v>70000</v>
          </cell>
        </row>
        <row r="290">
          <cell r="E290">
            <v>30254</v>
          </cell>
          <cell r="G290">
            <v>70000</v>
          </cell>
        </row>
        <row r="291">
          <cell r="E291">
            <v>30255</v>
          </cell>
          <cell r="G291">
            <v>70000</v>
          </cell>
        </row>
        <row r="292">
          <cell r="E292">
            <v>30256</v>
          </cell>
          <cell r="G292">
            <v>70000</v>
          </cell>
        </row>
        <row r="293">
          <cell r="E293">
            <v>30257</v>
          </cell>
          <cell r="G293">
            <v>70000</v>
          </cell>
        </row>
        <row r="294">
          <cell r="E294">
            <v>30258</v>
          </cell>
          <cell r="G294">
            <v>70000</v>
          </cell>
        </row>
        <row r="295">
          <cell r="E295">
            <v>30259</v>
          </cell>
          <cell r="G295">
            <v>70000</v>
          </cell>
        </row>
        <row r="296">
          <cell r="E296">
            <v>30260</v>
          </cell>
          <cell r="G296">
            <v>70000</v>
          </cell>
        </row>
        <row r="297">
          <cell r="E297">
            <v>30261</v>
          </cell>
          <cell r="G297">
            <v>70000</v>
          </cell>
        </row>
        <row r="298">
          <cell r="E298">
            <v>30262</v>
          </cell>
          <cell r="G298">
            <v>70000</v>
          </cell>
        </row>
        <row r="299">
          <cell r="E299">
            <v>30263</v>
          </cell>
          <cell r="G299">
            <v>70000</v>
          </cell>
        </row>
        <row r="300">
          <cell r="E300">
            <v>30264</v>
          </cell>
          <cell r="G300">
            <v>70000</v>
          </cell>
        </row>
        <row r="301">
          <cell r="E301">
            <v>30265</v>
          </cell>
          <cell r="G301">
            <v>70000</v>
          </cell>
        </row>
        <row r="302">
          <cell r="E302">
            <v>30266</v>
          </cell>
          <cell r="G302">
            <v>70000</v>
          </cell>
        </row>
        <row r="303">
          <cell r="E303">
            <v>30267</v>
          </cell>
          <cell r="G303">
            <v>52500</v>
          </cell>
        </row>
        <row r="304">
          <cell r="E304">
            <v>30268</v>
          </cell>
          <cell r="G304">
            <v>52500</v>
          </cell>
        </row>
        <row r="305">
          <cell r="E305">
            <v>30269</v>
          </cell>
          <cell r="G305">
            <v>35000</v>
          </cell>
        </row>
        <row r="306">
          <cell r="E306">
            <v>30270</v>
          </cell>
          <cell r="G306">
            <v>52500</v>
          </cell>
        </row>
        <row r="307">
          <cell r="E307">
            <v>30271</v>
          </cell>
          <cell r="G307">
            <v>52500</v>
          </cell>
        </row>
        <row r="308">
          <cell r="E308">
            <v>30272</v>
          </cell>
          <cell r="G308">
            <v>52500</v>
          </cell>
        </row>
        <row r="309">
          <cell r="E309">
            <v>30273</v>
          </cell>
          <cell r="G309">
            <v>52500</v>
          </cell>
        </row>
        <row r="310">
          <cell r="E310">
            <v>30274</v>
          </cell>
          <cell r="G310">
            <v>52500</v>
          </cell>
        </row>
        <row r="311">
          <cell r="E311">
            <v>30275</v>
          </cell>
          <cell r="G311">
            <v>52500</v>
          </cell>
        </row>
        <row r="312">
          <cell r="E312">
            <v>30276</v>
          </cell>
          <cell r="G312">
            <v>52500</v>
          </cell>
        </row>
        <row r="313">
          <cell r="E313">
            <v>30277</v>
          </cell>
          <cell r="G313">
            <v>52500</v>
          </cell>
        </row>
        <row r="314">
          <cell r="E314">
            <v>30278</v>
          </cell>
          <cell r="G314">
            <v>17500</v>
          </cell>
        </row>
        <row r="315">
          <cell r="E315">
            <v>30279</v>
          </cell>
          <cell r="G315">
            <v>52500</v>
          </cell>
        </row>
        <row r="316">
          <cell r="E316">
            <v>30280</v>
          </cell>
          <cell r="G316">
            <v>35000</v>
          </cell>
        </row>
        <row r="317">
          <cell r="E317">
            <v>30281</v>
          </cell>
        </row>
        <row r="318">
          <cell r="E318">
            <v>30282</v>
          </cell>
          <cell r="G318">
            <v>35000</v>
          </cell>
        </row>
        <row r="319">
          <cell r="E319">
            <v>30283</v>
          </cell>
          <cell r="G319">
            <v>35000</v>
          </cell>
        </row>
        <row r="320">
          <cell r="E320">
            <v>30284</v>
          </cell>
          <cell r="G320">
            <v>52500</v>
          </cell>
        </row>
        <row r="321">
          <cell r="E321">
            <v>30285</v>
          </cell>
          <cell r="G321">
            <v>35000</v>
          </cell>
        </row>
        <row r="322">
          <cell r="E322">
            <v>30286</v>
          </cell>
          <cell r="G322">
            <v>70000</v>
          </cell>
        </row>
        <row r="323">
          <cell r="E323">
            <v>30287</v>
          </cell>
          <cell r="G323">
            <v>35000</v>
          </cell>
        </row>
        <row r="324">
          <cell r="E324">
            <v>30288</v>
          </cell>
          <cell r="G324">
            <v>35000</v>
          </cell>
        </row>
        <row r="325">
          <cell r="E325">
            <v>30289</v>
          </cell>
          <cell r="G325">
            <v>52500</v>
          </cell>
        </row>
        <row r="326">
          <cell r="E326">
            <v>30290</v>
          </cell>
          <cell r="G326">
            <v>35000</v>
          </cell>
        </row>
        <row r="327">
          <cell r="E327">
            <v>30290</v>
          </cell>
          <cell r="G327">
            <v>35000</v>
          </cell>
        </row>
        <row r="328">
          <cell r="E328">
            <v>30291</v>
          </cell>
          <cell r="G328">
            <v>35000</v>
          </cell>
        </row>
        <row r="329">
          <cell r="E329">
            <v>30292</v>
          </cell>
          <cell r="G329">
            <v>35000</v>
          </cell>
        </row>
        <row r="330">
          <cell r="E330">
            <v>30292</v>
          </cell>
          <cell r="G330">
            <v>35000</v>
          </cell>
        </row>
        <row r="331">
          <cell r="E331">
            <v>30293</v>
          </cell>
          <cell r="G331">
            <v>52500</v>
          </cell>
        </row>
        <row r="332">
          <cell r="E332">
            <v>30294</v>
          </cell>
          <cell r="G332">
            <v>35000</v>
          </cell>
        </row>
        <row r="333">
          <cell r="E333">
            <v>30295</v>
          </cell>
        </row>
        <row r="334">
          <cell r="E334">
            <v>30296</v>
          </cell>
          <cell r="G334">
            <v>70000</v>
          </cell>
        </row>
        <row r="335">
          <cell r="E335">
            <v>30297</v>
          </cell>
          <cell r="G335">
            <v>35000</v>
          </cell>
        </row>
        <row r="336">
          <cell r="E336">
            <v>30298</v>
          </cell>
          <cell r="G336">
            <v>87500</v>
          </cell>
        </row>
        <row r="337">
          <cell r="E337">
            <v>30299</v>
          </cell>
          <cell r="G337">
            <v>52500</v>
          </cell>
        </row>
        <row r="338">
          <cell r="E338">
            <v>30300</v>
          </cell>
          <cell r="G338">
            <v>52500</v>
          </cell>
        </row>
        <row r="339">
          <cell r="E339">
            <v>30301</v>
          </cell>
          <cell r="G339">
            <v>35000</v>
          </cell>
        </row>
        <row r="340">
          <cell r="E340">
            <v>30302</v>
          </cell>
          <cell r="G340">
            <v>35000</v>
          </cell>
        </row>
        <row r="341">
          <cell r="E341">
            <v>30303</v>
          </cell>
          <cell r="G341">
            <v>35000</v>
          </cell>
        </row>
        <row r="342">
          <cell r="E342">
            <v>30304</v>
          </cell>
          <cell r="G342">
            <v>70000</v>
          </cell>
        </row>
        <row r="343">
          <cell r="E343">
            <v>30305</v>
          </cell>
          <cell r="G343">
            <v>70000</v>
          </cell>
        </row>
        <row r="344">
          <cell r="E344">
            <v>30306</v>
          </cell>
          <cell r="G344">
            <v>70000</v>
          </cell>
        </row>
        <row r="345">
          <cell r="E345">
            <v>30307</v>
          </cell>
        </row>
        <row r="346">
          <cell r="E346">
            <v>30308</v>
          </cell>
          <cell r="G346">
            <v>52500</v>
          </cell>
        </row>
        <row r="347">
          <cell r="E347">
            <v>30309</v>
          </cell>
          <cell r="G347">
            <v>52500</v>
          </cell>
        </row>
        <row r="348">
          <cell r="E348">
            <v>30310</v>
          </cell>
          <cell r="G348">
            <v>52500</v>
          </cell>
        </row>
        <row r="349">
          <cell r="E349">
            <v>30311</v>
          </cell>
          <cell r="G349">
            <v>52500</v>
          </cell>
        </row>
        <row r="350">
          <cell r="E350">
            <v>30312</v>
          </cell>
          <cell r="G350">
            <v>52500</v>
          </cell>
        </row>
        <row r="351">
          <cell r="E351">
            <v>30313</v>
          </cell>
          <cell r="G351">
            <v>52500</v>
          </cell>
        </row>
        <row r="352">
          <cell r="E352">
            <v>30314</v>
          </cell>
          <cell r="G352">
            <v>17500</v>
          </cell>
        </row>
        <row r="353">
          <cell r="E353">
            <v>30315</v>
          </cell>
          <cell r="G353">
            <v>17500</v>
          </cell>
        </row>
        <row r="354">
          <cell r="E354">
            <v>30316</v>
          </cell>
          <cell r="G354">
            <v>87500</v>
          </cell>
        </row>
        <row r="355">
          <cell r="E355">
            <v>30316</v>
          </cell>
          <cell r="G355">
            <v>52500</v>
          </cell>
        </row>
        <row r="356">
          <cell r="E356">
            <v>30317</v>
          </cell>
          <cell r="G356">
            <v>35000</v>
          </cell>
        </row>
        <row r="357">
          <cell r="E357">
            <v>30318</v>
          </cell>
          <cell r="G357">
            <v>52500</v>
          </cell>
        </row>
        <row r="358">
          <cell r="E358">
            <v>30319</v>
          </cell>
          <cell r="G358">
            <v>87500</v>
          </cell>
        </row>
        <row r="359">
          <cell r="E359">
            <v>30320</v>
          </cell>
          <cell r="G359">
            <v>52500</v>
          </cell>
        </row>
        <row r="360">
          <cell r="E360">
            <v>30321</v>
          </cell>
          <cell r="G360">
            <v>52500</v>
          </cell>
        </row>
        <row r="361">
          <cell r="E361">
            <v>30321</v>
          </cell>
          <cell r="G361">
            <v>52500</v>
          </cell>
        </row>
        <row r="362">
          <cell r="E362">
            <v>30322</v>
          </cell>
          <cell r="G362">
            <v>52500</v>
          </cell>
        </row>
        <row r="363">
          <cell r="E363">
            <v>30323</v>
          </cell>
          <cell r="G363">
            <v>52500</v>
          </cell>
        </row>
        <row r="364">
          <cell r="E364">
            <v>30324</v>
          </cell>
          <cell r="G364">
            <v>35000</v>
          </cell>
        </row>
        <row r="365">
          <cell r="E365">
            <v>30325</v>
          </cell>
          <cell r="G365">
            <v>52500</v>
          </cell>
        </row>
        <row r="366">
          <cell r="E366">
            <v>30326</v>
          </cell>
          <cell r="G366">
            <v>52500</v>
          </cell>
        </row>
        <row r="367">
          <cell r="E367">
            <v>30327</v>
          </cell>
          <cell r="G367">
            <v>52500</v>
          </cell>
        </row>
        <row r="368">
          <cell r="E368">
            <v>30328</v>
          </cell>
          <cell r="G368">
            <v>52500</v>
          </cell>
        </row>
        <row r="369">
          <cell r="E369">
            <v>30329</v>
          </cell>
          <cell r="G369">
            <v>52500</v>
          </cell>
        </row>
        <row r="370">
          <cell r="E370">
            <v>30330</v>
          </cell>
          <cell r="G370">
            <v>52500</v>
          </cell>
        </row>
        <row r="371">
          <cell r="E371">
            <v>30331</v>
          </cell>
          <cell r="G371">
            <v>52500</v>
          </cell>
        </row>
        <row r="372">
          <cell r="E372">
            <v>30331</v>
          </cell>
          <cell r="G372">
            <v>52500</v>
          </cell>
        </row>
        <row r="373">
          <cell r="E373">
            <v>30331</v>
          </cell>
          <cell r="G373">
            <v>52500</v>
          </cell>
        </row>
        <row r="374">
          <cell r="E374">
            <v>30331</v>
          </cell>
          <cell r="G374">
            <v>52500</v>
          </cell>
        </row>
        <row r="375">
          <cell r="E375">
            <v>30332</v>
          </cell>
          <cell r="G375">
            <v>52500</v>
          </cell>
        </row>
        <row r="376">
          <cell r="E376">
            <v>30332</v>
          </cell>
          <cell r="G376">
            <v>52500</v>
          </cell>
        </row>
        <row r="377">
          <cell r="E377">
            <v>30333</v>
          </cell>
          <cell r="G377">
            <v>52500</v>
          </cell>
        </row>
        <row r="378">
          <cell r="E378">
            <v>30334</v>
          </cell>
          <cell r="G378">
            <v>17500</v>
          </cell>
        </row>
        <row r="379">
          <cell r="E379">
            <v>30335</v>
          </cell>
        </row>
        <row r="380">
          <cell r="E380">
            <v>30336</v>
          </cell>
          <cell r="G380">
            <v>70000</v>
          </cell>
        </row>
        <row r="381">
          <cell r="E381">
            <v>30337</v>
          </cell>
          <cell r="G381">
            <v>52500</v>
          </cell>
        </row>
        <row r="382">
          <cell r="E382">
            <v>30338</v>
          </cell>
          <cell r="G382">
            <v>35000</v>
          </cell>
        </row>
        <row r="383">
          <cell r="E383">
            <v>30339</v>
          </cell>
          <cell r="G383">
            <v>87500</v>
          </cell>
        </row>
        <row r="384">
          <cell r="E384">
            <v>30339</v>
          </cell>
          <cell r="G384">
            <v>52500</v>
          </cell>
        </row>
        <row r="385">
          <cell r="E385">
            <v>30340</v>
          </cell>
          <cell r="G385">
            <v>52500</v>
          </cell>
        </row>
        <row r="386">
          <cell r="E386">
            <v>30341</v>
          </cell>
          <cell r="G386">
            <v>52500</v>
          </cell>
        </row>
        <row r="387">
          <cell r="E387">
            <v>30341</v>
          </cell>
          <cell r="G387">
            <v>87500</v>
          </cell>
        </row>
        <row r="388">
          <cell r="E388">
            <v>30342</v>
          </cell>
          <cell r="G388">
            <v>35000</v>
          </cell>
        </row>
        <row r="389">
          <cell r="E389">
            <v>30343</v>
          </cell>
          <cell r="G389">
            <v>52500</v>
          </cell>
        </row>
        <row r="390">
          <cell r="E390">
            <v>30344</v>
          </cell>
          <cell r="G390">
            <v>52500</v>
          </cell>
        </row>
        <row r="391">
          <cell r="E391">
            <v>30345</v>
          </cell>
          <cell r="G391">
            <v>30000</v>
          </cell>
        </row>
        <row r="392">
          <cell r="E392">
            <v>30346</v>
          </cell>
          <cell r="G392">
            <v>52500</v>
          </cell>
        </row>
        <row r="393">
          <cell r="E393">
            <v>30347</v>
          </cell>
          <cell r="G393">
            <v>52500</v>
          </cell>
        </row>
        <row r="394">
          <cell r="E394">
            <v>30348</v>
          </cell>
          <cell r="G394">
            <v>52500</v>
          </cell>
        </row>
        <row r="395">
          <cell r="E395">
            <v>30349</v>
          </cell>
          <cell r="G395">
            <v>70000</v>
          </cell>
        </row>
        <row r="396">
          <cell r="E396">
            <v>30350</v>
          </cell>
          <cell r="G396">
            <v>52500</v>
          </cell>
        </row>
        <row r="397">
          <cell r="E397">
            <v>30351</v>
          </cell>
          <cell r="G397">
            <v>52500</v>
          </cell>
        </row>
        <row r="398">
          <cell r="E398">
            <v>30352</v>
          </cell>
        </row>
        <row r="399">
          <cell r="E399">
            <v>30353</v>
          </cell>
          <cell r="G399">
            <v>52500</v>
          </cell>
        </row>
        <row r="400">
          <cell r="E400">
            <v>30354</v>
          </cell>
          <cell r="G400">
            <v>52500</v>
          </cell>
        </row>
        <row r="401">
          <cell r="E401">
            <v>30355</v>
          </cell>
          <cell r="G401">
            <v>70000</v>
          </cell>
        </row>
        <row r="402">
          <cell r="E402">
            <v>30356</v>
          </cell>
          <cell r="G402">
            <v>70000</v>
          </cell>
        </row>
        <row r="403">
          <cell r="E403">
            <v>30357</v>
          </cell>
          <cell r="G403">
            <v>70000</v>
          </cell>
        </row>
        <row r="404">
          <cell r="E404">
            <v>30358</v>
          </cell>
          <cell r="G404">
            <v>70000</v>
          </cell>
        </row>
        <row r="405">
          <cell r="E405">
            <v>30359</v>
          </cell>
          <cell r="G405">
            <v>52500</v>
          </cell>
        </row>
        <row r="406">
          <cell r="E406">
            <v>30360</v>
          </cell>
          <cell r="G406">
            <v>35000</v>
          </cell>
        </row>
        <row r="407">
          <cell r="E407">
            <v>30361</v>
          </cell>
        </row>
        <row r="408">
          <cell r="E408">
            <v>30362</v>
          </cell>
        </row>
        <row r="409">
          <cell r="E409">
            <v>30363</v>
          </cell>
        </row>
        <row r="410">
          <cell r="E410">
            <v>30364</v>
          </cell>
          <cell r="G410">
            <v>52500</v>
          </cell>
        </row>
        <row r="411">
          <cell r="E411">
            <v>30365</v>
          </cell>
          <cell r="G411">
            <v>52500</v>
          </cell>
        </row>
        <row r="412">
          <cell r="E412">
            <v>30365</v>
          </cell>
          <cell r="G412">
            <v>52500</v>
          </cell>
        </row>
        <row r="413">
          <cell r="E413">
            <v>30365</v>
          </cell>
          <cell r="G413">
            <v>52500</v>
          </cell>
        </row>
        <row r="414">
          <cell r="E414">
            <v>30366</v>
          </cell>
          <cell r="G414">
            <v>52500</v>
          </cell>
        </row>
        <row r="415">
          <cell r="E415">
            <v>30366</v>
          </cell>
          <cell r="G415">
            <v>52500</v>
          </cell>
        </row>
        <row r="416">
          <cell r="E416">
            <v>30366</v>
          </cell>
          <cell r="G416">
            <v>52500</v>
          </cell>
        </row>
        <row r="417">
          <cell r="E417">
            <v>30367</v>
          </cell>
          <cell r="G417">
            <v>52500</v>
          </cell>
        </row>
        <row r="418">
          <cell r="E418">
            <v>30368</v>
          </cell>
          <cell r="G418">
            <v>52500</v>
          </cell>
        </row>
        <row r="419">
          <cell r="E419">
            <v>30368</v>
          </cell>
          <cell r="G419">
            <v>52500</v>
          </cell>
        </row>
        <row r="420">
          <cell r="E420">
            <v>30368</v>
          </cell>
          <cell r="G420">
            <v>52500</v>
          </cell>
        </row>
        <row r="421">
          <cell r="E421">
            <v>30368</v>
          </cell>
          <cell r="G421">
            <v>52500</v>
          </cell>
        </row>
        <row r="422">
          <cell r="E422">
            <v>30368</v>
          </cell>
          <cell r="G422">
            <v>52500</v>
          </cell>
        </row>
        <row r="423">
          <cell r="E423">
            <v>30369</v>
          </cell>
          <cell r="G423">
            <v>17500</v>
          </cell>
        </row>
        <row r="424">
          <cell r="E424">
            <v>30370</v>
          </cell>
          <cell r="G424">
            <v>35000</v>
          </cell>
        </row>
        <row r="425">
          <cell r="E425">
            <v>30371</v>
          </cell>
          <cell r="G425">
            <v>52500</v>
          </cell>
        </row>
        <row r="426">
          <cell r="E426">
            <v>30372</v>
          </cell>
          <cell r="G426">
            <v>52500</v>
          </cell>
        </row>
        <row r="427">
          <cell r="E427">
            <v>30373</v>
          </cell>
          <cell r="G427">
            <v>52500</v>
          </cell>
        </row>
        <row r="428">
          <cell r="E428">
            <v>30374</v>
          </cell>
          <cell r="G428">
            <v>52500</v>
          </cell>
        </row>
        <row r="429">
          <cell r="E429">
            <v>30375</v>
          </cell>
          <cell r="G429">
            <v>52500</v>
          </cell>
        </row>
        <row r="430">
          <cell r="E430">
            <v>30376</v>
          </cell>
          <cell r="G430">
            <v>52500</v>
          </cell>
        </row>
        <row r="431">
          <cell r="E431">
            <v>30376</v>
          </cell>
          <cell r="G431">
            <v>17500</v>
          </cell>
        </row>
        <row r="432">
          <cell r="E432">
            <v>30377</v>
          </cell>
          <cell r="G432">
            <v>87500</v>
          </cell>
        </row>
        <row r="433">
          <cell r="E433">
            <v>30378</v>
          </cell>
          <cell r="G433">
            <v>87500</v>
          </cell>
        </row>
        <row r="434">
          <cell r="E434">
            <v>30379</v>
          </cell>
          <cell r="G434">
            <v>35000</v>
          </cell>
        </row>
        <row r="435">
          <cell r="E435">
            <v>30380</v>
          </cell>
          <cell r="G435">
            <v>52500</v>
          </cell>
        </row>
        <row r="436">
          <cell r="E436">
            <v>30381</v>
          </cell>
          <cell r="G436">
            <v>52500</v>
          </cell>
        </row>
        <row r="437">
          <cell r="E437">
            <v>30381</v>
          </cell>
          <cell r="G437">
            <v>52500</v>
          </cell>
        </row>
        <row r="438">
          <cell r="E438">
            <v>30382</v>
          </cell>
        </row>
        <row r="439">
          <cell r="E439">
            <v>30383</v>
          </cell>
          <cell r="G439">
            <v>87500</v>
          </cell>
        </row>
        <row r="440">
          <cell r="E440">
            <v>30384</v>
          </cell>
          <cell r="G440">
            <v>35000</v>
          </cell>
        </row>
        <row r="441">
          <cell r="E441">
            <v>30385</v>
          </cell>
          <cell r="G441">
            <v>52500</v>
          </cell>
        </row>
        <row r="442">
          <cell r="E442">
            <v>30386</v>
          </cell>
          <cell r="G442">
            <v>52500</v>
          </cell>
        </row>
        <row r="443">
          <cell r="E443">
            <v>30386</v>
          </cell>
          <cell r="G443">
            <v>70000</v>
          </cell>
        </row>
        <row r="444">
          <cell r="E444">
            <v>30387</v>
          </cell>
          <cell r="G444">
            <v>35000</v>
          </cell>
        </row>
        <row r="445">
          <cell r="E445">
            <v>30387</v>
          </cell>
          <cell r="G445">
            <v>35000</v>
          </cell>
        </row>
        <row r="446">
          <cell r="E446">
            <v>30388</v>
          </cell>
          <cell r="G446">
            <v>70000</v>
          </cell>
        </row>
        <row r="447">
          <cell r="E447">
            <v>30389</v>
          </cell>
          <cell r="G447">
            <v>70000</v>
          </cell>
        </row>
        <row r="448">
          <cell r="E448">
            <v>30390</v>
          </cell>
          <cell r="G448">
            <v>70000</v>
          </cell>
        </row>
        <row r="449">
          <cell r="E449">
            <v>30391</v>
          </cell>
          <cell r="G449">
            <v>70000</v>
          </cell>
        </row>
        <row r="450">
          <cell r="E450">
            <v>30392</v>
          </cell>
          <cell r="G450">
            <v>87500</v>
          </cell>
        </row>
        <row r="451">
          <cell r="E451">
            <v>30393</v>
          </cell>
          <cell r="G451">
            <v>70000</v>
          </cell>
        </row>
        <row r="452">
          <cell r="E452">
            <v>30394</v>
          </cell>
          <cell r="G452">
            <v>70000</v>
          </cell>
        </row>
        <row r="453">
          <cell r="E453">
            <v>30395</v>
          </cell>
          <cell r="G453">
            <v>35000</v>
          </cell>
        </row>
        <row r="454">
          <cell r="E454">
            <v>30396</v>
          </cell>
          <cell r="G454">
            <v>70000</v>
          </cell>
        </row>
        <row r="455">
          <cell r="E455">
            <v>30397</v>
          </cell>
          <cell r="G455">
            <v>87500</v>
          </cell>
        </row>
        <row r="456">
          <cell r="E456">
            <v>30398</v>
          </cell>
          <cell r="G456">
            <v>87500</v>
          </cell>
        </row>
        <row r="457">
          <cell r="E457">
            <v>30399</v>
          </cell>
          <cell r="G457">
            <v>70000</v>
          </cell>
        </row>
        <row r="458">
          <cell r="E458">
            <v>30400</v>
          </cell>
          <cell r="G458">
            <v>17500</v>
          </cell>
        </row>
        <row r="459">
          <cell r="E459">
            <v>30401</v>
          </cell>
          <cell r="G459">
            <v>70000</v>
          </cell>
        </row>
        <row r="460">
          <cell r="E460">
            <v>30402</v>
          </cell>
          <cell r="G460">
            <v>35000</v>
          </cell>
        </row>
        <row r="461">
          <cell r="E461">
            <v>30403</v>
          </cell>
          <cell r="G461">
            <v>17500</v>
          </cell>
        </row>
        <row r="462">
          <cell r="E462">
            <v>30404</v>
          </cell>
          <cell r="G462">
            <v>17500</v>
          </cell>
        </row>
        <row r="463">
          <cell r="E463">
            <v>30405</v>
          </cell>
          <cell r="G463">
            <v>17500</v>
          </cell>
        </row>
        <row r="464">
          <cell r="E464">
            <v>30406</v>
          </cell>
          <cell r="G464">
            <v>17500</v>
          </cell>
        </row>
        <row r="465">
          <cell r="E465">
            <v>30407</v>
          </cell>
          <cell r="G465">
            <v>17500</v>
          </cell>
        </row>
        <row r="466">
          <cell r="E466">
            <v>30408</v>
          </cell>
          <cell r="G466">
            <v>35000</v>
          </cell>
        </row>
        <row r="467">
          <cell r="E467">
            <v>30409</v>
          </cell>
          <cell r="G467">
            <v>17500</v>
          </cell>
        </row>
        <row r="468">
          <cell r="E468">
            <v>30410</v>
          </cell>
          <cell r="G468">
            <v>17500</v>
          </cell>
        </row>
        <row r="469">
          <cell r="E469">
            <v>30411</v>
          </cell>
        </row>
        <row r="470">
          <cell r="E470">
            <v>30412</v>
          </cell>
          <cell r="G470">
            <v>17500</v>
          </cell>
        </row>
        <row r="471">
          <cell r="E471">
            <v>30413</v>
          </cell>
          <cell r="G471">
            <v>17500</v>
          </cell>
        </row>
        <row r="472">
          <cell r="E472">
            <v>30414</v>
          </cell>
        </row>
        <row r="473">
          <cell r="E473">
            <v>30415</v>
          </cell>
        </row>
        <row r="474">
          <cell r="E474">
            <v>30416</v>
          </cell>
          <cell r="G474">
            <v>35000</v>
          </cell>
        </row>
        <row r="475">
          <cell r="E475">
            <v>30416</v>
          </cell>
          <cell r="G475">
            <v>52500</v>
          </cell>
        </row>
        <row r="476">
          <cell r="E476">
            <v>30417</v>
          </cell>
          <cell r="G476">
            <v>35000</v>
          </cell>
        </row>
        <row r="477">
          <cell r="E477">
            <v>30418</v>
          </cell>
          <cell r="G477">
            <v>35000</v>
          </cell>
        </row>
        <row r="478">
          <cell r="E478">
            <v>30419</v>
          </cell>
          <cell r="G478">
            <v>35000</v>
          </cell>
        </row>
        <row r="479">
          <cell r="E479">
            <v>30420</v>
          </cell>
          <cell r="G479">
            <v>35000</v>
          </cell>
        </row>
        <row r="480">
          <cell r="E480">
            <v>30421</v>
          </cell>
          <cell r="G480">
            <v>35000</v>
          </cell>
        </row>
        <row r="481">
          <cell r="E481">
            <v>30422</v>
          </cell>
          <cell r="G481">
            <v>35000</v>
          </cell>
        </row>
        <row r="482">
          <cell r="E482">
            <v>30423</v>
          </cell>
          <cell r="G482">
            <v>35000</v>
          </cell>
        </row>
        <row r="483">
          <cell r="E483">
            <v>30424</v>
          </cell>
          <cell r="G483">
            <v>35000</v>
          </cell>
        </row>
        <row r="484">
          <cell r="E484">
            <v>30425</v>
          </cell>
          <cell r="G484">
            <v>35000</v>
          </cell>
        </row>
        <row r="485">
          <cell r="E485">
            <v>30426</v>
          </cell>
          <cell r="G485">
            <v>35000</v>
          </cell>
        </row>
        <row r="486">
          <cell r="E486">
            <v>30427</v>
          </cell>
          <cell r="G486">
            <v>35000</v>
          </cell>
        </row>
        <row r="487">
          <cell r="E487">
            <v>30428</v>
          </cell>
          <cell r="G487">
            <v>87500</v>
          </cell>
        </row>
        <row r="488">
          <cell r="E488">
            <v>30428</v>
          </cell>
          <cell r="G488">
            <v>70000</v>
          </cell>
        </row>
        <row r="489">
          <cell r="E489">
            <v>30428</v>
          </cell>
          <cell r="G489">
            <v>52500</v>
          </cell>
        </row>
        <row r="490">
          <cell r="E490">
            <v>30428</v>
          </cell>
          <cell r="G490">
            <v>52500</v>
          </cell>
        </row>
        <row r="491">
          <cell r="E491">
            <v>30429</v>
          </cell>
          <cell r="G491">
            <v>17500</v>
          </cell>
        </row>
        <row r="492">
          <cell r="E492">
            <v>30430</v>
          </cell>
          <cell r="G492">
            <v>70000</v>
          </cell>
        </row>
        <row r="493">
          <cell r="E493">
            <v>30431</v>
          </cell>
          <cell r="G493">
            <v>52500</v>
          </cell>
        </row>
        <row r="494">
          <cell r="E494">
            <v>30432</v>
          </cell>
          <cell r="G494">
            <v>52500</v>
          </cell>
        </row>
        <row r="495">
          <cell r="E495">
            <v>30433</v>
          </cell>
          <cell r="G495">
            <v>35000</v>
          </cell>
        </row>
        <row r="496">
          <cell r="E496">
            <v>30433</v>
          </cell>
          <cell r="G496">
            <v>35000</v>
          </cell>
        </row>
        <row r="497">
          <cell r="E497">
            <v>30433</v>
          </cell>
          <cell r="G497">
            <v>35000</v>
          </cell>
        </row>
        <row r="498">
          <cell r="E498">
            <v>30433</v>
          </cell>
          <cell r="G498">
            <v>35000</v>
          </cell>
        </row>
        <row r="499">
          <cell r="E499">
            <v>30433</v>
          </cell>
          <cell r="G499">
            <v>35000</v>
          </cell>
        </row>
        <row r="500">
          <cell r="E500">
            <v>30433</v>
          </cell>
          <cell r="G500">
            <v>35000</v>
          </cell>
        </row>
        <row r="501">
          <cell r="E501">
            <v>30433</v>
          </cell>
          <cell r="G501">
            <v>35000</v>
          </cell>
        </row>
        <row r="502">
          <cell r="E502">
            <v>30433</v>
          </cell>
          <cell r="G502">
            <v>35000</v>
          </cell>
        </row>
        <row r="503">
          <cell r="E503">
            <v>30433</v>
          </cell>
          <cell r="G503">
            <v>35000</v>
          </cell>
        </row>
        <row r="504">
          <cell r="E504">
            <v>30433</v>
          </cell>
          <cell r="G504">
            <v>35000</v>
          </cell>
        </row>
        <row r="505">
          <cell r="E505">
            <v>30433</v>
          </cell>
          <cell r="G505">
            <v>35000</v>
          </cell>
        </row>
        <row r="506">
          <cell r="E506">
            <v>30433</v>
          </cell>
          <cell r="G506">
            <v>35000</v>
          </cell>
        </row>
        <row r="507">
          <cell r="E507">
            <v>30433</v>
          </cell>
          <cell r="G507">
            <v>35000</v>
          </cell>
        </row>
        <row r="508">
          <cell r="E508">
            <v>30433</v>
          </cell>
          <cell r="G508">
            <v>35000</v>
          </cell>
        </row>
        <row r="509">
          <cell r="E509">
            <v>30433</v>
          </cell>
          <cell r="G509">
            <v>35000</v>
          </cell>
        </row>
        <row r="510">
          <cell r="E510">
            <v>30433</v>
          </cell>
          <cell r="G510">
            <v>35000</v>
          </cell>
        </row>
        <row r="511">
          <cell r="E511">
            <v>30433</v>
          </cell>
          <cell r="G511">
            <v>35000</v>
          </cell>
        </row>
        <row r="512">
          <cell r="E512">
            <v>30433</v>
          </cell>
          <cell r="G512">
            <v>35000</v>
          </cell>
        </row>
        <row r="513">
          <cell r="E513">
            <v>30433</v>
          </cell>
          <cell r="G513">
            <v>35000</v>
          </cell>
        </row>
        <row r="514">
          <cell r="E514">
            <v>30433</v>
          </cell>
          <cell r="G514">
            <v>35000</v>
          </cell>
        </row>
        <row r="515">
          <cell r="E515">
            <v>30433</v>
          </cell>
          <cell r="G515">
            <v>35000</v>
          </cell>
        </row>
        <row r="516">
          <cell r="E516">
            <v>30433</v>
          </cell>
          <cell r="G516">
            <v>35000</v>
          </cell>
        </row>
        <row r="517">
          <cell r="E517">
            <v>30433</v>
          </cell>
          <cell r="G517">
            <v>35000</v>
          </cell>
        </row>
        <row r="518">
          <cell r="E518">
            <v>30433</v>
          </cell>
          <cell r="G518">
            <v>35000</v>
          </cell>
        </row>
        <row r="519">
          <cell r="E519">
            <v>30433</v>
          </cell>
          <cell r="G519">
            <v>35000</v>
          </cell>
        </row>
        <row r="520">
          <cell r="E520">
            <v>30433</v>
          </cell>
          <cell r="G520">
            <v>35000</v>
          </cell>
        </row>
        <row r="521">
          <cell r="E521">
            <v>30433</v>
          </cell>
          <cell r="G521">
            <v>35000</v>
          </cell>
        </row>
        <row r="522">
          <cell r="E522">
            <v>30433</v>
          </cell>
          <cell r="G522">
            <v>35000</v>
          </cell>
        </row>
        <row r="523">
          <cell r="E523">
            <v>30433</v>
          </cell>
          <cell r="G523">
            <v>35000</v>
          </cell>
        </row>
        <row r="524">
          <cell r="E524">
            <v>30433</v>
          </cell>
          <cell r="G524">
            <v>35000</v>
          </cell>
        </row>
        <row r="525">
          <cell r="E525">
            <v>30433</v>
          </cell>
          <cell r="G525">
            <v>35000</v>
          </cell>
        </row>
        <row r="526">
          <cell r="E526">
            <v>30434</v>
          </cell>
          <cell r="G526">
            <v>52500</v>
          </cell>
        </row>
        <row r="527">
          <cell r="E527">
            <v>30435</v>
          </cell>
          <cell r="G527">
            <v>52500</v>
          </cell>
        </row>
        <row r="528">
          <cell r="E528">
            <v>30436</v>
          </cell>
          <cell r="G528">
            <v>70000</v>
          </cell>
        </row>
        <row r="529">
          <cell r="E529">
            <v>30437</v>
          </cell>
          <cell r="G529">
            <v>35000</v>
          </cell>
        </row>
        <row r="530">
          <cell r="E530">
            <v>30438</v>
          </cell>
          <cell r="G530">
            <v>52500</v>
          </cell>
        </row>
        <row r="531">
          <cell r="E531">
            <v>30439</v>
          </cell>
        </row>
        <row r="532">
          <cell r="E532">
            <v>30440</v>
          </cell>
        </row>
        <row r="533">
          <cell r="E533">
            <v>30441</v>
          </cell>
          <cell r="G533">
            <v>52500</v>
          </cell>
        </row>
        <row r="535">
          <cell r="E535">
            <v>30443</v>
          </cell>
          <cell r="G535">
            <v>35000</v>
          </cell>
        </row>
        <row r="536">
          <cell r="E536">
            <v>30444</v>
          </cell>
          <cell r="G536">
            <v>35000</v>
          </cell>
        </row>
        <row r="537">
          <cell r="E537">
            <v>30444</v>
          </cell>
          <cell r="G537">
            <v>87500</v>
          </cell>
        </row>
        <row r="538">
          <cell r="E538">
            <v>30445</v>
          </cell>
          <cell r="G538">
            <v>35000</v>
          </cell>
        </row>
        <row r="539">
          <cell r="E539">
            <v>30446</v>
          </cell>
          <cell r="G539">
            <v>52500</v>
          </cell>
        </row>
        <row r="540">
          <cell r="E540">
            <v>30447</v>
          </cell>
          <cell r="G540">
            <v>52500</v>
          </cell>
        </row>
        <row r="541">
          <cell r="E541">
            <v>30448</v>
          </cell>
          <cell r="G541">
            <v>52500</v>
          </cell>
        </row>
        <row r="542">
          <cell r="E542">
            <v>30449</v>
          </cell>
          <cell r="G542">
            <v>52500</v>
          </cell>
        </row>
        <row r="543">
          <cell r="E543">
            <v>30450</v>
          </cell>
          <cell r="G543">
            <v>52500</v>
          </cell>
        </row>
        <row r="544">
          <cell r="E544">
            <v>30451</v>
          </cell>
          <cell r="G544">
            <v>87500</v>
          </cell>
        </row>
        <row r="545">
          <cell r="E545">
            <v>30452</v>
          </cell>
          <cell r="G545">
            <v>52500</v>
          </cell>
        </row>
        <row r="546">
          <cell r="E546">
            <v>30452</v>
          </cell>
          <cell r="G546">
            <v>52500</v>
          </cell>
        </row>
        <row r="547">
          <cell r="E547">
            <v>30452</v>
          </cell>
          <cell r="G547">
            <v>52500</v>
          </cell>
        </row>
        <row r="548">
          <cell r="E548">
            <v>30452</v>
          </cell>
          <cell r="G548">
            <v>52500</v>
          </cell>
        </row>
        <row r="549">
          <cell r="E549">
            <v>30452</v>
          </cell>
          <cell r="G549">
            <v>52500</v>
          </cell>
        </row>
        <row r="550">
          <cell r="E550">
            <v>30453</v>
          </cell>
          <cell r="G550">
            <v>35000</v>
          </cell>
        </row>
        <row r="551">
          <cell r="E551">
            <v>30454</v>
          </cell>
          <cell r="G551">
            <v>52500</v>
          </cell>
        </row>
        <row r="552">
          <cell r="E552">
            <v>30455</v>
          </cell>
          <cell r="G552">
            <v>35000</v>
          </cell>
        </row>
        <row r="553">
          <cell r="E553">
            <v>30456</v>
          </cell>
          <cell r="G553">
            <v>52500</v>
          </cell>
        </row>
        <row r="554">
          <cell r="E554">
            <v>30457</v>
          </cell>
          <cell r="G554">
            <v>52500</v>
          </cell>
        </row>
        <row r="555">
          <cell r="E555">
            <v>30458</v>
          </cell>
          <cell r="G555">
            <v>52500</v>
          </cell>
        </row>
        <row r="556">
          <cell r="E556">
            <v>30459</v>
          </cell>
          <cell r="G556">
            <v>87500</v>
          </cell>
        </row>
        <row r="557">
          <cell r="E557">
            <v>30460</v>
          </cell>
          <cell r="G557">
            <v>52500</v>
          </cell>
        </row>
        <row r="558">
          <cell r="E558">
            <v>30461</v>
          </cell>
        </row>
        <row r="559">
          <cell r="E559">
            <v>30462</v>
          </cell>
          <cell r="G559">
            <v>52500</v>
          </cell>
        </row>
        <row r="560">
          <cell r="E560">
            <v>30463</v>
          </cell>
          <cell r="G560">
            <v>52500</v>
          </cell>
        </row>
        <row r="561">
          <cell r="E561">
            <v>30464</v>
          </cell>
        </row>
        <row r="562">
          <cell r="E562">
            <v>30465</v>
          </cell>
          <cell r="G562">
            <v>52500</v>
          </cell>
        </row>
        <row r="563">
          <cell r="E563">
            <v>30466</v>
          </cell>
          <cell r="G563">
            <v>52500</v>
          </cell>
        </row>
        <row r="564">
          <cell r="E564">
            <v>30467</v>
          </cell>
          <cell r="G564">
            <v>52500</v>
          </cell>
        </row>
        <row r="565">
          <cell r="E565">
            <v>30468</v>
          </cell>
          <cell r="G565">
            <v>87500</v>
          </cell>
        </row>
        <row r="566">
          <cell r="E566">
            <v>30469</v>
          </cell>
          <cell r="G566">
            <v>52500</v>
          </cell>
        </row>
        <row r="567">
          <cell r="E567">
            <v>30470</v>
          </cell>
          <cell r="G567">
            <v>52500</v>
          </cell>
        </row>
        <row r="568">
          <cell r="E568">
            <v>30471</v>
          </cell>
          <cell r="G568">
            <v>35000</v>
          </cell>
        </row>
        <row r="569">
          <cell r="E569">
            <v>30472</v>
          </cell>
          <cell r="G569">
            <v>52500</v>
          </cell>
        </row>
        <row r="570">
          <cell r="E570">
            <v>30473</v>
          </cell>
          <cell r="G570">
            <v>35000</v>
          </cell>
        </row>
        <row r="571">
          <cell r="E571">
            <v>30474</v>
          </cell>
          <cell r="G571">
            <v>52500</v>
          </cell>
        </row>
        <row r="572">
          <cell r="E572">
            <v>30474</v>
          </cell>
          <cell r="G572">
            <v>52500</v>
          </cell>
        </row>
        <row r="573">
          <cell r="E573">
            <v>30474</v>
          </cell>
          <cell r="G573">
            <v>52500</v>
          </cell>
        </row>
        <row r="574">
          <cell r="E574">
            <v>30475</v>
          </cell>
          <cell r="G574">
            <v>52500</v>
          </cell>
        </row>
        <row r="575">
          <cell r="E575">
            <v>30476</v>
          </cell>
          <cell r="G575">
            <v>52500</v>
          </cell>
        </row>
        <row r="576">
          <cell r="E576">
            <v>30477</v>
          </cell>
        </row>
        <row r="577">
          <cell r="E577">
            <v>30478</v>
          </cell>
          <cell r="G577">
            <v>35000</v>
          </cell>
        </row>
        <row r="578">
          <cell r="E578">
            <v>30479</v>
          </cell>
          <cell r="G578">
            <v>52500</v>
          </cell>
        </row>
        <row r="579">
          <cell r="E579">
            <v>30480</v>
          </cell>
          <cell r="G579">
            <v>52500</v>
          </cell>
        </row>
        <row r="580">
          <cell r="E580">
            <v>30481</v>
          </cell>
          <cell r="G580">
            <v>70000</v>
          </cell>
        </row>
        <row r="581">
          <cell r="E581">
            <v>30482</v>
          </cell>
          <cell r="G581">
            <v>35000</v>
          </cell>
        </row>
        <row r="582">
          <cell r="E582">
            <v>30483</v>
          </cell>
          <cell r="G582">
            <v>52500</v>
          </cell>
        </row>
        <row r="583">
          <cell r="E583">
            <v>30484</v>
          </cell>
          <cell r="G583">
            <v>70000</v>
          </cell>
        </row>
        <row r="584">
          <cell r="E584">
            <v>30485</v>
          </cell>
          <cell r="G584">
            <v>52500</v>
          </cell>
        </row>
        <row r="585">
          <cell r="E585">
            <v>30486</v>
          </cell>
          <cell r="G585">
            <v>52500</v>
          </cell>
        </row>
        <row r="586">
          <cell r="E586">
            <v>30487</v>
          </cell>
          <cell r="G586">
            <v>35000</v>
          </cell>
        </row>
        <row r="587">
          <cell r="E587">
            <v>30488</v>
          </cell>
          <cell r="G587">
            <v>52500</v>
          </cell>
        </row>
        <row r="588">
          <cell r="E588">
            <v>30489</v>
          </cell>
          <cell r="G588">
            <v>52500</v>
          </cell>
        </row>
        <row r="589">
          <cell r="E589">
            <v>30490</v>
          </cell>
          <cell r="G589">
            <v>52500</v>
          </cell>
        </row>
        <row r="590">
          <cell r="E590">
            <v>30491</v>
          </cell>
          <cell r="G590">
            <v>52500</v>
          </cell>
        </row>
        <row r="591">
          <cell r="E591">
            <v>30492</v>
          </cell>
          <cell r="G591">
            <v>35000</v>
          </cell>
        </row>
        <row r="592">
          <cell r="E592">
            <v>30493</v>
          </cell>
          <cell r="G592">
            <v>52500</v>
          </cell>
        </row>
        <row r="593">
          <cell r="E593">
            <v>30494</v>
          </cell>
        </row>
        <row r="594">
          <cell r="E594">
            <v>30495</v>
          </cell>
          <cell r="G594">
            <v>70000</v>
          </cell>
        </row>
        <row r="595">
          <cell r="E595">
            <v>30495</v>
          </cell>
          <cell r="G595">
            <v>87500</v>
          </cell>
        </row>
        <row r="596">
          <cell r="E596">
            <v>30495</v>
          </cell>
          <cell r="G596">
            <v>52500</v>
          </cell>
        </row>
        <row r="597">
          <cell r="E597">
            <v>30495</v>
          </cell>
          <cell r="G597">
            <v>52500</v>
          </cell>
        </row>
        <row r="598">
          <cell r="E598">
            <v>30496</v>
          </cell>
          <cell r="G598">
            <v>52500</v>
          </cell>
        </row>
        <row r="599">
          <cell r="E599">
            <v>30496</v>
          </cell>
          <cell r="G599">
            <v>52500</v>
          </cell>
        </row>
        <row r="600">
          <cell r="E600">
            <v>30497</v>
          </cell>
          <cell r="G600">
            <v>52500</v>
          </cell>
        </row>
        <row r="601">
          <cell r="E601">
            <v>30498</v>
          </cell>
          <cell r="G601">
            <v>35000</v>
          </cell>
        </row>
        <row r="602">
          <cell r="E602">
            <v>30499</v>
          </cell>
          <cell r="G602">
            <v>35000</v>
          </cell>
        </row>
        <row r="603">
          <cell r="E603">
            <v>30499</v>
          </cell>
          <cell r="G603">
            <v>52500</v>
          </cell>
        </row>
        <row r="604">
          <cell r="E604">
            <v>30500</v>
          </cell>
          <cell r="G604">
            <v>35000</v>
          </cell>
        </row>
        <row r="605">
          <cell r="E605">
            <v>30501</v>
          </cell>
          <cell r="G605">
            <v>35000</v>
          </cell>
        </row>
        <row r="606">
          <cell r="E606">
            <v>30502</v>
          </cell>
          <cell r="G606">
            <v>35000</v>
          </cell>
        </row>
        <row r="607">
          <cell r="E607">
            <v>46077</v>
          </cell>
          <cell r="G607">
            <v>70000</v>
          </cell>
        </row>
        <row r="608">
          <cell r="E608">
            <v>46083</v>
          </cell>
          <cell r="G608">
            <v>52500</v>
          </cell>
        </row>
        <row r="609">
          <cell r="E609">
            <v>46084</v>
          </cell>
          <cell r="G609">
            <v>52500</v>
          </cell>
        </row>
        <row r="610">
          <cell r="E610">
            <v>46085</v>
          </cell>
          <cell r="G610">
            <v>52500</v>
          </cell>
        </row>
        <row r="611">
          <cell r="E611">
            <v>46163</v>
          </cell>
          <cell r="G611">
            <v>52500</v>
          </cell>
        </row>
        <row r="612">
          <cell r="E612">
            <v>46184</v>
          </cell>
          <cell r="G612">
            <v>70000</v>
          </cell>
        </row>
        <row r="613">
          <cell r="E613">
            <v>46223</v>
          </cell>
          <cell r="G613">
            <v>35000</v>
          </cell>
        </row>
        <row r="614">
          <cell r="E614">
            <v>46259</v>
          </cell>
          <cell r="G614">
            <v>52500</v>
          </cell>
        </row>
        <row r="615">
          <cell r="E615">
            <v>46259</v>
          </cell>
          <cell r="G615">
            <v>52500</v>
          </cell>
        </row>
        <row r="616">
          <cell r="E616">
            <v>46259</v>
          </cell>
          <cell r="G616">
            <v>52500</v>
          </cell>
        </row>
        <row r="617">
          <cell r="E617">
            <v>46259</v>
          </cell>
          <cell r="G617">
            <v>52500</v>
          </cell>
        </row>
        <row r="618">
          <cell r="E618">
            <v>30503</v>
          </cell>
          <cell r="G618">
            <v>35000</v>
          </cell>
        </row>
        <row r="619">
          <cell r="E619">
            <v>30504</v>
          </cell>
          <cell r="G619">
            <v>35000</v>
          </cell>
        </row>
        <row r="620">
          <cell r="E620">
            <v>30505</v>
          </cell>
          <cell r="G620">
            <v>52500</v>
          </cell>
        </row>
        <row r="621">
          <cell r="E621">
            <v>30506</v>
          </cell>
          <cell r="G621">
            <v>52500</v>
          </cell>
        </row>
        <row r="622">
          <cell r="E622">
            <v>30506</v>
          </cell>
          <cell r="G622">
            <v>52500</v>
          </cell>
        </row>
        <row r="623">
          <cell r="E623">
            <v>30507</v>
          </cell>
          <cell r="G623">
            <v>52500</v>
          </cell>
        </row>
        <row r="624">
          <cell r="E624">
            <v>30508</v>
          </cell>
          <cell r="G624">
            <v>52500</v>
          </cell>
        </row>
        <row r="625">
          <cell r="E625">
            <v>30509</v>
          </cell>
          <cell r="G625">
            <v>52500</v>
          </cell>
        </row>
        <row r="626">
          <cell r="E626">
            <v>30510</v>
          </cell>
          <cell r="G626">
            <v>52500</v>
          </cell>
        </row>
        <row r="627">
          <cell r="E627">
            <v>30511</v>
          </cell>
        </row>
        <row r="628">
          <cell r="E628">
            <v>30512</v>
          </cell>
          <cell r="G628">
            <v>52500</v>
          </cell>
        </row>
        <row r="629">
          <cell r="E629">
            <v>30513</v>
          </cell>
          <cell r="G629">
            <v>52500</v>
          </cell>
        </row>
        <row r="630">
          <cell r="E630">
            <v>30513</v>
          </cell>
          <cell r="G630">
            <v>52500</v>
          </cell>
        </row>
        <row r="631">
          <cell r="E631">
            <v>30514</v>
          </cell>
          <cell r="G631">
            <v>52500</v>
          </cell>
        </row>
        <row r="632">
          <cell r="E632">
            <v>30515</v>
          </cell>
          <cell r="G632">
            <v>52500</v>
          </cell>
        </row>
        <row r="633">
          <cell r="E633">
            <v>30516</v>
          </cell>
          <cell r="G633">
            <v>52500</v>
          </cell>
        </row>
        <row r="634">
          <cell r="E634">
            <v>30517</v>
          </cell>
          <cell r="G634">
            <v>35000</v>
          </cell>
        </row>
        <row r="635">
          <cell r="E635">
            <v>30518</v>
          </cell>
          <cell r="G635">
            <v>35000</v>
          </cell>
        </row>
        <row r="636">
          <cell r="E636">
            <v>30518</v>
          </cell>
          <cell r="G636">
            <v>35000</v>
          </cell>
        </row>
        <row r="637">
          <cell r="E637">
            <v>30519</v>
          </cell>
          <cell r="G637">
            <v>35000</v>
          </cell>
        </row>
        <row r="638">
          <cell r="E638">
            <v>30520</v>
          </cell>
          <cell r="G638">
            <v>35000</v>
          </cell>
        </row>
        <row r="639">
          <cell r="E639">
            <v>30520</v>
          </cell>
          <cell r="G639">
            <v>35000</v>
          </cell>
        </row>
        <row r="640">
          <cell r="E640">
            <v>30521</v>
          </cell>
          <cell r="G640">
            <v>52500</v>
          </cell>
        </row>
        <row r="641">
          <cell r="E641">
            <v>30522</v>
          </cell>
          <cell r="G641">
            <v>52500</v>
          </cell>
        </row>
        <row r="642">
          <cell r="E642">
            <v>30523</v>
          </cell>
          <cell r="G642">
            <v>52500</v>
          </cell>
        </row>
        <row r="643">
          <cell r="E643">
            <v>30524</v>
          </cell>
          <cell r="G643">
            <v>52500</v>
          </cell>
        </row>
        <row r="644">
          <cell r="E644">
            <v>30525</v>
          </cell>
          <cell r="G644">
            <v>52500</v>
          </cell>
        </row>
        <row r="645">
          <cell r="E645">
            <v>30526</v>
          </cell>
          <cell r="G645">
            <v>52500</v>
          </cell>
        </row>
        <row r="646">
          <cell r="E646">
            <v>30527</v>
          </cell>
          <cell r="G646">
            <v>52500</v>
          </cell>
        </row>
        <row r="647">
          <cell r="E647">
            <v>30528</v>
          </cell>
          <cell r="G647">
            <v>52500</v>
          </cell>
        </row>
        <row r="648">
          <cell r="E648">
            <v>30528</v>
          </cell>
          <cell r="G648">
            <v>52500</v>
          </cell>
        </row>
        <row r="649">
          <cell r="E649">
            <v>30529</v>
          </cell>
          <cell r="G649">
            <v>52500</v>
          </cell>
        </row>
        <row r="650">
          <cell r="E650">
            <v>30530</v>
          </cell>
          <cell r="G650">
            <v>52500</v>
          </cell>
        </row>
        <row r="651">
          <cell r="E651">
            <v>30530</v>
          </cell>
          <cell r="G651">
            <v>35000</v>
          </cell>
        </row>
        <row r="652">
          <cell r="E652">
            <v>30531</v>
          </cell>
          <cell r="G652">
            <v>35000</v>
          </cell>
        </row>
        <row r="653">
          <cell r="E653">
            <v>30532</v>
          </cell>
          <cell r="G653">
            <v>52500</v>
          </cell>
        </row>
        <row r="654">
          <cell r="E654">
            <v>30532</v>
          </cell>
          <cell r="G654">
            <v>52500</v>
          </cell>
        </row>
        <row r="655">
          <cell r="E655">
            <v>30533</v>
          </cell>
          <cell r="G655">
            <v>52500</v>
          </cell>
        </row>
        <row r="656">
          <cell r="E656">
            <v>30534</v>
          </cell>
          <cell r="G656">
            <v>52500</v>
          </cell>
        </row>
        <row r="657">
          <cell r="E657">
            <v>30535</v>
          </cell>
          <cell r="G657">
            <v>35000</v>
          </cell>
        </row>
        <row r="658">
          <cell r="E658">
            <v>30535</v>
          </cell>
          <cell r="G658">
            <v>35000</v>
          </cell>
        </row>
        <row r="659">
          <cell r="E659">
            <v>30536</v>
          </cell>
          <cell r="G659">
            <v>52500</v>
          </cell>
        </row>
        <row r="660">
          <cell r="E660">
            <v>30536</v>
          </cell>
          <cell r="G660">
            <v>52500</v>
          </cell>
        </row>
        <row r="661">
          <cell r="E661">
            <v>30537</v>
          </cell>
          <cell r="G661">
            <v>52500</v>
          </cell>
        </row>
        <row r="662">
          <cell r="E662">
            <v>30537</v>
          </cell>
          <cell r="G662">
            <v>52500</v>
          </cell>
        </row>
        <row r="663">
          <cell r="E663">
            <v>30538</v>
          </cell>
          <cell r="G663">
            <v>52500</v>
          </cell>
        </row>
        <row r="664">
          <cell r="E664">
            <v>30539</v>
          </cell>
          <cell r="G664">
            <v>52500</v>
          </cell>
        </row>
        <row r="665">
          <cell r="E665">
            <v>30539</v>
          </cell>
          <cell r="G665">
            <v>52500</v>
          </cell>
        </row>
        <row r="666">
          <cell r="E666">
            <v>30539</v>
          </cell>
          <cell r="G666">
            <v>52500</v>
          </cell>
        </row>
        <row r="667">
          <cell r="E667">
            <v>30539</v>
          </cell>
          <cell r="G667">
            <v>52500</v>
          </cell>
        </row>
        <row r="668">
          <cell r="E668">
            <v>30540</v>
          </cell>
          <cell r="G668">
            <v>52500</v>
          </cell>
        </row>
        <row r="669">
          <cell r="E669">
            <v>30541</v>
          </cell>
          <cell r="G669">
            <v>52500</v>
          </cell>
        </row>
        <row r="670">
          <cell r="E670">
            <v>30542</v>
          </cell>
          <cell r="G670">
            <v>52500</v>
          </cell>
        </row>
        <row r="671">
          <cell r="E671">
            <v>30543</v>
          </cell>
          <cell r="G671">
            <v>52500</v>
          </cell>
        </row>
        <row r="672">
          <cell r="E672">
            <v>30544</v>
          </cell>
          <cell r="G672">
            <v>35000</v>
          </cell>
        </row>
        <row r="673">
          <cell r="E673">
            <v>30545</v>
          </cell>
          <cell r="G673">
            <v>52500</v>
          </cell>
        </row>
        <row r="674">
          <cell r="E674">
            <v>30546</v>
          </cell>
          <cell r="G674">
            <v>52500</v>
          </cell>
        </row>
        <row r="675">
          <cell r="E675">
            <v>30546</v>
          </cell>
          <cell r="G675">
            <v>52500</v>
          </cell>
        </row>
        <row r="676">
          <cell r="E676">
            <v>30547</v>
          </cell>
          <cell r="G676">
            <v>52500</v>
          </cell>
        </row>
        <row r="677">
          <cell r="E677">
            <v>30548</v>
          </cell>
          <cell r="G677">
            <v>52500</v>
          </cell>
        </row>
        <row r="678">
          <cell r="E678">
            <v>30549</v>
          </cell>
          <cell r="G678">
            <v>52500</v>
          </cell>
        </row>
        <row r="679">
          <cell r="E679">
            <v>30550</v>
          </cell>
          <cell r="G679">
            <v>52500</v>
          </cell>
        </row>
        <row r="680">
          <cell r="E680">
            <v>30551</v>
          </cell>
          <cell r="G680">
            <v>52500</v>
          </cell>
        </row>
        <row r="681">
          <cell r="E681">
            <v>30552</v>
          </cell>
          <cell r="G681">
            <v>52500</v>
          </cell>
        </row>
        <row r="682">
          <cell r="E682">
            <v>30553</v>
          </cell>
          <cell r="G682">
            <v>52500</v>
          </cell>
        </row>
        <row r="683">
          <cell r="E683">
            <v>30554</v>
          </cell>
          <cell r="G683">
            <v>52500</v>
          </cell>
        </row>
        <row r="684">
          <cell r="E684">
            <v>30555</v>
          </cell>
          <cell r="G684">
            <v>35000</v>
          </cell>
        </row>
        <row r="685">
          <cell r="E685">
            <v>30555</v>
          </cell>
          <cell r="G685">
            <v>52500</v>
          </cell>
        </row>
        <row r="686">
          <cell r="E686">
            <v>30556</v>
          </cell>
          <cell r="G686">
            <v>52500</v>
          </cell>
        </row>
        <row r="687">
          <cell r="E687">
            <v>30557</v>
          </cell>
          <cell r="G687">
            <v>52500</v>
          </cell>
        </row>
        <row r="688">
          <cell r="E688">
            <v>30558</v>
          </cell>
          <cell r="G688">
            <v>52500</v>
          </cell>
        </row>
        <row r="689">
          <cell r="E689">
            <v>30558</v>
          </cell>
          <cell r="G689">
            <v>52500</v>
          </cell>
        </row>
        <row r="690">
          <cell r="E690">
            <v>30559</v>
          </cell>
          <cell r="G690">
            <v>52500</v>
          </cell>
        </row>
        <row r="691">
          <cell r="E691">
            <v>30559</v>
          </cell>
          <cell r="G691">
            <v>52500</v>
          </cell>
        </row>
        <row r="692">
          <cell r="E692">
            <v>30560</v>
          </cell>
          <cell r="G692">
            <v>52500</v>
          </cell>
        </row>
        <row r="693">
          <cell r="E693">
            <v>30560</v>
          </cell>
          <cell r="G693">
            <v>52500</v>
          </cell>
        </row>
        <row r="694">
          <cell r="E694">
            <v>30561</v>
          </cell>
          <cell r="G694">
            <v>52500</v>
          </cell>
        </row>
        <row r="695">
          <cell r="E695">
            <v>30562</v>
          </cell>
          <cell r="G695">
            <v>52500</v>
          </cell>
        </row>
        <row r="696">
          <cell r="E696">
            <v>30563</v>
          </cell>
          <cell r="G696">
            <v>52500</v>
          </cell>
        </row>
        <row r="697">
          <cell r="E697">
            <v>30564</v>
          </cell>
          <cell r="G697">
            <v>52500</v>
          </cell>
        </row>
        <row r="698">
          <cell r="E698">
            <v>30565</v>
          </cell>
          <cell r="G698">
            <v>52500</v>
          </cell>
        </row>
        <row r="699">
          <cell r="E699">
            <v>30566</v>
          </cell>
          <cell r="G699">
            <v>52500</v>
          </cell>
        </row>
        <row r="700">
          <cell r="E700">
            <v>30567</v>
          </cell>
          <cell r="G700">
            <v>52500</v>
          </cell>
        </row>
        <row r="701">
          <cell r="E701">
            <v>30568</v>
          </cell>
          <cell r="G701">
            <v>35000</v>
          </cell>
        </row>
        <row r="702">
          <cell r="E702">
            <v>30569</v>
          </cell>
          <cell r="G702">
            <v>52500</v>
          </cell>
        </row>
        <row r="703">
          <cell r="E703">
            <v>30570</v>
          </cell>
          <cell r="G703">
            <v>52500</v>
          </cell>
        </row>
        <row r="704">
          <cell r="E704">
            <v>30571</v>
          </cell>
          <cell r="G704">
            <v>52500</v>
          </cell>
        </row>
        <row r="705">
          <cell r="E705">
            <v>30572</v>
          </cell>
          <cell r="G705">
            <v>35000</v>
          </cell>
        </row>
        <row r="706">
          <cell r="E706">
            <v>30573</v>
          </cell>
          <cell r="G706">
            <v>52500</v>
          </cell>
        </row>
        <row r="707">
          <cell r="E707">
            <v>30574</v>
          </cell>
          <cell r="G707">
            <v>52500</v>
          </cell>
        </row>
        <row r="708">
          <cell r="E708">
            <v>30575</v>
          </cell>
          <cell r="G708">
            <v>52500</v>
          </cell>
        </row>
        <row r="709">
          <cell r="E709">
            <v>30576</v>
          </cell>
          <cell r="G709">
            <v>52500</v>
          </cell>
        </row>
        <row r="710">
          <cell r="E710">
            <v>30577</v>
          </cell>
          <cell r="G710">
            <v>35000</v>
          </cell>
        </row>
        <row r="711">
          <cell r="E711">
            <v>30578</v>
          </cell>
          <cell r="G711">
            <v>35000</v>
          </cell>
        </row>
        <row r="712">
          <cell r="E712">
            <v>30579</v>
          </cell>
          <cell r="G712">
            <v>52500</v>
          </cell>
        </row>
        <row r="713">
          <cell r="E713">
            <v>30580</v>
          </cell>
          <cell r="G713">
            <v>52500</v>
          </cell>
        </row>
        <row r="714">
          <cell r="E714">
            <v>30581</v>
          </cell>
          <cell r="G714">
            <v>35000</v>
          </cell>
        </row>
        <row r="715">
          <cell r="E715">
            <v>30582</v>
          </cell>
          <cell r="G715">
            <v>35000</v>
          </cell>
        </row>
        <row r="716">
          <cell r="E716">
            <v>30582</v>
          </cell>
          <cell r="G716">
            <v>35000</v>
          </cell>
        </row>
        <row r="717">
          <cell r="E717">
            <v>30583</v>
          </cell>
          <cell r="G717">
            <v>35000</v>
          </cell>
        </row>
        <row r="718">
          <cell r="E718">
            <v>30584</v>
          </cell>
          <cell r="G718">
            <v>35000</v>
          </cell>
        </row>
        <row r="719">
          <cell r="E719">
            <v>30585</v>
          </cell>
          <cell r="G719">
            <v>52500</v>
          </cell>
        </row>
        <row r="720">
          <cell r="E720">
            <v>30586</v>
          </cell>
          <cell r="G720">
            <v>52500</v>
          </cell>
        </row>
        <row r="721">
          <cell r="E721">
            <v>30587</v>
          </cell>
          <cell r="G721">
            <v>35000</v>
          </cell>
        </row>
        <row r="722">
          <cell r="E722">
            <v>30588</v>
          </cell>
          <cell r="G722">
            <v>35000</v>
          </cell>
        </row>
        <row r="723">
          <cell r="E723">
            <v>30589</v>
          </cell>
          <cell r="G723">
            <v>35000</v>
          </cell>
        </row>
        <row r="724">
          <cell r="E724">
            <v>30590</v>
          </cell>
          <cell r="G724">
            <v>52500</v>
          </cell>
        </row>
        <row r="725">
          <cell r="E725">
            <v>30591</v>
          </cell>
          <cell r="G725">
            <v>35000</v>
          </cell>
        </row>
        <row r="726">
          <cell r="E726">
            <v>30593</v>
          </cell>
          <cell r="G726">
            <v>35000</v>
          </cell>
        </row>
        <row r="727">
          <cell r="E727">
            <v>30594</v>
          </cell>
          <cell r="G727">
            <v>35000</v>
          </cell>
        </row>
        <row r="728">
          <cell r="E728">
            <v>30595</v>
          </cell>
          <cell r="G728">
            <v>52500</v>
          </cell>
        </row>
        <row r="729">
          <cell r="E729">
            <v>30595</v>
          </cell>
          <cell r="G729">
            <v>52500</v>
          </cell>
        </row>
        <row r="730">
          <cell r="E730">
            <v>30596</v>
          </cell>
          <cell r="G730">
            <v>52500</v>
          </cell>
        </row>
        <row r="731">
          <cell r="E731">
            <v>30597</v>
          </cell>
          <cell r="G731">
            <v>52500</v>
          </cell>
        </row>
        <row r="732">
          <cell r="E732">
            <v>30598</v>
          </cell>
          <cell r="G732">
            <v>52500</v>
          </cell>
        </row>
        <row r="733">
          <cell r="E733">
            <v>30599</v>
          </cell>
          <cell r="G733">
            <v>52500</v>
          </cell>
        </row>
        <row r="734">
          <cell r="E734">
            <v>30600</v>
          </cell>
          <cell r="G734">
            <v>52500</v>
          </cell>
        </row>
        <row r="735">
          <cell r="E735">
            <v>30601</v>
          </cell>
          <cell r="G735">
            <v>35000</v>
          </cell>
        </row>
        <row r="736">
          <cell r="E736">
            <v>30601</v>
          </cell>
          <cell r="G736">
            <v>35000</v>
          </cell>
        </row>
        <row r="737">
          <cell r="E737">
            <v>30602</v>
          </cell>
          <cell r="G737">
            <v>52500</v>
          </cell>
        </row>
        <row r="738">
          <cell r="E738">
            <v>30603</v>
          </cell>
          <cell r="G738">
            <v>35000</v>
          </cell>
        </row>
        <row r="739">
          <cell r="E739">
            <v>30603</v>
          </cell>
          <cell r="G739">
            <v>35000</v>
          </cell>
        </row>
        <row r="740">
          <cell r="E740">
            <v>30604</v>
          </cell>
          <cell r="G740">
            <v>35000</v>
          </cell>
        </row>
        <row r="741">
          <cell r="E741">
            <v>30605</v>
          </cell>
          <cell r="G741">
            <v>52500</v>
          </cell>
        </row>
        <row r="742">
          <cell r="E742">
            <v>30606</v>
          </cell>
          <cell r="G742">
            <v>35000</v>
          </cell>
        </row>
        <row r="743">
          <cell r="E743">
            <v>30607</v>
          </cell>
          <cell r="G743">
            <v>35000</v>
          </cell>
        </row>
        <row r="744">
          <cell r="E744">
            <v>30607</v>
          </cell>
          <cell r="G744">
            <v>35000</v>
          </cell>
        </row>
        <row r="745">
          <cell r="E745">
            <v>30608</v>
          </cell>
          <cell r="G745">
            <v>35000</v>
          </cell>
        </row>
        <row r="746">
          <cell r="E746">
            <v>30609</v>
          </cell>
          <cell r="G746">
            <v>52500</v>
          </cell>
        </row>
        <row r="747">
          <cell r="E747">
            <v>30610</v>
          </cell>
          <cell r="G747">
            <v>52500</v>
          </cell>
        </row>
        <row r="748">
          <cell r="E748">
            <v>30611</v>
          </cell>
          <cell r="G748">
            <v>52500</v>
          </cell>
        </row>
        <row r="749">
          <cell r="E749">
            <v>30612</v>
          </cell>
          <cell r="G749">
            <v>52500</v>
          </cell>
        </row>
        <row r="750">
          <cell r="E750">
            <v>30612</v>
          </cell>
          <cell r="G750">
            <v>35000</v>
          </cell>
        </row>
        <row r="751">
          <cell r="E751">
            <v>30613</v>
          </cell>
          <cell r="G751">
            <v>52500</v>
          </cell>
        </row>
        <row r="752">
          <cell r="E752">
            <v>30613</v>
          </cell>
          <cell r="G752">
            <v>52500</v>
          </cell>
        </row>
        <row r="753">
          <cell r="E753">
            <v>30614</v>
          </cell>
          <cell r="G753">
            <v>35000</v>
          </cell>
        </row>
        <row r="754">
          <cell r="G754" t="e">
            <v>#N/A</v>
          </cell>
        </row>
        <row r="755">
          <cell r="G755" t="e">
            <v>#N/A</v>
          </cell>
        </row>
        <row r="756">
          <cell r="G756" t="e">
            <v>#N/A</v>
          </cell>
        </row>
        <row r="757">
          <cell r="G757" t="e">
            <v>#N/A</v>
          </cell>
        </row>
        <row r="758">
          <cell r="G758" t="e">
            <v>#N/A</v>
          </cell>
        </row>
        <row r="759">
          <cell r="G759" t="e">
            <v>#N/A</v>
          </cell>
        </row>
        <row r="760">
          <cell r="G760" t="e">
            <v>#N/A</v>
          </cell>
        </row>
        <row r="761">
          <cell r="G761" t="e">
            <v>#N/A</v>
          </cell>
        </row>
        <row r="762">
          <cell r="G762" t="e">
            <v>#N/A</v>
          </cell>
        </row>
        <row r="763">
          <cell r="G763" t="e">
            <v>#N/A</v>
          </cell>
        </row>
        <row r="764">
          <cell r="G764" t="e">
            <v>#N/A</v>
          </cell>
        </row>
        <row r="765">
          <cell r="G765" t="e">
            <v>#N/A</v>
          </cell>
        </row>
        <row r="766">
          <cell r="G766" t="e">
            <v>#N/A</v>
          </cell>
        </row>
        <row r="767">
          <cell r="G767" t="e">
            <v>#N/A</v>
          </cell>
        </row>
        <row r="768">
          <cell r="G768" t="e">
            <v>#N/A</v>
          </cell>
        </row>
        <row r="769">
          <cell r="G769" t="e">
            <v>#N/A</v>
          </cell>
        </row>
        <row r="770">
          <cell r="G770" t="e">
            <v>#N/A</v>
          </cell>
        </row>
        <row r="771">
          <cell r="G771" t="e">
            <v>#N/A</v>
          </cell>
        </row>
        <row r="772">
          <cell r="G772" t="e">
            <v>#N/A</v>
          </cell>
        </row>
        <row r="773">
          <cell r="G773" t="e">
            <v>#N/A</v>
          </cell>
        </row>
        <row r="774">
          <cell r="G774" t="e">
            <v>#N/A</v>
          </cell>
        </row>
        <row r="775">
          <cell r="G775" t="e">
            <v>#N/A</v>
          </cell>
        </row>
        <row r="776">
          <cell r="G776" t="e">
            <v>#N/A</v>
          </cell>
        </row>
        <row r="777">
          <cell r="G777" t="e">
            <v>#N/A</v>
          </cell>
        </row>
        <row r="778">
          <cell r="G778" t="e">
            <v>#N/A</v>
          </cell>
        </row>
        <row r="779">
          <cell r="G779" t="e">
            <v>#N/A</v>
          </cell>
        </row>
        <row r="780">
          <cell r="G780" t="e">
            <v>#N/A</v>
          </cell>
        </row>
        <row r="781">
          <cell r="G781" t="e">
            <v>#N/A</v>
          </cell>
        </row>
        <row r="782">
          <cell r="G782" t="e">
            <v>#N/A</v>
          </cell>
        </row>
        <row r="783">
          <cell r="G783" t="e">
            <v>#N/A</v>
          </cell>
        </row>
        <row r="784">
          <cell r="G784" t="e">
            <v>#N/A</v>
          </cell>
        </row>
        <row r="785">
          <cell r="G785" t="e">
            <v>#N/A</v>
          </cell>
        </row>
        <row r="786">
          <cell r="G786" t="e">
            <v>#N/A</v>
          </cell>
        </row>
        <row r="787">
          <cell r="G787" t="e">
            <v>#N/A</v>
          </cell>
        </row>
        <row r="788">
          <cell r="G788" t="e">
            <v>#N/A</v>
          </cell>
        </row>
        <row r="789">
          <cell r="G789" t="e">
            <v>#N/A</v>
          </cell>
        </row>
        <row r="790">
          <cell r="G790" t="e">
            <v>#N/A</v>
          </cell>
        </row>
        <row r="791">
          <cell r="G791" t="e">
            <v>#N/A</v>
          </cell>
        </row>
        <row r="792">
          <cell r="G792" t="e">
            <v>#N/A</v>
          </cell>
        </row>
        <row r="793">
          <cell r="G793" t="e">
            <v>#N/A</v>
          </cell>
        </row>
        <row r="794">
          <cell r="G794" t="e">
            <v>#N/A</v>
          </cell>
        </row>
        <row r="795">
          <cell r="G795" t="e">
            <v>#N/A</v>
          </cell>
        </row>
        <row r="796">
          <cell r="G796" t="e">
            <v>#N/A</v>
          </cell>
        </row>
        <row r="797">
          <cell r="G797" t="e">
            <v>#N/A</v>
          </cell>
        </row>
        <row r="798">
          <cell r="G798" t="e">
            <v>#N/A</v>
          </cell>
        </row>
        <row r="799">
          <cell r="G799" t="e">
            <v>#N/A</v>
          </cell>
        </row>
        <row r="800">
          <cell r="G800" t="e">
            <v>#N/A</v>
          </cell>
        </row>
        <row r="801">
          <cell r="G801" t="e">
            <v>#N/A</v>
          </cell>
        </row>
        <row r="802">
          <cell r="G802" t="e">
            <v>#N/A</v>
          </cell>
        </row>
        <row r="803">
          <cell r="G803" t="e">
            <v>#N/A</v>
          </cell>
        </row>
        <row r="804">
          <cell r="G804" t="e">
            <v>#N/A</v>
          </cell>
        </row>
        <row r="805">
          <cell r="G805" t="e">
            <v>#N/A</v>
          </cell>
        </row>
        <row r="806">
          <cell r="G806" t="e">
            <v>#N/A</v>
          </cell>
        </row>
        <row r="807">
          <cell r="G807" t="e">
            <v>#N/A</v>
          </cell>
        </row>
        <row r="808">
          <cell r="G808" t="e">
            <v>#N/A</v>
          </cell>
        </row>
        <row r="809">
          <cell r="G809" t="e">
            <v>#N/A</v>
          </cell>
        </row>
        <row r="810">
          <cell r="G810" t="e">
            <v>#N/A</v>
          </cell>
        </row>
        <row r="811">
          <cell r="G811" t="e">
            <v>#N/A</v>
          </cell>
        </row>
        <row r="812">
          <cell r="G812" t="e">
            <v>#N/A</v>
          </cell>
        </row>
        <row r="813">
          <cell r="G813" t="e">
            <v>#N/A</v>
          </cell>
        </row>
        <row r="814">
          <cell r="G814" t="e">
            <v>#N/A</v>
          </cell>
        </row>
        <row r="815">
          <cell r="G815" t="e">
            <v>#N/A</v>
          </cell>
        </row>
        <row r="816">
          <cell r="G816" t="e">
            <v>#N/A</v>
          </cell>
        </row>
        <row r="817">
          <cell r="G817" t="e">
            <v>#N/A</v>
          </cell>
        </row>
        <row r="818">
          <cell r="G818" t="e">
            <v>#N/A</v>
          </cell>
        </row>
        <row r="819">
          <cell r="G819" t="e">
            <v>#N/A</v>
          </cell>
        </row>
        <row r="820">
          <cell r="G820" t="e">
            <v>#N/A</v>
          </cell>
        </row>
        <row r="821">
          <cell r="G821" t="e">
            <v>#N/A</v>
          </cell>
        </row>
        <row r="822">
          <cell r="G822" t="e">
            <v>#N/A</v>
          </cell>
        </row>
        <row r="823">
          <cell r="G823" t="e">
            <v>#N/A</v>
          </cell>
        </row>
        <row r="824">
          <cell r="G824" t="e">
            <v>#N/A</v>
          </cell>
        </row>
        <row r="825">
          <cell r="G825" t="e">
            <v>#N/A</v>
          </cell>
        </row>
        <row r="826">
          <cell r="G826" t="e">
            <v>#N/A</v>
          </cell>
        </row>
        <row r="827">
          <cell r="G827" t="e">
            <v>#N/A</v>
          </cell>
        </row>
        <row r="828">
          <cell r="G828" t="e">
            <v>#N/A</v>
          </cell>
        </row>
        <row r="829">
          <cell r="G829" t="e">
            <v>#N/A</v>
          </cell>
        </row>
        <row r="830">
          <cell r="G830" t="e">
            <v>#N/A</v>
          </cell>
        </row>
        <row r="831">
          <cell r="G831" t="e">
            <v>#N/A</v>
          </cell>
        </row>
        <row r="832">
          <cell r="G832" t="e">
            <v>#N/A</v>
          </cell>
        </row>
        <row r="833">
          <cell r="G833" t="e">
            <v>#N/A</v>
          </cell>
        </row>
        <row r="834">
          <cell r="G834" t="e">
            <v>#N/A</v>
          </cell>
        </row>
        <row r="835">
          <cell r="G835" t="e">
            <v>#N/A</v>
          </cell>
        </row>
        <row r="836">
          <cell r="G836" t="e">
            <v>#N/A</v>
          </cell>
        </row>
        <row r="837">
          <cell r="G837" t="e">
            <v>#N/A</v>
          </cell>
        </row>
        <row r="838">
          <cell r="G838" t="e">
            <v>#N/A</v>
          </cell>
        </row>
        <row r="839">
          <cell r="G839" t="e">
            <v>#N/A</v>
          </cell>
        </row>
        <row r="840">
          <cell r="G840" t="e">
            <v>#N/A</v>
          </cell>
        </row>
        <row r="841">
          <cell r="G841" t="e">
            <v>#N/A</v>
          </cell>
        </row>
        <row r="842">
          <cell r="G842" t="e">
            <v>#N/A</v>
          </cell>
        </row>
        <row r="843">
          <cell r="G843" t="e">
            <v>#N/A</v>
          </cell>
        </row>
        <row r="844">
          <cell r="G844" t="e">
            <v>#N/A</v>
          </cell>
        </row>
        <row r="845">
          <cell r="G845" t="e">
            <v>#N/A</v>
          </cell>
        </row>
        <row r="846">
          <cell r="G846" t="e">
            <v>#N/A</v>
          </cell>
        </row>
        <row r="847">
          <cell r="G847" t="e">
            <v>#N/A</v>
          </cell>
        </row>
        <row r="848">
          <cell r="G848" t="e">
            <v>#N/A</v>
          </cell>
        </row>
        <row r="849">
          <cell r="G849" t="e">
            <v>#N/A</v>
          </cell>
        </row>
        <row r="850">
          <cell r="G850" t="e">
            <v>#N/A</v>
          </cell>
        </row>
        <row r="851">
          <cell r="G851" t="e">
            <v>#N/A</v>
          </cell>
        </row>
        <row r="852">
          <cell r="G852" t="e">
            <v>#N/A</v>
          </cell>
        </row>
        <row r="853">
          <cell r="G853" t="e">
            <v>#N/A</v>
          </cell>
        </row>
        <row r="854">
          <cell r="G854" t="e">
            <v>#N/A</v>
          </cell>
        </row>
        <row r="855">
          <cell r="G855" t="e">
            <v>#N/A</v>
          </cell>
        </row>
        <row r="856">
          <cell r="G856" t="e">
            <v>#N/A</v>
          </cell>
        </row>
        <row r="857">
          <cell r="G857" t="e">
            <v>#N/A</v>
          </cell>
        </row>
        <row r="858">
          <cell r="G858" t="e">
            <v>#N/A</v>
          </cell>
        </row>
        <row r="859">
          <cell r="G859" t="e">
            <v>#N/A</v>
          </cell>
        </row>
        <row r="860">
          <cell r="G860" t="e">
            <v>#N/A</v>
          </cell>
        </row>
        <row r="861">
          <cell r="G861" t="e">
            <v>#N/A</v>
          </cell>
        </row>
        <row r="862">
          <cell r="G862" t="e">
            <v>#N/A</v>
          </cell>
        </row>
        <row r="863">
          <cell r="G863" t="e">
            <v>#N/A</v>
          </cell>
        </row>
        <row r="864">
          <cell r="G864" t="e">
            <v>#N/A</v>
          </cell>
        </row>
        <row r="865">
          <cell r="G865" t="e">
            <v>#N/A</v>
          </cell>
        </row>
        <row r="866">
          <cell r="G866" t="e">
            <v>#N/A</v>
          </cell>
        </row>
        <row r="867">
          <cell r="G867" t="e">
            <v>#N/A</v>
          </cell>
        </row>
        <row r="868">
          <cell r="G868" t="e">
            <v>#N/A</v>
          </cell>
        </row>
        <row r="869">
          <cell r="G869" t="e">
            <v>#N/A</v>
          </cell>
        </row>
        <row r="870">
          <cell r="G870" t="e">
            <v>#N/A</v>
          </cell>
        </row>
        <row r="871">
          <cell r="G871" t="e">
            <v>#N/A</v>
          </cell>
        </row>
        <row r="872">
          <cell r="G872" t="e">
            <v>#N/A</v>
          </cell>
        </row>
        <row r="873">
          <cell r="G873" t="e">
            <v>#N/A</v>
          </cell>
        </row>
        <row r="874">
          <cell r="G874" t="e">
            <v>#N/A</v>
          </cell>
        </row>
        <row r="875">
          <cell r="G875" t="e">
            <v>#N/A</v>
          </cell>
        </row>
        <row r="876">
          <cell r="G876" t="e">
            <v>#N/A</v>
          </cell>
        </row>
        <row r="877">
          <cell r="G877" t="e">
            <v>#N/A</v>
          </cell>
        </row>
        <row r="878">
          <cell r="G878" t="e">
            <v>#N/A</v>
          </cell>
        </row>
        <row r="879">
          <cell r="G879" t="e">
            <v>#N/A</v>
          </cell>
        </row>
        <row r="880">
          <cell r="G880" t="e">
            <v>#N/A</v>
          </cell>
        </row>
        <row r="881">
          <cell r="G881" t="e">
            <v>#N/A</v>
          </cell>
        </row>
        <row r="882">
          <cell r="G882" t="e">
            <v>#N/A</v>
          </cell>
        </row>
        <row r="883">
          <cell r="G883" t="e">
            <v>#N/A</v>
          </cell>
        </row>
        <row r="884">
          <cell r="G884" t="e">
            <v>#N/A</v>
          </cell>
        </row>
        <row r="885">
          <cell r="G885" t="e">
            <v>#N/A</v>
          </cell>
        </row>
        <row r="886">
          <cell r="G886" t="e">
            <v>#N/A</v>
          </cell>
        </row>
        <row r="887">
          <cell r="G887" t="e">
            <v>#N/A</v>
          </cell>
        </row>
        <row r="888">
          <cell r="G888" t="e">
            <v>#N/A</v>
          </cell>
        </row>
        <row r="889">
          <cell r="G889" t="e">
            <v>#N/A</v>
          </cell>
        </row>
        <row r="890">
          <cell r="G890" t="e">
            <v>#N/A</v>
          </cell>
        </row>
        <row r="891">
          <cell r="G891" t="e">
            <v>#N/A</v>
          </cell>
        </row>
        <row r="892">
          <cell r="G892" t="e">
            <v>#N/A</v>
          </cell>
        </row>
        <row r="893">
          <cell r="G893" t="e">
            <v>#N/A</v>
          </cell>
        </row>
        <row r="894">
          <cell r="G894" t="e">
            <v>#N/A</v>
          </cell>
        </row>
        <row r="895">
          <cell r="G895" t="e">
            <v>#N/A</v>
          </cell>
        </row>
        <row r="896">
          <cell r="G896" t="e">
            <v>#N/A</v>
          </cell>
        </row>
        <row r="897">
          <cell r="G897" t="e">
            <v>#N/A</v>
          </cell>
        </row>
        <row r="898">
          <cell r="G898" t="e">
            <v>#N/A</v>
          </cell>
        </row>
        <row r="899">
          <cell r="G899" t="e">
            <v>#N/A</v>
          </cell>
        </row>
        <row r="900">
          <cell r="G900" t="e">
            <v>#N/A</v>
          </cell>
        </row>
        <row r="901">
          <cell r="G901" t="e">
            <v>#N/A</v>
          </cell>
        </row>
        <row r="902">
          <cell r="G902" t="e">
            <v>#N/A</v>
          </cell>
        </row>
        <row r="903">
          <cell r="G903" t="e">
            <v>#N/A</v>
          </cell>
        </row>
        <row r="904">
          <cell r="G904" t="e">
            <v>#N/A</v>
          </cell>
        </row>
        <row r="905">
          <cell r="G905" t="e">
            <v>#N/A</v>
          </cell>
        </row>
        <row r="906">
          <cell r="G906" t="e">
            <v>#N/A</v>
          </cell>
        </row>
        <row r="907">
          <cell r="G907" t="e">
            <v>#N/A</v>
          </cell>
        </row>
        <row r="908">
          <cell r="G908" t="e">
            <v>#N/A</v>
          </cell>
        </row>
        <row r="909">
          <cell r="G909" t="e">
            <v>#N/A</v>
          </cell>
        </row>
        <row r="910">
          <cell r="G910" t="e">
            <v>#N/A</v>
          </cell>
        </row>
        <row r="911">
          <cell r="G911" t="e">
            <v>#N/A</v>
          </cell>
        </row>
        <row r="912">
          <cell r="G912" t="e">
            <v>#N/A</v>
          </cell>
        </row>
        <row r="913">
          <cell r="G913" t="e">
            <v>#N/A</v>
          </cell>
        </row>
        <row r="914">
          <cell r="G914" t="e">
            <v>#N/A</v>
          </cell>
        </row>
        <row r="915">
          <cell r="G915" t="e">
            <v>#N/A</v>
          </cell>
        </row>
        <row r="916">
          <cell r="G916" t="e">
            <v>#N/A</v>
          </cell>
        </row>
        <row r="917">
          <cell r="G917" t="e">
            <v>#N/A</v>
          </cell>
        </row>
        <row r="918">
          <cell r="G918" t="e">
            <v>#N/A</v>
          </cell>
        </row>
        <row r="919">
          <cell r="G919" t="e">
            <v>#N/A</v>
          </cell>
        </row>
        <row r="920">
          <cell r="G920" t="e">
            <v>#N/A</v>
          </cell>
        </row>
        <row r="921">
          <cell r="G921" t="e">
            <v>#N/A</v>
          </cell>
        </row>
        <row r="922">
          <cell r="G922" t="e">
            <v>#N/A</v>
          </cell>
        </row>
        <row r="923">
          <cell r="G923" t="e">
            <v>#N/A</v>
          </cell>
        </row>
        <row r="924">
          <cell r="G924" t="e">
            <v>#N/A</v>
          </cell>
        </row>
        <row r="925">
          <cell r="G925" t="e">
            <v>#N/A</v>
          </cell>
        </row>
        <row r="926">
          <cell r="G926" t="e">
            <v>#N/A</v>
          </cell>
        </row>
        <row r="927">
          <cell r="G927" t="e">
            <v>#N/A</v>
          </cell>
        </row>
        <row r="928">
          <cell r="G928" t="e">
            <v>#N/A</v>
          </cell>
        </row>
        <row r="929">
          <cell r="G929" t="e">
            <v>#N/A</v>
          </cell>
        </row>
        <row r="930">
          <cell r="G930" t="e">
            <v>#N/A</v>
          </cell>
        </row>
        <row r="931">
          <cell r="G931" t="e">
            <v>#N/A</v>
          </cell>
        </row>
        <row r="932">
          <cell r="G932" t="e">
            <v>#N/A</v>
          </cell>
        </row>
        <row r="933">
          <cell r="G933" t="e">
            <v>#N/A</v>
          </cell>
        </row>
        <row r="934">
          <cell r="G934" t="e">
            <v>#N/A</v>
          </cell>
        </row>
        <row r="935">
          <cell r="G935" t="e">
            <v>#N/A</v>
          </cell>
        </row>
        <row r="936">
          <cell r="G936" t="e">
            <v>#N/A</v>
          </cell>
        </row>
        <row r="937">
          <cell r="G937" t="e">
            <v>#N/A</v>
          </cell>
        </row>
        <row r="938">
          <cell r="G938" t="e">
            <v>#N/A</v>
          </cell>
        </row>
        <row r="939">
          <cell r="G939" t="e">
            <v>#N/A</v>
          </cell>
        </row>
        <row r="940">
          <cell r="G940" t="e">
            <v>#N/A</v>
          </cell>
        </row>
        <row r="941">
          <cell r="G941" t="e">
            <v>#N/A</v>
          </cell>
        </row>
        <row r="942">
          <cell r="G942" t="e">
            <v>#N/A</v>
          </cell>
        </row>
        <row r="943">
          <cell r="G943" t="e">
            <v>#N/A</v>
          </cell>
        </row>
        <row r="944">
          <cell r="G944" t="e">
            <v>#N/A</v>
          </cell>
        </row>
        <row r="945">
          <cell r="G945" t="e">
            <v>#N/A</v>
          </cell>
        </row>
        <row r="946">
          <cell r="G946" t="e">
            <v>#N/A</v>
          </cell>
        </row>
        <row r="947">
          <cell r="G947" t="e">
            <v>#N/A</v>
          </cell>
        </row>
        <row r="948">
          <cell r="G948" t="e">
            <v>#N/A</v>
          </cell>
        </row>
        <row r="949">
          <cell r="G949" t="e">
            <v>#N/A</v>
          </cell>
        </row>
        <row r="950">
          <cell r="G950" t="e">
            <v>#N/A</v>
          </cell>
        </row>
        <row r="951">
          <cell r="G951" t="e">
            <v>#N/A</v>
          </cell>
        </row>
        <row r="952">
          <cell r="G952" t="e">
            <v>#N/A</v>
          </cell>
        </row>
        <row r="953">
          <cell r="G953" t="e">
            <v>#N/A</v>
          </cell>
        </row>
        <row r="954">
          <cell r="G954" t="e">
            <v>#N/A</v>
          </cell>
        </row>
        <row r="955">
          <cell r="G955" t="e">
            <v>#N/A</v>
          </cell>
        </row>
        <row r="956">
          <cell r="G956" t="e">
            <v>#N/A</v>
          </cell>
        </row>
        <row r="957">
          <cell r="G957" t="e">
            <v>#N/A</v>
          </cell>
        </row>
        <row r="958">
          <cell r="G958" t="e">
            <v>#N/A</v>
          </cell>
        </row>
        <row r="959">
          <cell r="G959" t="e">
            <v>#N/A</v>
          </cell>
        </row>
        <row r="960">
          <cell r="G960" t="e">
            <v>#N/A</v>
          </cell>
        </row>
        <row r="961">
          <cell r="G961" t="e">
            <v>#N/A</v>
          </cell>
        </row>
        <row r="962">
          <cell r="G962" t="e">
            <v>#N/A</v>
          </cell>
        </row>
        <row r="963">
          <cell r="G963" t="e">
            <v>#N/A</v>
          </cell>
        </row>
        <row r="964">
          <cell r="G964" t="e">
            <v>#N/A</v>
          </cell>
        </row>
        <row r="965">
          <cell r="G965" t="e">
            <v>#N/A</v>
          </cell>
        </row>
        <row r="966">
          <cell r="G966" t="e">
            <v>#N/A</v>
          </cell>
        </row>
        <row r="967">
          <cell r="G967" t="e">
            <v>#N/A</v>
          </cell>
        </row>
        <row r="968">
          <cell r="G968" t="e">
            <v>#N/A</v>
          </cell>
        </row>
        <row r="969">
          <cell r="G969" t="e">
            <v>#N/A</v>
          </cell>
        </row>
        <row r="970">
          <cell r="G970" t="e">
            <v>#N/A</v>
          </cell>
        </row>
        <row r="971">
          <cell r="G971" t="e">
            <v>#N/A</v>
          </cell>
        </row>
        <row r="972">
          <cell r="G972" t="e">
            <v>#N/A</v>
          </cell>
        </row>
        <row r="973">
          <cell r="G973" t="e">
            <v>#N/A</v>
          </cell>
        </row>
        <row r="974">
          <cell r="G974" t="e">
            <v>#N/A</v>
          </cell>
        </row>
        <row r="975">
          <cell r="G975" t="e">
            <v>#N/A</v>
          </cell>
        </row>
        <row r="976">
          <cell r="G976" t="e">
            <v>#N/A</v>
          </cell>
        </row>
        <row r="977">
          <cell r="G977" t="e">
            <v>#N/A</v>
          </cell>
        </row>
        <row r="978">
          <cell r="G978" t="e">
            <v>#N/A</v>
          </cell>
        </row>
        <row r="979">
          <cell r="G979" t="e">
            <v>#N/A</v>
          </cell>
        </row>
        <row r="980">
          <cell r="G980" t="e">
            <v>#N/A</v>
          </cell>
        </row>
        <row r="981">
          <cell r="G981" t="e">
            <v>#N/A</v>
          </cell>
        </row>
        <row r="982">
          <cell r="G982" t="e">
            <v>#N/A</v>
          </cell>
        </row>
        <row r="983">
          <cell r="G983" t="e">
            <v>#N/A</v>
          </cell>
        </row>
        <row r="984">
          <cell r="G984" t="e">
            <v>#N/A</v>
          </cell>
        </row>
        <row r="985">
          <cell r="G985" t="e">
            <v>#N/A</v>
          </cell>
        </row>
        <row r="986">
          <cell r="G986" t="e">
            <v>#N/A</v>
          </cell>
        </row>
        <row r="987">
          <cell r="G987" t="e">
            <v>#N/A</v>
          </cell>
        </row>
        <row r="988">
          <cell r="G988" t="e">
            <v>#N/A</v>
          </cell>
        </row>
        <row r="989">
          <cell r="G989" t="e">
            <v>#N/A</v>
          </cell>
        </row>
        <row r="990">
          <cell r="G990" t="e">
            <v>#N/A</v>
          </cell>
        </row>
        <row r="991">
          <cell r="G991" t="e">
            <v>#N/A</v>
          </cell>
        </row>
        <row r="992">
          <cell r="G992" t="e">
            <v>#N/A</v>
          </cell>
        </row>
        <row r="993">
          <cell r="G993" t="e">
            <v>#N/A</v>
          </cell>
        </row>
        <row r="994">
          <cell r="G994" t="e">
            <v>#N/A</v>
          </cell>
        </row>
        <row r="995">
          <cell r="G995" t="e">
            <v>#N/A</v>
          </cell>
        </row>
        <row r="996">
          <cell r="G996" t="e">
            <v>#N/A</v>
          </cell>
        </row>
        <row r="997">
          <cell r="G997" t="e">
            <v>#N/A</v>
          </cell>
        </row>
        <row r="998">
          <cell r="G998" t="e">
            <v>#N/A</v>
          </cell>
        </row>
        <row r="999">
          <cell r="G999" t="e">
            <v>#N/A</v>
          </cell>
        </row>
        <row r="1000">
          <cell r="G1000" t="e">
            <v>#N/A</v>
          </cell>
        </row>
        <row r="1001">
          <cell r="G1001" t="e">
            <v>#N/A</v>
          </cell>
        </row>
        <row r="1002">
          <cell r="G1002" t="e">
            <v>#N/A</v>
          </cell>
        </row>
        <row r="1003">
          <cell r="G1003" t="e">
            <v>#N/A</v>
          </cell>
        </row>
        <row r="1004">
          <cell r="G1004" t="e">
            <v>#N/A</v>
          </cell>
        </row>
        <row r="1005">
          <cell r="G1005" t="e">
            <v>#N/A</v>
          </cell>
        </row>
        <row r="1006">
          <cell r="G1006" t="e">
            <v>#N/A</v>
          </cell>
        </row>
        <row r="1007">
          <cell r="G1007" t="e">
            <v>#N/A</v>
          </cell>
        </row>
        <row r="1008">
          <cell r="G1008" t="e">
            <v>#N/A</v>
          </cell>
        </row>
        <row r="1009">
          <cell r="G1009" t="e">
            <v>#N/A</v>
          </cell>
        </row>
        <row r="1010">
          <cell r="G1010" t="e">
            <v>#N/A</v>
          </cell>
        </row>
        <row r="1011">
          <cell r="G1011" t="e">
            <v>#N/A</v>
          </cell>
        </row>
        <row r="1012">
          <cell r="G1012" t="e">
            <v>#N/A</v>
          </cell>
        </row>
        <row r="1013">
          <cell r="G1013" t="e">
            <v>#N/A</v>
          </cell>
        </row>
        <row r="1014">
          <cell r="G1014" t="e">
            <v>#N/A</v>
          </cell>
        </row>
        <row r="1015">
          <cell r="G1015" t="e">
            <v>#N/A</v>
          </cell>
        </row>
        <row r="1016">
          <cell r="G1016" t="e">
            <v>#N/A</v>
          </cell>
        </row>
        <row r="1017">
          <cell r="G1017" t="e">
            <v>#N/A</v>
          </cell>
        </row>
        <row r="1018">
          <cell r="G1018" t="e">
            <v>#N/A</v>
          </cell>
        </row>
        <row r="1019">
          <cell r="G1019" t="e">
            <v>#N/A</v>
          </cell>
        </row>
        <row r="1020">
          <cell r="G1020" t="e">
            <v>#N/A</v>
          </cell>
        </row>
        <row r="1021">
          <cell r="G1021" t="e">
            <v>#N/A</v>
          </cell>
        </row>
        <row r="1022">
          <cell r="G1022" t="e">
            <v>#N/A</v>
          </cell>
        </row>
        <row r="1023">
          <cell r="G1023" t="e">
            <v>#N/A</v>
          </cell>
        </row>
        <row r="1024">
          <cell r="G1024" t="e">
            <v>#N/A</v>
          </cell>
        </row>
        <row r="1025">
          <cell r="G1025" t="e">
            <v>#N/A</v>
          </cell>
        </row>
        <row r="1026">
          <cell r="G1026" t="e">
            <v>#N/A</v>
          </cell>
        </row>
        <row r="1027">
          <cell r="G1027" t="e">
            <v>#N/A</v>
          </cell>
        </row>
        <row r="1028">
          <cell r="G1028" t="e">
            <v>#N/A</v>
          </cell>
        </row>
        <row r="1029">
          <cell r="G1029" t="e">
            <v>#N/A</v>
          </cell>
        </row>
        <row r="1030">
          <cell r="G1030" t="e">
            <v>#N/A</v>
          </cell>
        </row>
        <row r="1031">
          <cell r="G1031" t="e">
            <v>#N/A</v>
          </cell>
        </row>
        <row r="1032">
          <cell r="G1032" t="e">
            <v>#N/A</v>
          </cell>
        </row>
        <row r="1033">
          <cell r="G1033" t="e">
            <v>#N/A</v>
          </cell>
        </row>
        <row r="1034">
          <cell r="G1034" t="e">
            <v>#N/A</v>
          </cell>
        </row>
        <row r="1035">
          <cell r="G1035" t="e">
            <v>#N/A</v>
          </cell>
        </row>
        <row r="1036">
          <cell r="G1036" t="e">
            <v>#N/A</v>
          </cell>
        </row>
        <row r="1037">
          <cell r="G1037" t="e">
            <v>#N/A</v>
          </cell>
        </row>
        <row r="1038">
          <cell r="G1038" t="e">
            <v>#N/A</v>
          </cell>
        </row>
        <row r="1039">
          <cell r="G1039" t="e">
            <v>#N/A</v>
          </cell>
        </row>
        <row r="1040">
          <cell r="G1040" t="e">
            <v>#N/A</v>
          </cell>
        </row>
        <row r="1041">
          <cell r="G1041" t="e">
            <v>#N/A</v>
          </cell>
        </row>
        <row r="1042">
          <cell r="G1042" t="e">
            <v>#N/A</v>
          </cell>
        </row>
        <row r="1043">
          <cell r="G1043" t="e">
            <v>#N/A</v>
          </cell>
        </row>
        <row r="1044">
          <cell r="G1044" t="e">
            <v>#N/A</v>
          </cell>
        </row>
        <row r="1045">
          <cell r="G1045" t="e">
            <v>#N/A</v>
          </cell>
        </row>
        <row r="1046">
          <cell r="G1046" t="e">
            <v>#N/A</v>
          </cell>
        </row>
        <row r="1047">
          <cell r="G1047" t="e">
            <v>#N/A</v>
          </cell>
        </row>
        <row r="1048">
          <cell r="G1048" t="e">
            <v>#N/A</v>
          </cell>
        </row>
        <row r="1049">
          <cell r="G1049" t="e">
            <v>#N/A</v>
          </cell>
        </row>
        <row r="1050">
          <cell r="G1050" t="e">
            <v>#N/A</v>
          </cell>
        </row>
        <row r="1051">
          <cell r="G1051" t="e">
            <v>#N/A</v>
          </cell>
        </row>
        <row r="1052">
          <cell r="G1052" t="e">
            <v>#N/A</v>
          </cell>
        </row>
        <row r="1053">
          <cell r="G1053" t="e">
            <v>#N/A</v>
          </cell>
        </row>
        <row r="1054">
          <cell r="G1054" t="e">
            <v>#N/A</v>
          </cell>
        </row>
        <row r="1055">
          <cell r="G1055" t="e">
            <v>#N/A</v>
          </cell>
        </row>
        <row r="1056">
          <cell r="G1056" t="e">
            <v>#N/A</v>
          </cell>
        </row>
        <row r="1057">
          <cell r="G1057" t="e">
            <v>#N/A</v>
          </cell>
        </row>
        <row r="1058">
          <cell r="G1058" t="e">
            <v>#N/A</v>
          </cell>
        </row>
        <row r="1059">
          <cell r="G1059" t="e">
            <v>#N/A</v>
          </cell>
        </row>
        <row r="1060">
          <cell r="G1060" t="e">
            <v>#N/A</v>
          </cell>
        </row>
        <row r="1061">
          <cell r="G1061" t="e">
            <v>#N/A</v>
          </cell>
        </row>
        <row r="1062">
          <cell r="G1062" t="e">
            <v>#N/A</v>
          </cell>
        </row>
        <row r="1063">
          <cell r="G1063" t="e">
            <v>#N/A</v>
          </cell>
        </row>
        <row r="1064">
          <cell r="G1064" t="e">
            <v>#N/A</v>
          </cell>
        </row>
        <row r="1065">
          <cell r="G1065" t="e">
            <v>#N/A</v>
          </cell>
        </row>
        <row r="1066">
          <cell r="G1066" t="e">
            <v>#N/A</v>
          </cell>
        </row>
        <row r="1067">
          <cell r="G1067" t="e">
            <v>#N/A</v>
          </cell>
        </row>
        <row r="1068">
          <cell r="G1068" t="e">
            <v>#N/A</v>
          </cell>
        </row>
        <row r="1069">
          <cell r="G1069" t="e">
            <v>#N/A</v>
          </cell>
        </row>
        <row r="1070">
          <cell r="G1070" t="e">
            <v>#N/A</v>
          </cell>
        </row>
        <row r="1071">
          <cell r="G1071" t="e">
            <v>#N/A</v>
          </cell>
        </row>
        <row r="1072">
          <cell r="G1072" t="e">
            <v>#N/A</v>
          </cell>
        </row>
        <row r="1073">
          <cell r="G1073" t="e">
            <v>#N/A</v>
          </cell>
        </row>
        <row r="1074">
          <cell r="G1074" t="e">
            <v>#N/A</v>
          </cell>
        </row>
        <row r="1075">
          <cell r="G1075" t="e">
            <v>#N/A</v>
          </cell>
        </row>
        <row r="1076">
          <cell r="G1076" t="e">
            <v>#N/A</v>
          </cell>
        </row>
        <row r="1077">
          <cell r="G1077" t="e">
            <v>#N/A</v>
          </cell>
        </row>
        <row r="1078">
          <cell r="G1078" t="e">
            <v>#N/A</v>
          </cell>
        </row>
        <row r="1079">
          <cell r="G1079" t="e">
            <v>#N/A</v>
          </cell>
        </row>
        <row r="1080">
          <cell r="G1080" t="e">
            <v>#N/A</v>
          </cell>
        </row>
        <row r="1081">
          <cell r="G1081" t="e">
            <v>#N/A</v>
          </cell>
        </row>
        <row r="1082">
          <cell r="G1082" t="e">
            <v>#N/A</v>
          </cell>
        </row>
        <row r="1083">
          <cell r="G1083" t="e">
            <v>#N/A</v>
          </cell>
        </row>
        <row r="1084">
          <cell r="G1084" t="e">
            <v>#N/A</v>
          </cell>
        </row>
        <row r="1085">
          <cell r="G1085" t="e">
            <v>#N/A</v>
          </cell>
        </row>
        <row r="1086">
          <cell r="G1086" t="e">
            <v>#N/A</v>
          </cell>
        </row>
        <row r="1087">
          <cell r="G1087" t="e">
            <v>#N/A</v>
          </cell>
        </row>
        <row r="1088">
          <cell r="G1088" t="e">
            <v>#N/A</v>
          </cell>
        </row>
        <row r="1089">
          <cell r="G1089" t="e">
            <v>#N/A</v>
          </cell>
        </row>
        <row r="1090">
          <cell r="G1090" t="e">
            <v>#N/A</v>
          </cell>
        </row>
        <row r="1091">
          <cell r="G1091" t="e">
            <v>#N/A</v>
          </cell>
        </row>
        <row r="1092">
          <cell r="G1092" t="e">
            <v>#N/A</v>
          </cell>
        </row>
        <row r="1093">
          <cell r="G1093" t="e">
            <v>#N/A</v>
          </cell>
        </row>
        <row r="1094">
          <cell r="G1094" t="e">
            <v>#N/A</v>
          </cell>
        </row>
        <row r="1095">
          <cell r="G1095" t="e">
            <v>#N/A</v>
          </cell>
        </row>
        <row r="1096">
          <cell r="G1096" t="e">
            <v>#N/A</v>
          </cell>
        </row>
        <row r="1097">
          <cell r="G1097" t="e">
            <v>#N/A</v>
          </cell>
        </row>
        <row r="1098">
          <cell r="G1098" t="e">
            <v>#N/A</v>
          </cell>
        </row>
        <row r="1099">
          <cell r="G1099" t="e">
            <v>#N/A</v>
          </cell>
        </row>
        <row r="1100">
          <cell r="G1100" t="e">
            <v>#N/A</v>
          </cell>
        </row>
        <row r="1101">
          <cell r="G1101" t="e">
            <v>#N/A</v>
          </cell>
        </row>
        <row r="1102">
          <cell r="G1102" t="e">
            <v>#N/A</v>
          </cell>
        </row>
        <row r="1103">
          <cell r="G1103" t="e">
            <v>#N/A</v>
          </cell>
        </row>
        <row r="1104">
          <cell r="G1104" t="e">
            <v>#N/A</v>
          </cell>
        </row>
        <row r="1105">
          <cell r="G1105" t="e">
            <v>#N/A</v>
          </cell>
        </row>
        <row r="1106">
          <cell r="G1106" t="e">
            <v>#N/A</v>
          </cell>
        </row>
        <row r="1107">
          <cell r="G1107" t="e">
            <v>#N/A</v>
          </cell>
        </row>
        <row r="1108">
          <cell r="G1108" t="e">
            <v>#N/A</v>
          </cell>
        </row>
        <row r="1109">
          <cell r="G1109" t="e">
            <v>#N/A</v>
          </cell>
        </row>
        <row r="1110">
          <cell r="G1110" t="e">
            <v>#N/A</v>
          </cell>
        </row>
        <row r="1111">
          <cell r="G1111" t="e">
            <v>#N/A</v>
          </cell>
        </row>
        <row r="1112">
          <cell r="G1112" t="e">
            <v>#N/A</v>
          </cell>
        </row>
        <row r="1113">
          <cell r="G1113" t="e">
            <v>#N/A</v>
          </cell>
        </row>
        <row r="1114">
          <cell r="G1114" t="e">
            <v>#N/A</v>
          </cell>
        </row>
        <row r="1115">
          <cell r="G1115" t="e">
            <v>#N/A</v>
          </cell>
        </row>
        <row r="1116">
          <cell r="G1116" t="e">
            <v>#N/A</v>
          </cell>
        </row>
        <row r="1117">
          <cell r="G1117" t="e">
            <v>#N/A</v>
          </cell>
        </row>
        <row r="1118">
          <cell r="G1118" t="e">
            <v>#N/A</v>
          </cell>
        </row>
        <row r="1119">
          <cell r="G1119" t="e">
            <v>#N/A</v>
          </cell>
        </row>
        <row r="1120">
          <cell r="G1120" t="e">
            <v>#N/A</v>
          </cell>
        </row>
        <row r="1121">
          <cell r="G1121" t="e">
            <v>#N/A</v>
          </cell>
        </row>
        <row r="1122">
          <cell r="G1122" t="e">
            <v>#N/A</v>
          </cell>
        </row>
        <row r="1123">
          <cell r="G1123" t="e">
            <v>#N/A</v>
          </cell>
        </row>
        <row r="1124">
          <cell r="G1124" t="e">
            <v>#N/A</v>
          </cell>
        </row>
        <row r="1125">
          <cell r="G1125" t="e">
            <v>#N/A</v>
          </cell>
        </row>
        <row r="1126">
          <cell r="G1126" t="e">
            <v>#N/A</v>
          </cell>
        </row>
        <row r="1127">
          <cell r="G1127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M"/>
      <sheetName val="KHV"/>
      <sheetName val="KHB"/>
      <sheetName val="BCDT"/>
      <sheetName val="CNPTHU"/>
      <sheetName val="CNPTRA"/>
      <sheetName val="DANHMUC_NPL"/>
      <sheetName val="DANHMUC_NVL"/>
      <sheetName val="DANHMUC_DV"/>
      <sheetName val="DANHMUC_HH"/>
      <sheetName val="DANHMUC_TP"/>
      <sheetName val="BCN_TP"/>
      <sheetName val="BCN_3"/>
      <sheetName val="BCN_4"/>
      <sheetName val="BCX_NVL"/>
      <sheetName val="BCX"/>
      <sheetName val="NXT_NVL"/>
      <sheetName val="NXT_TP"/>
      <sheetName val="NXT_HH"/>
      <sheetName val="GIATHANH_TP"/>
      <sheetName val="BK_TIEN_NH"/>
      <sheetName val="BK_TIENMAT"/>
      <sheetName val="TON_TIEN_NH"/>
      <sheetName val="TON_TIENMAT"/>
      <sheetName val="NHATKYC"/>
      <sheetName val="MATK"/>
      <sheetName val="SOCAI"/>
      <sheetName val="CANDOI"/>
      <sheetName val="CDKT"/>
      <sheetName val="KQKD"/>
      <sheetName val="TKHAI"/>
      <sheetName val="PHIEU_KIEMTRA"/>
      <sheetName val="Sheet1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7">
          <cell r="E7">
            <v>156</v>
          </cell>
          <cell r="G7" t="str">
            <v>131KHMTH01</v>
          </cell>
          <cell r="H7">
            <v>5000000</v>
          </cell>
        </row>
        <row r="8">
          <cell r="E8">
            <v>133</v>
          </cell>
          <cell r="G8" t="str">
            <v>131KHMTH01</v>
          </cell>
          <cell r="H8">
            <v>500000</v>
          </cell>
        </row>
        <row r="160">
          <cell r="E160">
            <v>632</v>
          </cell>
          <cell r="G160">
            <v>156</v>
          </cell>
          <cell r="H160">
            <v>0</v>
          </cell>
        </row>
        <row r="161">
          <cell r="E161">
            <v>632</v>
          </cell>
          <cell r="G161">
            <v>155</v>
          </cell>
        </row>
        <row r="163">
          <cell r="E163">
            <v>154</v>
          </cell>
          <cell r="G163">
            <v>621</v>
          </cell>
          <cell r="H163">
            <v>0</v>
          </cell>
        </row>
        <row r="164">
          <cell r="E164">
            <v>154</v>
          </cell>
          <cell r="G164">
            <v>622</v>
          </cell>
          <cell r="H164">
            <v>0</v>
          </cell>
        </row>
        <row r="165">
          <cell r="E165">
            <v>154</v>
          </cell>
          <cell r="G165">
            <v>627</v>
          </cell>
          <cell r="H165">
            <v>0</v>
          </cell>
        </row>
        <row r="167">
          <cell r="E167">
            <v>632</v>
          </cell>
          <cell r="G167">
            <v>154</v>
          </cell>
          <cell r="H167">
            <v>0</v>
          </cell>
        </row>
        <row r="168">
          <cell r="E168">
            <v>3331</v>
          </cell>
          <cell r="G168">
            <v>133</v>
          </cell>
          <cell r="H168">
            <v>0</v>
          </cell>
        </row>
        <row r="169">
          <cell r="E169">
            <v>511</v>
          </cell>
          <cell r="G169">
            <v>911</v>
          </cell>
          <cell r="H169">
            <v>0</v>
          </cell>
        </row>
        <row r="170">
          <cell r="E170">
            <v>511</v>
          </cell>
          <cell r="G170">
            <v>531</v>
          </cell>
          <cell r="H170">
            <v>0</v>
          </cell>
        </row>
        <row r="171">
          <cell r="E171">
            <v>511</v>
          </cell>
          <cell r="G171">
            <v>532</v>
          </cell>
          <cell r="H171">
            <v>0</v>
          </cell>
        </row>
        <row r="172">
          <cell r="E172">
            <v>911</v>
          </cell>
          <cell r="G172">
            <v>632</v>
          </cell>
          <cell r="H172">
            <v>0</v>
          </cell>
        </row>
        <row r="173">
          <cell r="E173">
            <v>911</v>
          </cell>
          <cell r="G173">
            <v>641</v>
          </cell>
          <cell r="H173">
            <v>0</v>
          </cell>
        </row>
        <row r="174">
          <cell r="E174">
            <v>911</v>
          </cell>
          <cell r="G174">
            <v>642</v>
          </cell>
          <cell r="H174">
            <v>0</v>
          </cell>
        </row>
        <row r="175">
          <cell r="E175">
            <v>911</v>
          </cell>
          <cell r="G175">
            <v>811</v>
          </cell>
          <cell r="H175">
            <v>0</v>
          </cell>
        </row>
        <row r="176">
          <cell r="E176">
            <v>911</v>
          </cell>
          <cell r="G176">
            <v>821</v>
          </cell>
          <cell r="H176">
            <v>0</v>
          </cell>
        </row>
        <row r="177">
          <cell r="E177">
            <v>711</v>
          </cell>
          <cell r="G177">
            <v>911</v>
          </cell>
          <cell r="H177">
            <v>0</v>
          </cell>
        </row>
        <row r="178">
          <cell r="E178">
            <v>721</v>
          </cell>
          <cell r="G178">
            <v>911</v>
          </cell>
          <cell r="H178">
            <v>0</v>
          </cell>
        </row>
        <row r="179">
          <cell r="E179">
            <v>421</v>
          </cell>
          <cell r="G179">
            <v>911</v>
          </cell>
          <cell r="H179">
            <v>0</v>
          </cell>
        </row>
        <row r="180">
          <cell r="E180">
            <v>0</v>
          </cell>
          <cell r="G180">
            <v>0</v>
          </cell>
          <cell r="H18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o_NS"/>
      <sheetName val="Sheet3"/>
      <sheetName val="Sheet1"/>
      <sheetName val="Sheet1 (2)"/>
      <sheetName val="Sheet2"/>
      <sheetName val="CT_Z"/>
      <sheetName val="BBo1"/>
      <sheetName val="Sheet4"/>
      <sheetName val="TH_NS"/>
      <sheetName val="LN13"/>
      <sheetName val="LN12"/>
      <sheetName val="LN11"/>
      <sheetName val="LN10"/>
      <sheetName val="LN09"/>
      <sheetName val="LN08"/>
      <sheetName val="LN07"/>
      <sheetName val="LN06"/>
      <sheetName val="LN05"/>
      <sheetName val="LN04"/>
      <sheetName val="LN03"/>
      <sheetName val="LN02"/>
      <sheetName val="LN01"/>
      <sheetName val="Xuly_DTHU"/>
      <sheetName val="SL BO"/>
      <sheetName val="DT BO"/>
      <sheetName val="BBo"/>
      <sheetName val="BBoDS"/>
      <sheetName val="hso2003"/>
      <sheetName val="ptc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">
          <cell r="J2" t="str">
            <v>MNT01</v>
          </cell>
          <cell r="K2" t="str">
            <v>MBT01</v>
          </cell>
          <cell r="L2" t="str">
            <v>XKT01</v>
          </cell>
          <cell r="M2" t="str">
            <v>CỘNGT01</v>
          </cell>
          <cell r="N2" t="str">
            <v>MNT02</v>
          </cell>
          <cell r="O2" t="str">
            <v>MBT02</v>
          </cell>
          <cell r="P2" t="str">
            <v>XKT02</v>
          </cell>
          <cell r="Q2" t="str">
            <v>CỘNGT02</v>
          </cell>
          <cell r="R2" t="str">
            <v>MNT03</v>
          </cell>
          <cell r="S2" t="str">
            <v>MBT03</v>
          </cell>
          <cell r="T2" t="str">
            <v>XKT03</v>
          </cell>
          <cell r="U2" t="str">
            <v>CỘNGT03</v>
          </cell>
          <cell r="V2" t="str">
            <v>MNT04</v>
          </cell>
          <cell r="W2" t="str">
            <v>MBT04</v>
          </cell>
          <cell r="X2" t="str">
            <v>XKT04</v>
          </cell>
          <cell r="Y2" t="str">
            <v>CỘNGT04</v>
          </cell>
          <cell r="Z2" t="str">
            <v>MNT05</v>
          </cell>
          <cell r="AA2" t="str">
            <v>MBT05</v>
          </cell>
          <cell r="AB2" t="str">
            <v>XKT05</v>
          </cell>
          <cell r="AC2" t="str">
            <v>CỘNGT05</v>
          </cell>
          <cell r="AD2" t="str">
            <v>MNT06</v>
          </cell>
          <cell r="AE2" t="str">
            <v>MBT06</v>
          </cell>
          <cell r="AF2" t="str">
            <v>XKT06</v>
          </cell>
          <cell r="AG2" t="str">
            <v>CỘNGT06</v>
          </cell>
          <cell r="AH2" t="str">
            <v>MNT07</v>
          </cell>
          <cell r="AI2" t="str">
            <v>MBT07</v>
          </cell>
          <cell r="AJ2" t="str">
            <v>XKT07</v>
          </cell>
          <cell r="AK2" t="str">
            <v>CỘNGT07</v>
          </cell>
          <cell r="AL2" t="str">
            <v>MNT08</v>
          </cell>
          <cell r="AM2" t="str">
            <v>MBT08</v>
          </cell>
          <cell r="AN2" t="str">
            <v>XKT08</v>
          </cell>
          <cell r="AO2" t="str">
            <v>CỘNGT08</v>
          </cell>
          <cell r="AP2" t="str">
            <v>MNT09</v>
          </cell>
          <cell r="AQ2" t="str">
            <v>MBT09</v>
          </cell>
          <cell r="AR2" t="str">
            <v>XKT09</v>
          </cell>
          <cell r="AS2" t="str">
            <v>CỘNGT09</v>
          </cell>
          <cell r="AT2" t="str">
            <v>MNT10</v>
          </cell>
          <cell r="AU2" t="str">
            <v>MBT10</v>
          </cell>
          <cell r="AV2" t="str">
            <v>XKT10</v>
          </cell>
          <cell r="AW2" t="str">
            <v>CỘNGT10</v>
          </cell>
          <cell r="AX2" t="str">
            <v>MNT11</v>
          </cell>
          <cell r="AY2" t="str">
            <v>MBT11</v>
          </cell>
          <cell r="AZ2" t="str">
            <v>XKT11</v>
          </cell>
          <cell r="BA2" t="str">
            <v>CỘNGT11</v>
          </cell>
          <cell r="BB2" t="str">
            <v>MNT12</v>
          </cell>
          <cell r="BC2" t="str">
            <v>MBT12</v>
          </cell>
          <cell r="BD2" t="str">
            <v>XKT12</v>
          </cell>
          <cell r="BE2" t="str">
            <v>CỘNGT12</v>
          </cell>
          <cell r="BF2" t="str">
            <v>MNTC_12T</v>
          </cell>
          <cell r="BG2" t="str">
            <v>MBTC_12T</v>
          </cell>
          <cell r="BH2" t="str">
            <v>XKTC_12T</v>
          </cell>
          <cell r="BI2" t="str">
            <v>CỘNGTC_12T</v>
          </cell>
          <cell r="BT2" t="str">
            <v>MNT01</v>
          </cell>
          <cell r="BU2" t="str">
            <v>MBT01</v>
          </cell>
          <cell r="BV2" t="str">
            <v>XKT01</v>
          </cell>
          <cell r="BW2" t="str">
            <v>CỘNGT01</v>
          </cell>
          <cell r="BX2" t="str">
            <v>MNT02</v>
          </cell>
          <cell r="BY2" t="str">
            <v>MBT02</v>
          </cell>
          <cell r="BZ2" t="str">
            <v>XKT02</v>
          </cell>
          <cell r="CA2" t="str">
            <v>CỘNGT02</v>
          </cell>
          <cell r="CB2" t="str">
            <v>MNT03</v>
          </cell>
          <cell r="CC2" t="str">
            <v>MBT03</v>
          </cell>
          <cell r="CD2" t="str">
            <v>XKT03</v>
          </cell>
          <cell r="CE2" t="str">
            <v>CỘNGT03</v>
          </cell>
          <cell r="CF2" t="str">
            <v>MNT04</v>
          </cell>
          <cell r="CG2" t="str">
            <v>MBT04</v>
          </cell>
          <cell r="CH2" t="str">
            <v>XKT04</v>
          </cell>
          <cell r="CI2" t="str">
            <v>CỘNGT04</v>
          </cell>
          <cell r="CJ2" t="str">
            <v>MNT05</v>
          </cell>
          <cell r="CK2" t="str">
            <v>MBT05</v>
          </cell>
          <cell r="CL2" t="str">
            <v>XKT05</v>
          </cell>
          <cell r="CM2" t="str">
            <v>CỘNGT05</v>
          </cell>
          <cell r="CN2" t="str">
            <v>MNT06</v>
          </cell>
          <cell r="CO2" t="str">
            <v>MBT06</v>
          </cell>
          <cell r="CP2" t="str">
            <v>XKT06</v>
          </cell>
          <cell r="CQ2" t="str">
            <v>CỘNGT06</v>
          </cell>
          <cell r="CR2" t="str">
            <v>MNT07</v>
          </cell>
          <cell r="CS2" t="str">
            <v>MBT07</v>
          </cell>
          <cell r="CT2" t="str">
            <v>XKT07</v>
          </cell>
          <cell r="CU2" t="str">
            <v>CỘNGT07</v>
          </cell>
          <cell r="CV2" t="str">
            <v>MNT08</v>
          </cell>
          <cell r="CW2" t="str">
            <v>MBT08</v>
          </cell>
          <cell r="CX2" t="str">
            <v>XKT08</v>
          </cell>
          <cell r="CY2" t="str">
            <v>CỘNGT08</v>
          </cell>
          <cell r="CZ2" t="str">
            <v>MNT09</v>
          </cell>
          <cell r="DA2" t="str">
            <v>MBT09</v>
          </cell>
          <cell r="DB2" t="str">
            <v>XKT09</v>
          </cell>
          <cell r="DC2" t="str">
            <v>CỘNGT09</v>
          </cell>
          <cell r="DD2" t="str">
            <v>MNT10</v>
          </cell>
          <cell r="DE2" t="str">
            <v>MBT10</v>
          </cell>
          <cell r="DF2" t="str">
            <v>XKT10</v>
          </cell>
          <cell r="DG2" t="str">
            <v>CỘNGT10</v>
          </cell>
          <cell r="DH2" t="str">
            <v>MNT11</v>
          </cell>
          <cell r="DI2" t="str">
            <v>MBT11</v>
          </cell>
          <cell r="DJ2" t="str">
            <v>XKT11</v>
          </cell>
          <cell r="DK2" t="str">
            <v>CỘNGT11</v>
          </cell>
          <cell r="DL2" t="str">
            <v>MNT12</v>
          </cell>
          <cell r="DM2" t="str">
            <v>MBT12</v>
          </cell>
          <cell r="DN2" t="str">
            <v>XKT12</v>
          </cell>
          <cell r="DO2" t="str">
            <v>CỘNGT12</v>
          </cell>
          <cell r="DP2" t="str">
            <v>MNTC_12T</v>
          </cell>
          <cell r="DQ2" t="str">
            <v>MBTC_12T</v>
          </cell>
          <cell r="DR2" t="str">
            <v>XKTC_12T</v>
          </cell>
          <cell r="DS2" t="str">
            <v>CỘNGTC_12T</v>
          </cell>
          <cell r="ED2" t="str">
            <v>MNT01</v>
          </cell>
          <cell r="EE2" t="str">
            <v>MBT01</v>
          </cell>
          <cell r="EF2" t="str">
            <v>XKT01</v>
          </cell>
          <cell r="EG2" t="str">
            <v>CỘNGT01</v>
          </cell>
          <cell r="EH2" t="str">
            <v>MNT02</v>
          </cell>
          <cell r="EI2" t="str">
            <v>MBT02</v>
          </cell>
          <cell r="EJ2" t="str">
            <v>XKT02</v>
          </cell>
          <cell r="EK2" t="str">
            <v>CỘNGT02</v>
          </cell>
          <cell r="EL2" t="str">
            <v>MNT03</v>
          </cell>
          <cell r="EM2" t="str">
            <v>MBT03</v>
          </cell>
          <cell r="EN2" t="str">
            <v>XKT03</v>
          </cell>
          <cell r="EO2" t="str">
            <v>CỘNGT03</v>
          </cell>
          <cell r="EP2" t="str">
            <v>MNT04</v>
          </cell>
          <cell r="EQ2" t="str">
            <v>MBT04</v>
          </cell>
          <cell r="ER2" t="str">
            <v>XKT04</v>
          </cell>
          <cell r="ES2" t="str">
            <v>CỘNGT04</v>
          </cell>
          <cell r="ET2" t="str">
            <v>MNT05</v>
          </cell>
          <cell r="EU2" t="str">
            <v>MBT05</v>
          </cell>
          <cell r="EV2" t="str">
            <v>XKT05</v>
          </cell>
          <cell r="EW2" t="str">
            <v>CỘNGT05</v>
          </cell>
          <cell r="EX2" t="str">
            <v>MNT06</v>
          </cell>
          <cell r="EY2" t="str">
            <v>MBT06</v>
          </cell>
          <cell r="EZ2" t="str">
            <v>XKT06</v>
          </cell>
          <cell r="FA2" t="str">
            <v>CỘNGT06</v>
          </cell>
          <cell r="FB2" t="str">
            <v>MNT07</v>
          </cell>
          <cell r="FC2" t="str">
            <v>MBT07</v>
          </cell>
          <cell r="FD2" t="str">
            <v>XKT07</v>
          </cell>
          <cell r="FE2" t="str">
            <v>CỘNGT07</v>
          </cell>
          <cell r="FF2" t="str">
            <v>MNT08</v>
          </cell>
          <cell r="FG2" t="str">
            <v>MBT08</v>
          </cell>
          <cell r="FH2" t="str">
            <v>XKT08</v>
          </cell>
          <cell r="FI2" t="str">
            <v>CỘNGT08</v>
          </cell>
          <cell r="FJ2" t="str">
            <v>MNT09</v>
          </cell>
          <cell r="FK2" t="str">
            <v>MBT09</v>
          </cell>
          <cell r="FL2" t="str">
            <v>XKT09</v>
          </cell>
          <cell r="FM2" t="str">
            <v>CỘNGT09</v>
          </cell>
          <cell r="FN2" t="str">
            <v>MNT10</v>
          </cell>
          <cell r="FO2" t="str">
            <v>MBT10</v>
          </cell>
          <cell r="FP2" t="str">
            <v>XKT10</v>
          </cell>
          <cell r="FQ2" t="str">
            <v>CỘNGT10</v>
          </cell>
          <cell r="FR2" t="str">
            <v>MNT11</v>
          </cell>
          <cell r="FS2" t="str">
            <v>MBT11</v>
          </cell>
          <cell r="FT2" t="str">
            <v>XKT11</v>
          </cell>
          <cell r="FU2" t="str">
            <v>CỘNGT11</v>
          </cell>
          <cell r="FV2" t="str">
            <v>MNT12</v>
          </cell>
          <cell r="FW2" t="str">
            <v>MBT12</v>
          </cell>
          <cell r="FX2" t="str">
            <v>XKT12</v>
          </cell>
          <cell r="FY2" t="str">
            <v>CỘNGT12</v>
          </cell>
          <cell r="FZ2" t="str">
            <v>MNTC_12T</v>
          </cell>
          <cell r="GA2" t="str">
            <v>MBTC_12T</v>
          </cell>
          <cell r="GB2" t="str">
            <v>XKTC_12T</v>
          </cell>
          <cell r="GC2" t="str">
            <v>CỘNGTC_12T</v>
          </cell>
        </row>
      </sheetData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BRANZA.MANTTO.JUNIO"/>
      <sheetName val="COBRANZA.MANTTO.JULIO"/>
      <sheetName val="Presupuesto.Ingresos.2022"/>
      <sheetName val="Cuotas.Mantto.Adelantadas.2022"/>
      <sheetName val="Hoja1"/>
      <sheetName val="RSCII.Cobranza.Mantenimient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 Banh"/>
      <sheetName val="Sheet5"/>
      <sheetName val="Sheet4"/>
      <sheetName val="Dm Bot"/>
      <sheetName val="Ti le bot"/>
      <sheetName val="TL Bot-Kem"/>
      <sheetName val="DM Chi Tiet"/>
      <sheetName val="DM-hao hut"/>
      <sheetName val="DM-hao hut (2)"/>
      <sheetName val="DM Chi Tiet kg truoc say"/>
      <sheetName val="DM Cai"/>
      <sheetName val="DM KG"/>
    </sheetNames>
    <sheetDataSet>
      <sheetData sheetId="0" refreshError="1">
        <row r="1">
          <cell r="D1" t="str">
            <v>TEÂN BAÙNH THAØNH PHAÅM</v>
          </cell>
        </row>
        <row r="2">
          <cell r="D2" t="str">
            <v>STT</v>
          </cell>
          <cell r="E2" t="str">
            <v>LOAÏI BAÙNH</v>
          </cell>
        </row>
        <row r="3">
          <cell r="D3">
            <v>1</v>
          </cell>
          <cell r="E3" t="str">
            <v>Boâng lan bô troøn lôùn 40gr</v>
          </cell>
        </row>
        <row r="4">
          <cell r="D4">
            <v>2</v>
          </cell>
          <cell r="E4" t="str">
            <v>Boâng lan bô troøn nhoû 25gr</v>
          </cell>
        </row>
        <row r="5">
          <cell r="D5">
            <v>3</v>
          </cell>
          <cell r="E5" t="str">
            <v>Boâng lan cake nho 82gr</v>
          </cell>
        </row>
        <row r="6">
          <cell r="D6">
            <v>4</v>
          </cell>
          <cell r="E6" t="str">
            <v>Boâng lan nhaân daâu 35gr</v>
          </cell>
        </row>
        <row r="7">
          <cell r="D7">
            <v>5</v>
          </cell>
          <cell r="E7" t="str">
            <v>Boâng lan traùi caây 85gr</v>
          </cell>
        </row>
        <row r="8">
          <cell r="D8">
            <v>6</v>
          </cell>
          <cell r="E8" t="str">
            <v>Boâng lan saáy 150gr</v>
          </cell>
        </row>
        <row r="9">
          <cell r="D9">
            <v>7</v>
          </cell>
          <cell r="E9" t="str">
            <v>Boâng lan saáy 300gr</v>
          </cell>
        </row>
        <row r="10">
          <cell r="D10">
            <v>8</v>
          </cell>
          <cell r="E10" t="str">
            <v>Boâng lan saáy 350gr</v>
          </cell>
        </row>
        <row r="11">
          <cell r="D11">
            <v>9</v>
          </cell>
          <cell r="E11" t="str">
            <v>Boâng lan saáy 80gr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 keo"/>
      <sheetName val="DG NVL"/>
      <sheetName val="DG TP"/>
      <sheetName val="Vai"/>
      <sheetName val="Dua"/>
      <sheetName val="Caphe"/>
      <sheetName val="Nho"/>
      <sheetName val="DuaGang"/>
      <sheetName val="Me"/>
      <sheetName val="Dau"/>
      <sheetName val="Tao"/>
      <sheetName val="DM NVL"/>
      <sheetName val="Dau sua"/>
      <sheetName val="DuaGangSua"/>
      <sheetName val="LaDuaSua"/>
      <sheetName val="CamSua"/>
      <sheetName val="BapSua"/>
      <sheetName val="ChoSua"/>
      <sheetName val="CaPheSua"/>
      <sheetName val="KeoSua"/>
      <sheetName val="Sheet9"/>
      <sheetName val="Sheet8"/>
      <sheetName val="Sheet3"/>
    </sheetNames>
    <sheetDataSet>
      <sheetData sheetId="0" refreshError="1">
        <row r="2">
          <cell r="A2">
            <v>1</v>
          </cell>
          <cell r="B2" t="str">
            <v>Vaûi</v>
          </cell>
        </row>
        <row r="3">
          <cell r="A3">
            <v>2</v>
          </cell>
          <cell r="B3" t="str">
            <v>Döùa</v>
          </cell>
        </row>
        <row r="4">
          <cell r="A4">
            <v>3</v>
          </cell>
          <cell r="B4" t="str">
            <v>Caø pheâ</v>
          </cell>
        </row>
        <row r="5">
          <cell r="A5">
            <v>4</v>
          </cell>
          <cell r="B5" t="str">
            <v>Nho</v>
          </cell>
        </row>
        <row r="6">
          <cell r="A6">
            <v>5</v>
          </cell>
          <cell r="B6" t="str">
            <v>Döa gang</v>
          </cell>
        </row>
        <row r="7">
          <cell r="A7">
            <v>6</v>
          </cell>
          <cell r="B7" t="str">
            <v>Me</v>
          </cell>
        </row>
        <row r="8">
          <cell r="A8">
            <v>7</v>
          </cell>
          <cell r="B8" t="str">
            <v>Daâu</v>
          </cell>
        </row>
        <row r="9">
          <cell r="A9">
            <v>8</v>
          </cell>
          <cell r="B9" t="str">
            <v>Taùo</v>
          </cell>
        </row>
        <row r="11">
          <cell r="A11">
            <v>9</v>
          </cell>
          <cell r="B11" t="str">
            <v>Daâu söõa</v>
          </cell>
        </row>
        <row r="12">
          <cell r="A12">
            <v>10</v>
          </cell>
          <cell r="B12" t="str">
            <v>Döa gang söõa</v>
          </cell>
        </row>
        <row r="13">
          <cell r="A13">
            <v>11</v>
          </cell>
          <cell r="B13" t="str">
            <v>Laù döùa söõa</v>
          </cell>
        </row>
        <row r="14">
          <cell r="A14">
            <v>12</v>
          </cell>
          <cell r="B14" t="str">
            <v>Cam söõa</v>
          </cell>
        </row>
        <row r="15">
          <cell r="A15">
            <v>13</v>
          </cell>
          <cell r="B15" t="str">
            <v>Baép söõa</v>
          </cell>
        </row>
        <row r="16">
          <cell r="A16">
            <v>14</v>
          </cell>
          <cell r="B16" t="str">
            <v>Chocolate söõa</v>
          </cell>
        </row>
        <row r="17">
          <cell r="A17">
            <v>15</v>
          </cell>
          <cell r="B17" t="str">
            <v>Caø pheâ söõa</v>
          </cell>
        </row>
        <row r="18">
          <cell r="A18">
            <v>16</v>
          </cell>
          <cell r="B18" t="str">
            <v>Keïo söõa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 banh"/>
      <sheetName val="Do am"/>
      <sheetName val="NXT Bot tong"/>
      <sheetName val="NXT Bot u"/>
      <sheetName val="NXT Kem"/>
      <sheetName val="NXT banh o-m"/>
      <sheetName val="NXT banh TPc-m"/>
      <sheetName val="Tong NXT"/>
      <sheetName val="NXT dong goi GD1 (2)"/>
      <sheetName val="NXT dong goi GD1"/>
      <sheetName val="Nhap 1(1)"/>
      <sheetName val="Nhap 1(2)"/>
      <sheetName val="Nhap 2 (1)"/>
      <sheetName val="Nhap 2 (2)"/>
      <sheetName val="Nhap 3,1(dd)"/>
      <sheetName val="Nhap3,2(dd)"/>
      <sheetName val="Nhap3,3(dd)"/>
      <sheetName val="Muc do 1"/>
      <sheetName val="Muc do 2"/>
      <sheetName val="Muc do 3"/>
      <sheetName val="DM Hao hut"/>
      <sheetName val="Theo doi san xuat"/>
      <sheetName val="(1) Ca"/>
      <sheetName val="(2) Rich nho"/>
      <sheetName val="(3) Tron Kep kem"/>
      <sheetName val="(4) Rich lon"/>
      <sheetName val="(5) Vuong AFC"/>
      <sheetName val="(6) Vuong kep kem"/>
      <sheetName val="(7) Chu nhat AFC"/>
      <sheetName val="(8) Oreo KK"/>
      <sheetName val="(9) Vuong AFC hanh"/>
      <sheetName val="(10) Hinh thu"/>
      <sheetName val="(11) Marie"/>
      <sheetName val="(12) Soup"/>
      <sheetName val="(13) Oster"/>
      <sheetName val="(14)Wasaabee"/>
      <sheetName val="(15)Blue"/>
      <sheetName val="(16)Cream"/>
    </sheetNames>
    <sheetDataSet>
      <sheetData sheetId="0" refreshError="1">
        <row r="1">
          <cell r="E1" t="str">
            <v>TEÂN THUØNG</v>
          </cell>
        </row>
        <row r="2">
          <cell r="E2" t="str">
            <v>STT</v>
          </cell>
          <cell r="F2" t="str">
            <v>LOAÏI BAÙNH</v>
          </cell>
        </row>
        <row r="3">
          <cell r="E3">
            <v>1</v>
          </cell>
          <cell r="F3" t="str">
            <v>Fisho ( Goùi 100gr)</v>
          </cell>
        </row>
        <row r="4">
          <cell r="E4">
            <v>2</v>
          </cell>
          <cell r="F4" t="str">
            <v>Fisho (Goùi 180gr)</v>
          </cell>
        </row>
        <row r="5">
          <cell r="E5">
            <v>3</v>
          </cell>
          <cell r="F5" t="str">
            <v>Fisho (Goùi 80gr)</v>
          </cell>
        </row>
        <row r="6">
          <cell r="E6">
            <v>4</v>
          </cell>
          <cell r="F6" t="str">
            <v>Fisho (Goùi 400gr)</v>
          </cell>
        </row>
        <row r="7">
          <cell r="E7">
            <v>5</v>
          </cell>
          <cell r="F7" t="str">
            <v>Fisho (Goùi 16gr)</v>
          </cell>
        </row>
        <row r="8">
          <cell r="E8">
            <v>6</v>
          </cell>
          <cell r="F8" t="str">
            <v>Fisho (Goùi 32gr)</v>
          </cell>
        </row>
        <row r="9">
          <cell r="E9">
            <v>7</v>
          </cell>
          <cell r="F9" t="str">
            <v>Ritz nhoû (Goùi 100gr)</v>
          </cell>
        </row>
        <row r="10">
          <cell r="E10">
            <v>8</v>
          </cell>
          <cell r="F10" t="str">
            <v>Ritz nhoû (Goùi 180gr)</v>
          </cell>
        </row>
        <row r="11">
          <cell r="E11">
            <v>9</v>
          </cell>
          <cell r="F11" t="str">
            <v>Ritz nhoû (Goùi 32gr)</v>
          </cell>
        </row>
        <row r="12">
          <cell r="E12">
            <v>10</v>
          </cell>
          <cell r="F12" t="str">
            <v>Ritz nhoû (Hoäp 20gr)</v>
          </cell>
        </row>
        <row r="13">
          <cell r="E13">
            <v>11</v>
          </cell>
          <cell r="F13" t="str">
            <v>Ritz nhoû (Hoäp 16gr)</v>
          </cell>
        </row>
        <row r="14">
          <cell r="E14">
            <v>12</v>
          </cell>
          <cell r="F14" t="str">
            <v>Ritz Rigi (Hoäp 80gr)</v>
          </cell>
        </row>
        <row r="15">
          <cell r="E15">
            <v>13</v>
          </cell>
          <cell r="F15" t="str">
            <v>Troøn keïp kem Söõa (khay 64gr)</v>
          </cell>
        </row>
        <row r="16">
          <cell r="E16">
            <v>14</v>
          </cell>
          <cell r="F16" t="str">
            <v>Troøn keïp kem Chanh (khay 64gr)</v>
          </cell>
        </row>
        <row r="17">
          <cell r="E17">
            <v>15</v>
          </cell>
          <cell r="F17" t="str">
            <v>Troøn keïp kem Ñaäu phoäng (khay 64gr)</v>
          </cell>
        </row>
        <row r="18">
          <cell r="E18">
            <v>16</v>
          </cell>
          <cell r="F18" t="str">
            <v>Troøn keïp kem Soâcoâla (khay 64gr)</v>
          </cell>
        </row>
        <row r="19">
          <cell r="E19">
            <v>17</v>
          </cell>
          <cell r="F19" t="str">
            <v>Troøn keïp kem Khoai moân (khay 64gr)</v>
          </cell>
        </row>
        <row r="20">
          <cell r="E20">
            <v>18</v>
          </cell>
          <cell r="F20" t="str">
            <v>Troøn keïp kem Vip Söõa (khay 130gr)</v>
          </cell>
        </row>
        <row r="21">
          <cell r="E21">
            <v>19</v>
          </cell>
          <cell r="F21" t="str">
            <v>Troøn keïp kem Vip Chanh (khay 130gr)</v>
          </cell>
        </row>
        <row r="22">
          <cell r="E22">
            <v>20</v>
          </cell>
          <cell r="F22" t="str">
            <v>Troøn keïp kem Vip Ñaäu phoäng (khay 130gr)</v>
          </cell>
        </row>
        <row r="23">
          <cell r="E23">
            <v>21</v>
          </cell>
          <cell r="F23" t="str">
            <v>Troøn keïp kem Vip Soâcoâla (khay 130gr)</v>
          </cell>
        </row>
        <row r="24">
          <cell r="E24">
            <v>22</v>
          </cell>
          <cell r="F24" t="str">
            <v>Troøn keïp kem Vip Khoai moân (khay 130gr)</v>
          </cell>
        </row>
        <row r="25">
          <cell r="E25">
            <v>23</v>
          </cell>
          <cell r="F25" t="str">
            <v>Troøn keïp kem Vip Phoâ mai (khay 130gr)</v>
          </cell>
        </row>
        <row r="26">
          <cell r="E26">
            <v>24</v>
          </cell>
          <cell r="F26" t="str">
            <v>Troøn keïp kem Söõa (ñoùng goùi töøng caùi)</v>
          </cell>
        </row>
        <row r="27">
          <cell r="E27">
            <v>25</v>
          </cell>
          <cell r="F27" t="str">
            <v>Troøn keïp kem Chanh (ñoùng goùi töøng caùi)</v>
          </cell>
        </row>
        <row r="28">
          <cell r="E28">
            <v>26</v>
          </cell>
          <cell r="F28" t="str">
            <v>Troøn keïp kem Ñ.phoäng (ñoùng goùi töøng caùi)</v>
          </cell>
        </row>
        <row r="29">
          <cell r="E29">
            <v>27</v>
          </cell>
          <cell r="F29" t="str">
            <v>Troøn keïp kem Soâcoâla (ñoùng goùi töøng caùi)</v>
          </cell>
        </row>
        <row r="30">
          <cell r="E30">
            <v>28</v>
          </cell>
          <cell r="F30" t="str">
            <v>Troøn keïp kem K.moân (ñoùng goùi töøng caùi)</v>
          </cell>
        </row>
        <row r="31">
          <cell r="E31">
            <v>29</v>
          </cell>
          <cell r="F31" t="str">
            <v>Troøn keïp kem Söõa (Deli 130gr)</v>
          </cell>
        </row>
        <row r="32">
          <cell r="E32">
            <v>30</v>
          </cell>
          <cell r="F32" t="str">
            <v>Troøn keïp kem Chanh (Deli 130gr)</v>
          </cell>
        </row>
        <row r="33">
          <cell r="E33">
            <v>31</v>
          </cell>
          <cell r="F33" t="str">
            <v>Troøn keïp kem Ñaäu phoäng (Deli 130gr)</v>
          </cell>
        </row>
        <row r="34">
          <cell r="E34">
            <v>32</v>
          </cell>
          <cell r="F34" t="str">
            <v>Troøn keïp kem Soâcoâla (Deli 130gr)</v>
          </cell>
        </row>
        <row r="35">
          <cell r="E35">
            <v>33</v>
          </cell>
          <cell r="F35" t="str">
            <v>Troøn keïp kem Khoai moân (Deli 130gr)</v>
          </cell>
        </row>
        <row r="36">
          <cell r="E36">
            <v>34</v>
          </cell>
          <cell r="F36" t="str">
            <v>Troøn keïp kem Söõa (Vip 22gr)</v>
          </cell>
        </row>
        <row r="37">
          <cell r="E37">
            <v>35</v>
          </cell>
          <cell r="F37" t="str">
            <v>Troøn keïp kem Chanh (Vip 22gr)</v>
          </cell>
        </row>
        <row r="38">
          <cell r="E38">
            <v>36</v>
          </cell>
          <cell r="F38" t="str">
            <v>Troøn keïp kem Ñaäu phoäng (Vip 22gr)</v>
          </cell>
        </row>
        <row r="39">
          <cell r="E39">
            <v>37</v>
          </cell>
          <cell r="F39" t="str">
            <v>Troøn keïp kem Soâcoâla (Vip 22gr)</v>
          </cell>
        </row>
        <row r="40">
          <cell r="E40">
            <v>38</v>
          </cell>
          <cell r="F40" t="str">
            <v>Troøn keïp kem Khoai moân (Vip 22gr)</v>
          </cell>
        </row>
        <row r="41">
          <cell r="E41">
            <v>39</v>
          </cell>
          <cell r="F41" t="str">
            <v>Troøn keïp kem Phoâmai (Vip 22gr)</v>
          </cell>
        </row>
        <row r="42">
          <cell r="E42">
            <v>40</v>
          </cell>
          <cell r="F42" t="str">
            <v>Sanrich butter milk 52 gr</v>
          </cell>
        </row>
        <row r="43">
          <cell r="E43">
            <v>41</v>
          </cell>
          <cell r="F43" t="str">
            <v>Sanrich lemon 52 gr</v>
          </cell>
        </row>
        <row r="44">
          <cell r="E44">
            <v>42</v>
          </cell>
          <cell r="F44" t="str">
            <v>Sanrich Soâcoâla 52 gr</v>
          </cell>
        </row>
        <row r="45">
          <cell r="E45">
            <v>43</v>
          </cell>
          <cell r="F45" t="str">
            <v>Rich lôùn (khay 55gr)</v>
          </cell>
        </row>
        <row r="46">
          <cell r="E46">
            <v>44</v>
          </cell>
          <cell r="F46" t="str">
            <v>Rich lôùn (khay 100gr)</v>
          </cell>
        </row>
        <row r="47">
          <cell r="E47">
            <v>45</v>
          </cell>
          <cell r="F47" t="str">
            <v>Rich lôùn (khay 48gr)</v>
          </cell>
        </row>
        <row r="48">
          <cell r="E48">
            <v>46</v>
          </cell>
          <cell r="F48" t="str">
            <v>Rich lôùn (khay 73gr)</v>
          </cell>
        </row>
        <row r="49">
          <cell r="E49">
            <v>47</v>
          </cell>
          <cell r="F49" t="str">
            <v>Vuoâng AFC (Goùi 25gr) traéng</v>
          </cell>
        </row>
        <row r="50">
          <cell r="E50">
            <v>48</v>
          </cell>
          <cell r="F50" t="str">
            <v>Vuoâng AFC Cracks (Goùi 50gr) XK</v>
          </cell>
        </row>
        <row r="51">
          <cell r="E51">
            <v>49</v>
          </cell>
          <cell r="F51" t="str">
            <v>Vuoâng AFC (Goùi 25gr) vaøng</v>
          </cell>
        </row>
        <row r="52">
          <cell r="E52">
            <v>50</v>
          </cell>
          <cell r="F52" t="str">
            <v>Vuoâng AFC (Khay 93gr)</v>
          </cell>
        </row>
        <row r="53">
          <cell r="E53">
            <v>51</v>
          </cell>
          <cell r="F53" t="str">
            <v>Vuoâng AFC Kido (2 caùi)</v>
          </cell>
        </row>
        <row r="54">
          <cell r="E54">
            <v>52</v>
          </cell>
          <cell r="F54" t="str">
            <v>Vuoâng AFC (Khay 150gr)</v>
          </cell>
        </row>
        <row r="55">
          <cell r="E55">
            <v>53</v>
          </cell>
          <cell r="F55" t="str">
            <v>Chöõ nhaät AFC (goùi 180gr)</v>
          </cell>
        </row>
        <row r="56">
          <cell r="E56">
            <v>54</v>
          </cell>
          <cell r="F56" t="str">
            <v>Chöõ nhaät AFC (goùi 100gr)</v>
          </cell>
        </row>
        <row r="57">
          <cell r="E57">
            <v>55</v>
          </cell>
          <cell r="F57" t="str">
            <v>Chöõ nhaät AFC (goùi 300gr)</v>
          </cell>
        </row>
        <row r="58">
          <cell r="E58">
            <v>56</v>
          </cell>
          <cell r="F58" t="str">
            <v>Vuoâng AFC haønh (Goùi 25gr)</v>
          </cell>
        </row>
        <row r="59">
          <cell r="E59">
            <v>57</v>
          </cell>
          <cell r="F59" t="str">
            <v>Oreo Keïp kem vani (khay 33gr)</v>
          </cell>
        </row>
        <row r="60">
          <cell r="E60">
            <v>58</v>
          </cell>
          <cell r="F60" t="str">
            <v>Oreo Keïp kem vani (khay 135gr)</v>
          </cell>
        </row>
        <row r="61">
          <cell r="E61">
            <v>59</v>
          </cell>
          <cell r="F61" t="str">
            <v>Hình thuù 16 gr</v>
          </cell>
        </row>
        <row r="62">
          <cell r="E62">
            <v>60</v>
          </cell>
          <cell r="F62" t="str">
            <v>Thaäp caåm Caù, Rich. Thuù 16gr</v>
          </cell>
        </row>
        <row r="63">
          <cell r="E63">
            <v>61</v>
          </cell>
          <cell r="F63" t="str">
            <v>Baùnh Soup 8gr</v>
          </cell>
        </row>
        <row r="64">
          <cell r="E64">
            <v>62</v>
          </cell>
          <cell r="F64" t="str">
            <v>Baùnh Oster 14gr</v>
          </cell>
        </row>
        <row r="65">
          <cell r="E65">
            <v>63</v>
          </cell>
          <cell r="F65" t="str">
            <v>Wasaabee 573gr</v>
          </cell>
        </row>
        <row r="66">
          <cell r="E66">
            <v>64</v>
          </cell>
          <cell r="F66" t="str">
            <v>Wasaabee 225gr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0"/>
      <sheetName val="4"/>
      <sheetName val="Tonghop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</sheetNames>
    <sheetDataSet>
      <sheetData sheetId="0"/>
      <sheetData sheetId="1"/>
      <sheetData sheetId="2"/>
      <sheetData sheetId="3" refreshError="1"/>
      <sheetData sheetId="4" refreshError="1">
        <row r="13">
          <cell r="K13">
            <v>4400</v>
          </cell>
        </row>
        <row r="14">
          <cell r="K14">
            <v>4400</v>
          </cell>
        </row>
        <row r="16">
          <cell r="K16">
            <v>4849.9000000000005</v>
          </cell>
        </row>
        <row r="23">
          <cell r="K23">
            <v>5149.9000000000005</v>
          </cell>
        </row>
        <row r="24">
          <cell r="K24">
            <v>5149.9000000000005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anh thu"/>
      <sheetName val="Tổng Hợp"/>
      <sheetName val="BAO CAO CP"/>
      <sheetName val="CP BC"/>
      <sheetName val="TH CP BC"/>
      <sheetName val="SSKM"/>
      <sheetName val="SSPB"/>
      <sheetName val="Mar"/>
      <sheetName val="PR"/>
      <sheetName val="KDQT"/>
      <sheetName val="GFS va DFS"/>
      <sheetName val="GFS"/>
      <sheetName val="DFS"/>
      <sheetName val="ThietKe"/>
      <sheetName val="KHBH"/>
      <sheetName val="Sna"/>
      <sheetName val="Coo"/>
      <sheetName val="Cra"/>
      <sheetName val="Keo"/>
      <sheetName val="Bmi"/>
      <sheetName val="RD"/>
      <sheetName val="QA"/>
      <sheetName val="KyThuat"/>
      <sheetName val="KTCP"/>
      <sheetName val="KiemToan"/>
      <sheetName val="NganQuy"/>
      <sheetName val="Credit"/>
      <sheetName val="CK"/>
      <sheetName val="CungTieu"/>
      <sheetName val="HanhChanh"/>
      <sheetName val="NhanSu"/>
      <sheetName val="IT"/>
      <sheetName val="Solomon"/>
      <sheetName val="PhapChe"/>
      <sheetName val="TTTT"/>
      <sheetName val="BTGD"/>
      <sheetName val="PTGDSX"/>
      <sheetName val="luong"/>
      <sheetName val="PE"/>
      <sheetName val="CMA"/>
      <sheetName val="DA"/>
      <sheetName val="Biểu Đồ"/>
      <sheetName val="PHAN TICH"/>
    </sheetNames>
    <sheetDataSet>
      <sheetData sheetId="0" refreshError="1">
        <row r="13">
          <cell r="J13">
            <v>92998.678495</v>
          </cell>
          <cell r="K13">
            <v>52412.252694000003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56">
          <cell r="R256">
            <v>8.4141150000000007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S"/>
      <sheetName val="Report"/>
      <sheetName val="TOTAL"/>
      <sheetName val="CONTRACT"/>
      <sheetName val="INVOICE"/>
      <sheetName val="STATEMENT"/>
      <sheetName val="OPERATING HEAD"/>
      <sheetName val="Module1"/>
      <sheetName val="Module2"/>
      <sheetName val="Module3"/>
      <sheetName val="PartsSalesJan"/>
      <sheetName val="STATMENT"/>
      <sheetName val="kinh phí XD"/>
      <sheetName val="OPERATING_HEAD"/>
      <sheetName val="kinh_phí_XD"/>
      <sheetName val="OPERATING_HEAD1"/>
      <sheetName val="kinh_phí_XD1"/>
      <sheetName val="Sheet3"/>
      <sheetName val="XL4Poppy"/>
      <sheetName val="2002"/>
      <sheetName val="Dinh nghia"/>
    </sheetNames>
    <sheetDataSet>
      <sheetData sheetId="0" refreshError="1">
        <row r="5">
          <cell r="S5">
            <v>14000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"/>
      <sheetName val="PTDG"/>
      <sheetName val="vua"/>
      <sheetName val="DKTTHD"/>
      <sheetName val="Vat lieu"/>
      <sheetName val="May"/>
      <sheetName val="NC"/>
      <sheetName val="XL4Poppy"/>
      <sheetName val="FA-LISTING"/>
      <sheetName val="Nhap VT oto"/>
    </sheetNames>
    <sheetDataSet>
      <sheetData sheetId="0" refreshError="1"/>
      <sheetData sheetId="1" refreshError="1"/>
      <sheetData sheetId="2" refreshError="1">
        <row r="11">
          <cell r="G11">
            <v>354318</v>
          </cell>
        </row>
      </sheetData>
      <sheetData sheetId="3" refreshError="1"/>
      <sheetData sheetId="4" refreshError="1">
        <row r="16">
          <cell r="D16">
            <v>5443</v>
          </cell>
        </row>
        <row r="17">
          <cell r="D17">
            <v>5824</v>
          </cell>
        </row>
        <row r="18">
          <cell r="D18">
            <v>8000</v>
          </cell>
        </row>
        <row r="28">
          <cell r="D28">
            <v>9500</v>
          </cell>
        </row>
        <row r="31">
          <cell r="D31">
            <v>15700</v>
          </cell>
        </row>
      </sheetData>
      <sheetData sheetId="5" refreshError="1">
        <row r="13">
          <cell r="E13">
            <v>756363.23999999987</v>
          </cell>
        </row>
        <row r="16">
          <cell r="E16">
            <v>660226.23</v>
          </cell>
        </row>
        <row r="26">
          <cell r="E26">
            <v>1189917.1199999999</v>
          </cell>
        </row>
        <row r="52">
          <cell r="E52">
            <v>108787.35999999999</v>
          </cell>
        </row>
        <row r="58">
          <cell r="E58">
            <v>42325.279999999999</v>
          </cell>
        </row>
        <row r="67">
          <cell r="E67">
            <v>841958.47999999986</v>
          </cell>
        </row>
        <row r="72">
          <cell r="E72">
            <v>87391.939999999988</v>
          </cell>
        </row>
        <row r="73">
          <cell r="E73">
            <v>44961.569999999992</v>
          </cell>
        </row>
      </sheetData>
      <sheetData sheetId="6" refreshError="1">
        <row r="14">
          <cell r="E14">
            <v>25637.549999999996</v>
          </cell>
          <cell r="F14">
            <v>26351.1</v>
          </cell>
          <cell r="H14">
            <v>27754.079999999998</v>
          </cell>
        </row>
      </sheetData>
      <sheetData sheetId="7" refreshError="1"/>
      <sheetData sheetId="8" refreshError="1"/>
      <sheetData sheetId="9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C90EC15-7C8C-4460-A96D-96F054CD1B02}" name="Budget349" displayName="Budget349" ref="B5:I586" totalsRowCount="1" headerRowDxfId="19" dataDxfId="18" totalsRowDxfId="17" headerRowBorderDxfId="16">
  <autoFilter ref="B5:I585" xr:uid="{00000000-0009-0000-0100-000001000000}"/>
  <sortState xmlns:xlrd2="http://schemas.microsoft.com/office/spreadsheetml/2017/richdata2" ref="B6:I585">
    <sortCondition ref="I5:I585"/>
  </sortState>
  <tableColumns count="8">
    <tableColumn id="1" xr3:uid="{CA5539B5-DA9F-4A72-87AC-FF4A6701D749}" name="CONCEPTO" totalsRowFunction="custom" dataDxfId="14" totalsRowDxfId="15" dataCellStyle="Normal 2">
      <totalsRowFormula>Budget349[[#Totals],[MONTO INGRESO]]-Budget349[[#Totals],[MONTO EGRESO]]</totalsRowFormula>
    </tableColumn>
    <tableColumn id="2" xr3:uid="{92DCD481-5E1B-4A93-9C80-8911342DAC72}" name="MONTO EGRESO" totalsRowFunction="sum" dataDxfId="12" totalsRowDxfId="13"/>
    <tableColumn id="6" xr3:uid="{83699A5A-AE6B-4C0C-B180-3AFB883B72A5}" name="MONTO INGRESO" totalsRowFunction="sum" dataDxfId="10" totalsRowDxfId="11" dataCellStyle="Normal 2"/>
    <tableColumn id="7" xr3:uid="{FD4D75BE-1555-44B1-936B-2F18CDCFC4C3}" name="CL" dataDxfId="8" totalsRowDxfId="9" dataCellStyle="Normal 2"/>
    <tableColumn id="3" xr3:uid="{3AB94696-447B-43ED-8B20-B996A860437E}" name="NOMBRE" dataDxfId="6" totalsRowDxfId="7"/>
    <tableColumn id="5" xr3:uid="{067BC0E8-E579-4EE1-909C-E881922820DD}" name="CLASIFICACION" dataDxfId="4" totalsRowDxfId="5" dataCellStyle="Normal 2"/>
    <tableColumn id="8" xr3:uid="{8E9214AC-1827-44EB-B548-EC45F08D36C5}" name="Columna1" dataDxfId="2" totalsRowDxfId="3" dataCellStyle="Normal 2"/>
    <tableColumn id="4" xr3:uid="{8158ABEF-DD1A-43F0-9BF8-E7D20462C704}" name="FECHA" dataDxfId="0" totalsRowDxfId="1"/>
  </tableColumns>
  <tableStyleInfo name="TableStyleLight2" showFirstColumn="0" showLastColumn="0" showRowStripes="1" showColumnStripes="0"/>
  <extLst>
    <ext xmlns:x14="http://schemas.microsoft.com/office/spreadsheetml/2009/9/main" uri="{504A1905-F514-4f6f-8877-14C23A59335A}">
      <x14:table altText="Tabla de presupuesto" altTextSummary="Introduzca la información de presupuesto del piso (gastos, cantidad, nombre del compañero que lo tiene y cualquier otra nota)."/>
    </ext>
  </extLst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home.depot/" TargetMode="External"/><Relationship Id="rId13" Type="http://schemas.openxmlformats.org/officeDocument/2006/relationships/table" Target="../tables/table1.xml"/><Relationship Id="rId3" Type="http://schemas.openxmlformats.org/officeDocument/2006/relationships/hyperlink" Target="http://home.depot/" TargetMode="External"/><Relationship Id="rId7" Type="http://schemas.openxmlformats.org/officeDocument/2006/relationships/hyperlink" Target="http://home.depot/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home.depot/" TargetMode="External"/><Relationship Id="rId1" Type="http://schemas.openxmlformats.org/officeDocument/2006/relationships/hyperlink" Target="http://home.depot/" TargetMode="External"/><Relationship Id="rId6" Type="http://schemas.openxmlformats.org/officeDocument/2006/relationships/hyperlink" Target="http://home.depot/" TargetMode="External"/><Relationship Id="rId11" Type="http://schemas.openxmlformats.org/officeDocument/2006/relationships/hyperlink" Target="http://home.depot/" TargetMode="External"/><Relationship Id="rId5" Type="http://schemas.openxmlformats.org/officeDocument/2006/relationships/hyperlink" Target="http://home.depot/" TargetMode="External"/><Relationship Id="rId10" Type="http://schemas.openxmlformats.org/officeDocument/2006/relationships/hyperlink" Target="http://home.depot/" TargetMode="External"/><Relationship Id="rId4" Type="http://schemas.openxmlformats.org/officeDocument/2006/relationships/hyperlink" Target="http://home.depot/" TargetMode="External"/><Relationship Id="rId9" Type="http://schemas.openxmlformats.org/officeDocument/2006/relationships/hyperlink" Target="http://home.depo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20286-CA2F-49DA-A1D7-6101F90EC5AA}">
  <sheetPr>
    <tabColor rgb="FF00FF00"/>
    <pageSetUpPr fitToPage="1"/>
  </sheetPr>
  <dimension ref="B1:I591"/>
  <sheetViews>
    <sheetView tabSelected="1" zoomScale="80" zoomScaleNormal="80" workbookViewId="0">
      <selection activeCell="C247" sqref="C247:C254"/>
    </sheetView>
  </sheetViews>
  <sheetFormatPr baseColWidth="10" defaultColWidth="10.375" defaultRowHeight="30" customHeight="1" outlineLevelRow="3" outlineLevelCol="1"/>
  <cols>
    <col min="1" max="1" width="2.5" style="67" customWidth="1"/>
    <col min="2" max="2" width="60.625" style="68" customWidth="1"/>
    <col min="3" max="3" width="20.625" style="72" customWidth="1"/>
    <col min="4" max="4" width="20.625" style="72" customWidth="1" outlineLevel="1"/>
    <col min="5" max="5" width="15.125" style="72" customWidth="1"/>
    <col min="6" max="6" width="35.625" style="68" customWidth="1"/>
    <col min="7" max="7" width="34.875" style="68" customWidth="1"/>
    <col min="8" max="8" width="7.625" style="68" customWidth="1"/>
    <col min="9" max="9" width="20.625" style="71" customWidth="1"/>
    <col min="10" max="10" width="3" style="67" customWidth="1"/>
    <col min="11" max="16384" width="10.375" style="67"/>
  </cols>
  <sheetData>
    <row r="1" spans="2:9" ht="50.1" customHeight="1">
      <c r="B1" s="1" t="s">
        <v>0</v>
      </c>
      <c r="C1" s="1"/>
      <c r="D1" s="1"/>
      <c r="E1" s="1"/>
      <c r="F1" s="1"/>
      <c r="G1" s="1"/>
      <c r="H1" s="1"/>
      <c r="I1" s="1"/>
    </row>
    <row r="2" spans="2:9" ht="20.100000000000001" customHeight="1">
      <c r="B2" s="3"/>
      <c r="C2" s="3"/>
      <c r="D2" s="3"/>
      <c r="E2" s="3"/>
      <c r="F2" s="3"/>
      <c r="G2" s="3"/>
      <c r="H2" s="3"/>
      <c r="I2" s="3"/>
    </row>
    <row r="3" spans="2:9" s="8" customFormat="1" ht="69.95" customHeight="1">
      <c r="B3" s="4" t="s">
        <v>1</v>
      </c>
      <c r="C3" s="5">
        <f>Budget349[[#Totals],[MONTO EGRESO]]</f>
        <v>515315.23000000004</v>
      </c>
      <c r="D3" s="6">
        <f>Budget349[[#Totals],[MONTO INGRESO]]</f>
        <v>518727</v>
      </c>
      <c r="E3" s="7"/>
      <c r="G3" s="9">
        <f>Budget349[[#Totals],[CONCEPTO]]</f>
        <v>3411.7699999999604</v>
      </c>
      <c r="H3" s="10"/>
      <c r="I3" s="11" t="s">
        <v>2</v>
      </c>
    </row>
    <row r="4" spans="2:9" ht="21.75" customHeight="1">
      <c r="B4" s="12"/>
      <c r="C4" s="13"/>
      <c r="D4" s="13"/>
      <c r="E4" s="13"/>
      <c r="F4" s="12"/>
      <c r="G4" s="12"/>
      <c r="H4" s="12"/>
      <c r="I4" s="14"/>
    </row>
    <row r="5" spans="2:9" ht="21.75" customHeight="1">
      <c r="B5" s="15" t="s">
        <v>3</v>
      </c>
      <c r="C5" s="15" t="s">
        <v>4</v>
      </c>
      <c r="D5" s="15" t="s">
        <v>5</v>
      </c>
      <c r="E5" s="15" t="s">
        <v>6</v>
      </c>
      <c r="F5" s="15" t="s">
        <v>7</v>
      </c>
      <c r="G5" s="15" t="s">
        <v>8</v>
      </c>
      <c r="H5" s="15" t="s">
        <v>9</v>
      </c>
      <c r="I5" s="15" t="s">
        <v>10</v>
      </c>
    </row>
    <row r="6" spans="2:9" ht="21.75" customHeight="1" outlineLevel="1">
      <c r="B6" s="16" t="s">
        <v>11</v>
      </c>
      <c r="C6" s="17"/>
      <c r="D6" s="18">
        <v>90627</v>
      </c>
      <c r="E6" s="19" t="s">
        <v>12</v>
      </c>
      <c r="F6" s="20" t="s">
        <v>13</v>
      </c>
      <c r="G6" s="21" t="s">
        <v>14</v>
      </c>
      <c r="H6" s="22">
        <v>6</v>
      </c>
      <c r="I6" s="23">
        <v>44715</v>
      </c>
    </row>
    <row r="7" spans="2:9" ht="21.75" customHeight="1" outlineLevel="1">
      <c r="B7" s="16" t="s">
        <v>15</v>
      </c>
      <c r="C7" s="17"/>
      <c r="D7" s="18">
        <v>1800</v>
      </c>
      <c r="E7" s="19" t="s">
        <v>12</v>
      </c>
      <c r="F7" s="20" t="s">
        <v>13</v>
      </c>
      <c r="G7" s="21" t="s">
        <v>14</v>
      </c>
      <c r="H7" s="22">
        <v>6</v>
      </c>
      <c r="I7" s="23">
        <v>44727</v>
      </c>
    </row>
    <row r="8" spans="2:9" ht="21.75" customHeight="1" outlineLevel="1">
      <c r="B8" s="16" t="s">
        <v>16</v>
      </c>
      <c r="C8" s="17"/>
      <c r="D8" s="18">
        <v>500</v>
      </c>
      <c r="E8" s="19" t="s">
        <v>12</v>
      </c>
      <c r="F8" s="20" t="s">
        <v>13</v>
      </c>
      <c r="G8" s="21" t="s">
        <v>14</v>
      </c>
      <c r="H8" s="22">
        <v>6</v>
      </c>
      <c r="I8" s="23">
        <v>44727</v>
      </c>
    </row>
    <row r="9" spans="2:9" ht="21.75" customHeight="1" outlineLevel="1">
      <c r="B9" s="21"/>
      <c r="C9" s="17"/>
      <c r="D9" s="18"/>
      <c r="E9" s="19"/>
      <c r="F9" s="21"/>
      <c r="G9" s="21"/>
      <c r="H9" s="22"/>
      <c r="I9" s="23"/>
    </row>
    <row r="10" spans="2:9" ht="21.75" customHeight="1" outlineLevel="1">
      <c r="B10" s="24" t="s">
        <v>17</v>
      </c>
      <c r="C10" s="25"/>
      <c r="D10" s="26"/>
      <c r="E10" s="27"/>
      <c r="F10" s="28">
        <f>Budget349[[#This Row],[CLASIFICACION]]-(SUM(C11:C15))</f>
        <v>554</v>
      </c>
      <c r="G10" s="28">
        <f>SUM(C11:C29)</f>
        <v>1281</v>
      </c>
      <c r="H10" s="29"/>
      <c r="I10" s="28"/>
    </row>
    <row r="11" spans="2:9" ht="21.75" customHeight="1" outlineLevel="1">
      <c r="B11" s="30" t="s">
        <v>18</v>
      </c>
      <c r="C11" s="31">
        <v>319</v>
      </c>
      <c r="D11" s="18"/>
      <c r="E11" s="19" t="s">
        <v>19</v>
      </c>
      <c r="F11" s="20" t="s">
        <v>20</v>
      </c>
      <c r="G11" s="21" t="s">
        <v>21</v>
      </c>
      <c r="H11" s="22">
        <v>7</v>
      </c>
      <c r="I11" s="23">
        <v>44755</v>
      </c>
    </row>
    <row r="12" spans="2:9" ht="21.75" customHeight="1" outlineLevel="1">
      <c r="B12" s="21" t="s">
        <v>18</v>
      </c>
      <c r="C12" s="17">
        <v>195</v>
      </c>
      <c r="D12" s="18"/>
      <c r="E12" s="19" t="s">
        <v>22</v>
      </c>
      <c r="F12" s="20" t="s">
        <v>20</v>
      </c>
      <c r="G12" s="21" t="s">
        <v>21</v>
      </c>
      <c r="H12" s="22">
        <v>9</v>
      </c>
      <c r="I12" s="23">
        <v>44820</v>
      </c>
    </row>
    <row r="13" spans="2:9" ht="21.75" customHeight="1" outlineLevel="1">
      <c r="B13" s="21" t="s">
        <v>18</v>
      </c>
      <c r="C13" s="17">
        <v>10</v>
      </c>
      <c r="D13" s="18"/>
      <c r="E13" s="19" t="s">
        <v>23</v>
      </c>
      <c r="F13" s="20" t="s">
        <v>24</v>
      </c>
      <c r="G13" s="21" t="s">
        <v>21</v>
      </c>
      <c r="H13" s="22">
        <v>9</v>
      </c>
      <c r="I13" s="23">
        <v>44820</v>
      </c>
    </row>
    <row r="14" spans="2:9" ht="21.75" customHeight="1" outlineLevel="1">
      <c r="B14" s="21" t="s">
        <v>18</v>
      </c>
      <c r="C14" s="17">
        <v>193</v>
      </c>
      <c r="D14" s="18"/>
      <c r="E14" s="19" t="s">
        <v>25</v>
      </c>
      <c r="F14" s="20" t="s">
        <v>20</v>
      </c>
      <c r="G14" s="21" t="s">
        <v>21</v>
      </c>
      <c r="H14" s="22">
        <v>11</v>
      </c>
      <c r="I14" s="23">
        <v>44882</v>
      </c>
    </row>
    <row r="15" spans="2:9" ht="21.75" customHeight="1" outlineLevel="1">
      <c r="B15" s="21" t="s">
        <v>18</v>
      </c>
      <c r="C15" s="17">
        <v>10</v>
      </c>
      <c r="D15" s="18"/>
      <c r="E15" s="19" t="s">
        <v>26</v>
      </c>
      <c r="F15" s="20" t="s">
        <v>24</v>
      </c>
      <c r="G15" s="21" t="s">
        <v>21</v>
      </c>
      <c r="H15" s="22">
        <v>11</v>
      </c>
      <c r="I15" s="23">
        <v>44882</v>
      </c>
    </row>
    <row r="16" spans="2:9" ht="21.75" customHeight="1" outlineLevel="1">
      <c r="B16" s="24" t="s">
        <v>27</v>
      </c>
      <c r="C16" s="25"/>
      <c r="D16" s="26"/>
      <c r="E16" s="27"/>
      <c r="F16" s="28"/>
      <c r="G16" s="32"/>
      <c r="H16" s="29"/>
      <c r="I16" s="28"/>
    </row>
    <row r="17" spans="2:9" ht="21.75" customHeight="1" outlineLevel="1">
      <c r="B17" s="21" t="s">
        <v>18</v>
      </c>
      <c r="C17" s="17">
        <v>212</v>
      </c>
      <c r="D17" s="18"/>
      <c r="E17" s="19" t="s">
        <v>28</v>
      </c>
      <c r="F17" s="20" t="s">
        <v>20</v>
      </c>
      <c r="G17" s="21" t="s">
        <v>21</v>
      </c>
      <c r="H17" s="22">
        <v>2</v>
      </c>
      <c r="I17" s="23">
        <v>44958</v>
      </c>
    </row>
    <row r="18" spans="2:9" ht="21.75" customHeight="1" outlineLevel="1">
      <c r="B18" s="21" t="s">
        <v>18</v>
      </c>
      <c r="C18" s="17">
        <v>13</v>
      </c>
      <c r="D18" s="18"/>
      <c r="E18" s="19" t="s">
        <v>29</v>
      </c>
      <c r="F18" s="20" t="s">
        <v>24</v>
      </c>
      <c r="G18" s="21" t="s">
        <v>21</v>
      </c>
      <c r="H18" s="22">
        <v>2</v>
      </c>
      <c r="I18" s="23">
        <v>44958</v>
      </c>
    </row>
    <row r="19" spans="2:9" ht="21.75" customHeight="1" outlineLevel="1">
      <c r="B19" s="21" t="s">
        <v>18</v>
      </c>
      <c r="C19" s="17">
        <v>316</v>
      </c>
      <c r="D19" s="18"/>
      <c r="E19" s="19" t="s">
        <v>30</v>
      </c>
      <c r="F19" s="20" t="s">
        <v>20</v>
      </c>
      <c r="G19" s="21" t="s">
        <v>21</v>
      </c>
      <c r="H19" s="22">
        <v>3</v>
      </c>
      <c r="I19" s="23">
        <v>45005</v>
      </c>
    </row>
    <row r="20" spans="2:9" ht="21.75" customHeight="1" outlineLevel="1">
      <c r="B20" s="21" t="s">
        <v>18</v>
      </c>
      <c r="C20" s="17">
        <v>13</v>
      </c>
      <c r="D20" s="18"/>
      <c r="E20" s="19" t="s">
        <v>31</v>
      </c>
      <c r="F20" s="20" t="s">
        <v>24</v>
      </c>
      <c r="G20" s="21" t="s">
        <v>21</v>
      </c>
      <c r="H20" s="22">
        <v>3</v>
      </c>
      <c r="I20" s="23">
        <v>45005</v>
      </c>
    </row>
    <row r="21" spans="2:9" ht="21.75" customHeight="1" outlineLevel="2">
      <c r="B21" s="21" t="s">
        <v>18</v>
      </c>
      <c r="C21" s="17">
        <v>0</v>
      </c>
      <c r="D21" s="18"/>
      <c r="E21" s="19" t="s">
        <v>32</v>
      </c>
      <c r="F21" s="20" t="s">
        <v>20</v>
      </c>
      <c r="G21" s="21" t="s">
        <v>21</v>
      </c>
      <c r="H21" s="22">
        <v>5</v>
      </c>
      <c r="I21" s="23"/>
    </row>
    <row r="22" spans="2:9" ht="21.75" customHeight="1" outlineLevel="2">
      <c r="B22" s="21" t="s">
        <v>18</v>
      </c>
      <c r="C22" s="17">
        <v>0</v>
      </c>
      <c r="D22" s="18"/>
      <c r="E22" s="19" t="s">
        <v>33</v>
      </c>
      <c r="F22" s="20" t="s">
        <v>24</v>
      </c>
      <c r="G22" s="21" t="s">
        <v>21</v>
      </c>
      <c r="H22" s="22">
        <v>5</v>
      </c>
      <c r="I22" s="23"/>
    </row>
    <row r="23" spans="2:9" ht="21.75" customHeight="1" outlineLevel="2">
      <c r="B23" s="21" t="s">
        <v>18</v>
      </c>
      <c r="C23" s="17">
        <v>0</v>
      </c>
      <c r="D23" s="18"/>
      <c r="E23" s="19" t="s">
        <v>34</v>
      </c>
      <c r="F23" s="20" t="s">
        <v>20</v>
      </c>
      <c r="G23" s="21" t="s">
        <v>21</v>
      </c>
      <c r="H23" s="22">
        <v>7</v>
      </c>
      <c r="I23" s="23"/>
    </row>
    <row r="24" spans="2:9" ht="21.75" customHeight="1" outlineLevel="2">
      <c r="B24" s="21" t="s">
        <v>18</v>
      </c>
      <c r="C24" s="17">
        <v>0</v>
      </c>
      <c r="D24" s="18"/>
      <c r="E24" s="19" t="s">
        <v>35</v>
      </c>
      <c r="F24" s="20" t="s">
        <v>24</v>
      </c>
      <c r="G24" s="21" t="s">
        <v>21</v>
      </c>
      <c r="H24" s="22">
        <v>7</v>
      </c>
      <c r="I24" s="23"/>
    </row>
    <row r="25" spans="2:9" ht="21.75" customHeight="1" outlineLevel="2">
      <c r="B25" s="21" t="s">
        <v>18</v>
      </c>
      <c r="C25" s="17">
        <v>0</v>
      </c>
      <c r="D25" s="18"/>
      <c r="E25" s="19" t="s">
        <v>36</v>
      </c>
      <c r="F25" s="20" t="s">
        <v>20</v>
      </c>
      <c r="G25" s="21" t="s">
        <v>21</v>
      </c>
      <c r="H25" s="22">
        <v>9</v>
      </c>
      <c r="I25" s="23"/>
    </row>
    <row r="26" spans="2:9" ht="21.75" customHeight="1" outlineLevel="2">
      <c r="B26" s="21" t="s">
        <v>18</v>
      </c>
      <c r="C26" s="17">
        <v>0</v>
      </c>
      <c r="D26" s="18"/>
      <c r="E26" s="19" t="s">
        <v>37</v>
      </c>
      <c r="F26" s="20" t="s">
        <v>24</v>
      </c>
      <c r="G26" s="21" t="s">
        <v>21</v>
      </c>
      <c r="H26" s="22">
        <v>9</v>
      </c>
      <c r="I26" s="23"/>
    </row>
    <row r="27" spans="2:9" ht="21.75" customHeight="1" outlineLevel="2">
      <c r="B27" s="21" t="s">
        <v>18</v>
      </c>
      <c r="C27" s="17">
        <v>0</v>
      </c>
      <c r="D27" s="18"/>
      <c r="E27" s="19" t="s">
        <v>38</v>
      </c>
      <c r="F27" s="20" t="s">
        <v>20</v>
      </c>
      <c r="G27" s="21" t="s">
        <v>21</v>
      </c>
      <c r="H27" s="22">
        <v>11</v>
      </c>
      <c r="I27" s="23"/>
    </row>
    <row r="28" spans="2:9" ht="21.75" customHeight="1" outlineLevel="2">
      <c r="B28" s="21" t="s">
        <v>18</v>
      </c>
      <c r="C28" s="17">
        <v>0</v>
      </c>
      <c r="D28" s="18"/>
      <c r="E28" s="19" t="s">
        <v>39</v>
      </c>
      <c r="F28" s="20" t="s">
        <v>24</v>
      </c>
      <c r="G28" s="21" t="s">
        <v>21</v>
      </c>
      <c r="H28" s="22">
        <v>11</v>
      </c>
      <c r="I28" s="23"/>
    </row>
    <row r="29" spans="2:9" ht="21.75" customHeight="1" outlineLevel="1">
      <c r="B29" s="21"/>
      <c r="C29" s="17"/>
      <c r="D29" s="18"/>
      <c r="E29" s="19"/>
      <c r="F29" s="20"/>
      <c r="G29" s="21"/>
      <c r="H29" s="22"/>
      <c r="I29" s="23"/>
    </row>
    <row r="30" spans="2:9" ht="21.75" customHeight="1" outlineLevel="1">
      <c r="B30" s="24" t="s">
        <v>40</v>
      </c>
      <c r="C30" s="25"/>
      <c r="D30" s="26"/>
      <c r="E30" s="27"/>
      <c r="F30" s="28">
        <f>Budget349[[#This Row],[CLASIFICACION]]-(SUM(C31:C38))</f>
        <v>1797</v>
      </c>
      <c r="G30" s="28">
        <f>SUM(C31:C52)</f>
        <v>6054</v>
      </c>
      <c r="H30" s="29"/>
      <c r="I30" s="28"/>
    </row>
    <row r="31" spans="2:9" ht="21.75" customHeight="1" outlineLevel="1">
      <c r="B31" s="30" t="s">
        <v>41</v>
      </c>
      <c r="C31" s="17">
        <v>600</v>
      </c>
      <c r="D31" s="18"/>
      <c r="E31" s="19" t="s">
        <v>42</v>
      </c>
      <c r="F31" s="20" t="s">
        <v>43</v>
      </c>
      <c r="G31" s="21" t="s">
        <v>44</v>
      </c>
      <c r="H31" s="22">
        <v>7</v>
      </c>
      <c r="I31" s="23">
        <v>44761</v>
      </c>
    </row>
    <row r="32" spans="2:9" ht="21.75" customHeight="1" outlineLevel="1">
      <c r="B32" s="21" t="s">
        <v>41</v>
      </c>
      <c r="C32" s="31">
        <v>598</v>
      </c>
      <c r="D32" s="18"/>
      <c r="E32" s="19" t="s">
        <v>45</v>
      </c>
      <c r="F32" s="20" t="s">
        <v>43</v>
      </c>
      <c r="G32" s="21" t="s">
        <v>44</v>
      </c>
      <c r="H32" s="22">
        <v>8</v>
      </c>
      <c r="I32" s="23">
        <v>44798</v>
      </c>
    </row>
    <row r="33" spans="2:9" ht="21.75" customHeight="1" outlineLevel="1">
      <c r="B33" s="21" t="s">
        <v>41</v>
      </c>
      <c r="C33" s="17">
        <v>599</v>
      </c>
      <c r="D33" s="18"/>
      <c r="E33" s="19" t="s">
        <v>46</v>
      </c>
      <c r="F33" s="20" t="s">
        <v>43</v>
      </c>
      <c r="G33" s="21" t="s">
        <v>44</v>
      </c>
      <c r="H33" s="22">
        <v>9</v>
      </c>
      <c r="I33" s="23">
        <v>44825</v>
      </c>
    </row>
    <row r="34" spans="2:9" ht="21.75" customHeight="1" outlineLevel="1">
      <c r="B34" s="21" t="s">
        <v>41</v>
      </c>
      <c r="C34" s="17">
        <v>599</v>
      </c>
      <c r="D34" s="18"/>
      <c r="E34" s="19" t="s">
        <v>47</v>
      </c>
      <c r="F34" s="20" t="s">
        <v>43</v>
      </c>
      <c r="G34" s="21" t="s">
        <v>44</v>
      </c>
      <c r="H34" s="22">
        <v>10</v>
      </c>
      <c r="I34" s="23">
        <v>44858</v>
      </c>
    </row>
    <row r="35" spans="2:9" ht="21.75" customHeight="1" outlineLevel="1">
      <c r="B35" s="21" t="s">
        <v>41</v>
      </c>
      <c r="C35" s="17">
        <v>500</v>
      </c>
      <c r="D35" s="18"/>
      <c r="E35" s="19" t="s">
        <v>48</v>
      </c>
      <c r="F35" s="20" t="s">
        <v>43</v>
      </c>
      <c r="G35" s="21" t="s">
        <v>44</v>
      </c>
      <c r="H35" s="22">
        <v>11</v>
      </c>
      <c r="I35" s="23">
        <v>44880</v>
      </c>
    </row>
    <row r="36" spans="2:9" ht="21.75" customHeight="1" outlineLevel="1">
      <c r="B36" s="21" t="s">
        <v>41</v>
      </c>
      <c r="C36" s="17">
        <v>121</v>
      </c>
      <c r="D36" s="18"/>
      <c r="E36" s="19" t="s">
        <v>49</v>
      </c>
      <c r="F36" s="20" t="s">
        <v>43</v>
      </c>
      <c r="G36" s="21" t="s">
        <v>44</v>
      </c>
      <c r="H36" s="22">
        <v>11</v>
      </c>
      <c r="I36" s="23">
        <v>44880</v>
      </c>
    </row>
    <row r="37" spans="2:9" ht="21.75" customHeight="1" outlineLevel="1">
      <c r="B37" s="21" t="s">
        <v>41</v>
      </c>
      <c r="C37" s="17">
        <v>620</v>
      </c>
      <c r="D37" s="18"/>
      <c r="E37" s="33" t="s">
        <v>50</v>
      </c>
      <c r="F37" s="20" t="s">
        <v>43</v>
      </c>
      <c r="G37" s="21" t="s">
        <v>44</v>
      </c>
      <c r="H37" s="22">
        <v>12</v>
      </c>
      <c r="I37" s="23">
        <v>44903</v>
      </c>
    </row>
    <row r="38" spans="2:9" ht="21.75" customHeight="1" outlineLevel="1">
      <c r="B38" s="21" t="s">
        <v>41</v>
      </c>
      <c r="C38" s="17">
        <v>620</v>
      </c>
      <c r="D38" s="18"/>
      <c r="E38" s="33" t="s">
        <v>51</v>
      </c>
      <c r="F38" s="20" t="s">
        <v>43</v>
      </c>
      <c r="G38" s="21" t="s">
        <v>44</v>
      </c>
      <c r="H38" s="22">
        <v>12</v>
      </c>
      <c r="I38" s="23">
        <v>44919</v>
      </c>
    </row>
    <row r="39" spans="2:9" ht="21.75" customHeight="1" outlineLevel="1">
      <c r="B39" s="24" t="s">
        <v>52</v>
      </c>
      <c r="C39" s="25"/>
      <c r="D39" s="26"/>
      <c r="E39" s="27"/>
      <c r="F39" s="28"/>
      <c r="G39" s="32"/>
      <c r="H39" s="29"/>
      <c r="I39" s="28"/>
    </row>
    <row r="40" spans="2:9" ht="21.75" customHeight="1" outlineLevel="1">
      <c r="B40" s="21" t="s">
        <v>41</v>
      </c>
      <c r="C40" s="17">
        <v>599</v>
      </c>
      <c r="D40" s="18"/>
      <c r="E40" s="19" t="s">
        <v>53</v>
      </c>
      <c r="F40" s="20" t="s">
        <v>43</v>
      </c>
      <c r="G40" s="21" t="s">
        <v>44</v>
      </c>
      <c r="H40" s="22">
        <v>1</v>
      </c>
      <c r="I40" s="23">
        <v>44938</v>
      </c>
    </row>
    <row r="41" spans="2:9" ht="21.75" customHeight="1" outlineLevel="1">
      <c r="B41" s="21" t="s">
        <v>41</v>
      </c>
      <c r="C41" s="17">
        <v>599</v>
      </c>
      <c r="D41" s="18"/>
      <c r="E41" s="19" t="s">
        <v>54</v>
      </c>
      <c r="F41" s="20" t="s">
        <v>43</v>
      </c>
      <c r="G41" s="21" t="s">
        <v>44</v>
      </c>
      <c r="H41" s="22">
        <v>2</v>
      </c>
      <c r="I41" s="23">
        <v>44965</v>
      </c>
    </row>
    <row r="42" spans="2:9" ht="21.75" customHeight="1" outlineLevel="1">
      <c r="B42" s="21" t="s">
        <v>41</v>
      </c>
      <c r="C42" s="17">
        <v>599</v>
      </c>
      <c r="D42" s="18"/>
      <c r="E42" s="19" t="s">
        <v>55</v>
      </c>
      <c r="F42" s="20" t="s">
        <v>43</v>
      </c>
      <c r="G42" s="21" t="s">
        <v>44</v>
      </c>
      <c r="H42" s="22">
        <v>3</v>
      </c>
      <c r="I42" s="23">
        <v>44994</v>
      </c>
    </row>
    <row r="43" spans="2:9" ht="21.75" customHeight="1" outlineLevel="2">
      <c r="B43" s="21"/>
      <c r="C43" s="17">
        <v>0</v>
      </c>
      <c r="D43" s="18"/>
      <c r="E43" s="19" t="s">
        <v>56</v>
      </c>
      <c r="F43" s="20" t="s">
        <v>43</v>
      </c>
      <c r="G43" s="21" t="s">
        <v>44</v>
      </c>
      <c r="H43" s="22">
        <v>4</v>
      </c>
      <c r="I43" s="23"/>
    </row>
    <row r="44" spans="2:9" ht="21.75" customHeight="1" outlineLevel="2">
      <c r="B44" s="21"/>
      <c r="C44" s="17">
        <v>0</v>
      </c>
      <c r="D44" s="18"/>
      <c r="E44" s="19" t="s">
        <v>57</v>
      </c>
      <c r="F44" s="20" t="s">
        <v>43</v>
      </c>
      <c r="G44" s="21" t="s">
        <v>44</v>
      </c>
      <c r="H44" s="22">
        <v>5</v>
      </c>
      <c r="I44" s="23"/>
    </row>
    <row r="45" spans="2:9" ht="21.75" customHeight="1" outlineLevel="2">
      <c r="B45" s="21"/>
      <c r="C45" s="17">
        <v>0</v>
      </c>
      <c r="D45" s="18"/>
      <c r="E45" s="19" t="s">
        <v>58</v>
      </c>
      <c r="F45" s="20" t="s">
        <v>43</v>
      </c>
      <c r="G45" s="21" t="s">
        <v>44</v>
      </c>
      <c r="H45" s="22">
        <v>6</v>
      </c>
      <c r="I45" s="23"/>
    </row>
    <row r="46" spans="2:9" ht="21.75" customHeight="1" outlineLevel="2">
      <c r="B46" s="21"/>
      <c r="C46" s="17">
        <v>0</v>
      </c>
      <c r="D46" s="18"/>
      <c r="E46" s="19" t="s">
        <v>59</v>
      </c>
      <c r="F46" s="20" t="s">
        <v>43</v>
      </c>
      <c r="G46" s="21" t="s">
        <v>44</v>
      </c>
      <c r="H46" s="22">
        <v>7</v>
      </c>
      <c r="I46" s="23"/>
    </row>
    <row r="47" spans="2:9" ht="21.75" customHeight="1" outlineLevel="2">
      <c r="B47" s="21"/>
      <c r="C47" s="17">
        <v>0</v>
      </c>
      <c r="D47" s="18"/>
      <c r="E47" s="19" t="s">
        <v>60</v>
      </c>
      <c r="F47" s="20" t="s">
        <v>43</v>
      </c>
      <c r="G47" s="21" t="s">
        <v>44</v>
      </c>
      <c r="H47" s="22">
        <v>8</v>
      </c>
      <c r="I47" s="23"/>
    </row>
    <row r="48" spans="2:9" ht="21.75" customHeight="1" outlineLevel="2">
      <c r="B48" s="21"/>
      <c r="C48" s="17">
        <v>0</v>
      </c>
      <c r="D48" s="18"/>
      <c r="E48" s="19" t="s">
        <v>61</v>
      </c>
      <c r="F48" s="20" t="s">
        <v>43</v>
      </c>
      <c r="G48" s="21" t="s">
        <v>44</v>
      </c>
      <c r="H48" s="22">
        <v>9</v>
      </c>
      <c r="I48" s="23"/>
    </row>
    <row r="49" spans="2:9" ht="21.75" customHeight="1" outlineLevel="2">
      <c r="B49" s="21"/>
      <c r="C49" s="17">
        <v>0</v>
      </c>
      <c r="D49" s="18"/>
      <c r="E49" s="19" t="s">
        <v>62</v>
      </c>
      <c r="F49" s="20" t="s">
        <v>43</v>
      </c>
      <c r="G49" s="21" t="s">
        <v>44</v>
      </c>
      <c r="H49" s="22">
        <v>10</v>
      </c>
      <c r="I49" s="23"/>
    </row>
    <row r="50" spans="2:9" ht="21.75" customHeight="1" outlineLevel="2">
      <c r="B50" s="21"/>
      <c r="C50" s="17">
        <v>0</v>
      </c>
      <c r="D50" s="18"/>
      <c r="E50" s="19" t="s">
        <v>63</v>
      </c>
      <c r="F50" s="20" t="s">
        <v>43</v>
      </c>
      <c r="G50" s="21" t="s">
        <v>44</v>
      </c>
      <c r="H50" s="22">
        <v>11</v>
      </c>
      <c r="I50" s="23"/>
    </row>
    <row r="51" spans="2:9" ht="21.75" customHeight="1" outlineLevel="2">
      <c r="B51" s="21"/>
      <c r="C51" s="17">
        <v>0</v>
      </c>
      <c r="D51" s="18"/>
      <c r="E51" s="19" t="s">
        <v>64</v>
      </c>
      <c r="F51" s="20" t="s">
        <v>43</v>
      </c>
      <c r="G51" s="21" t="s">
        <v>44</v>
      </c>
      <c r="H51" s="22">
        <v>12</v>
      </c>
      <c r="I51" s="23"/>
    </row>
    <row r="52" spans="2:9" ht="21.75" customHeight="1" outlineLevel="1">
      <c r="B52" s="21"/>
      <c r="C52" s="17"/>
      <c r="D52" s="18"/>
      <c r="E52" s="19"/>
      <c r="F52" s="20"/>
      <c r="G52" s="21"/>
      <c r="H52" s="22"/>
      <c r="I52" s="23"/>
    </row>
    <row r="53" spans="2:9" ht="21.75" customHeight="1" outlineLevel="1">
      <c r="B53" s="24" t="s">
        <v>65</v>
      </c>
      <c r="C53" s="25"/>
      <c r="D53" s="26"/>
      <c r="E53" s="27"/>
      <c r="F53" s="28">
        <f>Budget349[[#This Row],[CLASIFICACION]]-(SUM(C54:C56))-(SUM(C66:C68))-(SUM(C78:C80))-(SUM(C90:C91))-C101</f>
        <v>6418</v>
      </c>
      <c r="G53" s="28">
        <f>SUM(C54:C104)</f>
        <v>13489.82</v>
      </c>
      <c r="H53" s="29"/>
      <c r="I53" s="28"/>
    </row>
    <row r="54" spans="2:9" ht="21.75" customHeight="1" outlineLevel="1">
      <c r="B54" s="30" t="s">
        <v>66</v>
      </c>
      <c r="C54" s="17">
        <v>322</v>
      </c>
      <c r="D54" s="18"/>
      <c r="E54" s="19" t="s">
        <v>67</v>
      </c>
      <c r="F54" s="34" t="s">
        <v>68</v>
      </c>
      <c r="G54" s="21" t="s">
        <v>69</v>
      </c>
      <c r="H54" s="22">
        <v>6</v>
      </c>
      <c r="I54" s="23">
        <v>44739</v>
      </c>
    </row>
    <row r="55" spans="2:9" ht="21.75" customHeight="1" outlineLevel="1">
      <c r="B55" s="21" t="s">
        <v>66</v>
      </c>
      <c r="C55" s="31">
        <v>322</v>
      </c>
      <c r="D55" s="18"/>
      <c r="E55" s="19" t="s">
        <v>70</v>
      </c>
      <c r="F55" s="20" t="s">
        <v>68</v>
      </c>
      <c r="G55" s="21" t="s">
        <v>69</v>
      </c>
      <c r="H55" s="22">
        <v>8</v>
      </c>
      <c r="I55" s="23">
        <v>44798</v>
      </c>
    </row>
    <row r="56" spans="2:9" ht="21.75" customHeight="1" outlineLevel="1">
      <c r="B56" s="21" t="s">
        <v>66</v>
      </c>
      <c r="C56" s="17">
        <v>322</v>
      </c>
      <c r="D56" s="18"/>
      <c r="E56" s="19" t="s">
        <v>71</v>
      </c>
      <c r="F56" s="20" t="s">
        <v>68</v>
      </c>
      <c r="G56" s="21" t="s">
        <v>69</v>
      </c>
      <c r="H56" s="22">
        <v>10</v>
      </c>
      <c r="I56" s="23">
        <v>44858</v>
      </c>
    </row>
    <row r="57" spans="2:9" ht="21.75" customHeight="1" outlineLevel="1">
      <c r="B57" s="24" t="s">
        <v>72</v>
      </c>
      <c r="C57" s="25"/>
      <c r="D57" s="26"/>
      <c r="E57" s="27"/>
      <c r="F57" s="28"/>
      <c r="G57" s="32"/>
      <c r="H57" s="29"/>
      <c r="I57" s="28"/>
    </row>
    <row r="58" spans="2:9" ht="21.75" customHeight="1" outlineLevel="1">
      <c r="B58" s="21" t="s">
        <v>66</v>
      </c>
      <c r="C58" s="17">
        <v>365</v>
      </c>
      <c r="D58" s="18"/>
      <c r="E58" s="19" t="s">
        <v>73</v>
      </c>
      <c r="F58" s="20" t="s">
        <v>68</v>
      </c>
      <c r="G58" s="21" t="s">
        <v>69</v>
      </c>
      <c r="H58" s="22">
        <v>1</v>
      </c>
      <c r="I58" s="23">
        <v>44937</v>
      </c>
    </row>
    <row r="59" spans="2:9" ht="21.75" customHeight="1" outlineLevel="1">
      <c r="B59" s="21" t="s">
        <v>66</v>
      </c>
      <c r="C59" s="17">
        <v>555</v>
      </c>
      <c r="D59" s="18"/>
      <c r="E59" s="19" t="s">
        <v>74</v>
      </c>
      <c r="F59" s="20" t="s">
        <v>68</v>
      </c>
      <c r="G59" s="21" t="s">
        <v>69</v>
      </c>
      <c r="H59" s="22">
        <v>3</v>
      </c>
      <c r="I59" s="23">
        <v>44994</v>
      </c>
    </row>
    <row r="60" spans="2:9" ht="21.75" customHeight="1" outlineLevel="2">
      <c r="B60" s="21" t="s">
        <v>66</v>
      </c>
      <c r="C60" s="17">
        <v>0</v>
      </c>
      <c r="D60" s="18"/>
      <c r="E60" s="19" t="s">
        <v>75</v>
      </c>
      <c r="F60" s="20" t="s">
        <v>68</v>
      </c>
      <c r="G60" s="21" t="s">
        <v>69</v>
      </c>
      <c r="H60" s="22">
        <v>5</v>
      </c>
      <c r="I60" s="23"/>
    </row>
    <row r="61" spans="2:9" ht="21.75" customHeight="1" outlineLevel="2">
      <c r="B61" s="21" t="s">
        <v>66</v>
      </c>
      <c r="C61" s="17">
        <v>0</v>
      </c>
      <c r="D61" s="18"/>
      <c r="E61" s="19" t="s">
        <v>76</v>
      </c>
      <c r="F61" s="20" t="s">
        <v>68</v>
      </c>
      <c r="G61" s="21" t="s">
        <v>69</v>
      </c>
      <c r="H61" s="22">
        <v>7</v>
      </c>
      <c r="I61" s="23"/>
    </row>
    <row r="62" spans="2:9" ht="21.75" customHeight="1" outlineLevel="2">
      <c r="B62" s="21" t="s">
        <v>66</v>
      </c>
      <c r="C62" s="17">
        <v>0</v>
      </c>
      <c r="D62" s="18"/>
      <c r="E62" s="19" t="s">
        <v>77</v>
      </c>
      <c r="F62" s="20" t="s">
        <v>68</v>
      </c>
      <c r="G62" s="21" t="s">
        <v>69</v>
      </c>
      <c r="H62" s="22">
        <v>9</v>
      </c>
      <c r="I62" s="23"/>
    </row>
    <row r="63" spans="2:9" ht="21.75" customHeight="1" outlineLevel="2">
      <c r="B63" s="21" t="s">
        <v>66</v>
      </c>
      <c r="C63" s="17">
        <v>0</v>
      </c>
      <c r="D63" s="18"/>
      <c r="E63" s="19" t="s">
        <v>78</v>
      </c>
      <c r="F63" s="20" t="s">
        <v>68</v>
      </c>
      <c r="G63" s="21" t="s">
        <v>69</v>
      </c>
      <c r="H63" s="22">
        <v>11</v>
      </c>
      <c r="I63" s="23"/>
    </row>
    <row r="64" spans="2:9" ht="21.75" customHeight="1" outlineLevel="1">
      <c r="B64" s="21"/>
      <c r="C64" s="17"/>
      <c r="D64" s="18"/>
      <c r="E64" s="19"/>
      <c r="F64" s="20"/>
      <c r="G64" s="21"/>
      <c r="H64" s="22"/>
      <c r="I64" s="23"/>
    </row>
    <row r="65" spans="2:9" ht="21.75" customHeight="1" outlineLevel="1">
      <c r="B65" s="24" t="s">
        <v>79</v>
      </c>
      <c r="C65" s="25"/>
      <c r="D65" s="26"/>
      <c r="E65" s="27"/>
      <c r="F65" s="28"/>
      <c r="G65" s="32"/>
      <c r="H65" s="29"/>
      <c r="I65" s="28"/>
    </row>
    <row r="66" spans="2:9" ht="21.75" customHeight="1" outlineLevel="1">
      <c r="B66" s="30" t="s">
        <v>80</v>
      </c>
      <c r="C66" s="17">
        <v>429</v>
      </c>
      <c r="D66" s="18"/>
      <c r="E66" s="19" t="s">
        <v>81</v>
      </c>
      <c r="F66" s="34" t="s">
        <v>68</v>
      </c>
      <c r="G66" s="21" t="s">
        <v>69</v>
      </c>
      <c r="H66" s="22">
        <v>6</v>
      </c>
      <c r="I66" s="23">
        <v>44739</v>
      </c>
    </row>
    <row r="67" spans="2:9" ht="21.75" customHeight="1" outlineLevel="1">
      <c r="B67" s="21" t="s">
        <v>80</v>
      </c>
      <c r="C67" s="31">
        <v>322</v>
      </c>
      <c r="D67" s="18"/>
      <c r="E67" s="19" t="s">
        <v>82</v>
      </c>
      <c r="F67" s="20" t="s">
        <v>68</v>
      </c>
      <c r="G67" s="21" t="s">
        <v>69</v>
      </c>
      <c r="H67" s="22">
        <v>8</v>
      </c>
      <c r="I67" s="23">
        <v>44798</v>
      </c>
    </row>
    <row r="68" spans="2:9" ht="21.75" customHeight="1" outlineLevel="1">
      <c r="B68" s="21" t="s">
        <v>80</v>
      </c>
      <c r="C68" s="17">
        <v>600</v>
      </c>
      <c r="D68" s="18"/>
      <c r="E68" s="19" t="s">
        <v>83</v>
      </c>
      <c r="F68" s="20" t="s">
        <v>68</v>
      </c>
      <c r="G68" s="21" t="s">
        <v>69</v>
      </c>
      <c r="H68" s="22">
        <v>10</v>
      </c>
      <c r="I68" s="23">
        <v>44858</v>
      </c>
    </row>
    <row r="69" spans="2:9" ht="21.75" customHeight="1" outlineLevel="1">
      <c r="B69" s="24" t="s">
        <v>84</v>
      </c>
      <c r="C69" s="25"/>
      <c r="D69" s="26"/>
      <c r="E69" s="27"/>
      <c r="F69" s="28"/>
      <c r="G69" s="32"/>
      <c r="H69" s="29"/>
      <c r="I69" s="28"/>
    </row>
    <row r="70" spans="2:9" ht="21.75" customHeight="1" outlineLevel="1">
      <c r="B70" s="21" t="s">
        <v>80</v>
      </c>
      <c r="C70" s="17">
        <v>493</v>
      </c>
      <c r="D70" s="18"/>
      <c r="E70" s="19" t="s">
        <v>85</v>
      </c>
      <c r="F70" s="20" t="s">
        <v>68</v>
      </c>
      <c r="G70" s="21" t="s">
        <v>69</v>
      </c>
      <c r="H70" s="22">
        <v>1</v>
      </c>
      <c r="I70" s="23">
        <v>44937</v>
      </c>
    </row>
    <row r="71" spans="2:9" ht="21.75" customHeight="1" outlineLevel="1">
      <c r="B71" s="21" t="s">
        <v>80</v>
      </c>
      <c r="C71" s="17">
        <v>1255</v>
      </c>
      <c r="D71" s="18"/>
      <c r="E71" s="19" t="s">
        <v>86</v>
      </c>
      <c r="F71" s="20" t="s">
        <v>68</v>
      </c>
      <c r="G71" s="21" t="s">
        <v>69</v>
      </c>
      <c r="H71" s="22">
        <v>3</v>
      </c>
      <c r="I71" s="23">
        <v>44994</v>
      </c>
    </row>
    <row r="72" spans="2:9" ht="21.75" customHeight="1" outlineLevel="2">
      <c r="B72" s="21" t="s">
        <v>80</v>
      </c>
      <c r="C72" s="17">
        <v>0</v>
      </c>
      <c r="D72" s="18"/>
      <c r="E72" s="19" t="s">
        <v>87</v>
      </c>
      <c r="F72" s="20" t="s">
        <v>68</v>
      </c>
      <c r="G72" s="21" t="s">
        <v>69</v>
      </c>
      <c r="H72" s="22">
        <v>5</v>
      </c>
      <c r="I72" s="23"/>
    </row>
    <row r="73" spans="2:9" ht="21.75" customHeight="1" outlineLevel="2">
      <c r="B73" s="21" t="s">
        <v>80</v>
      </c>
      <c r="C73" s="17">
        <v>0</v>
      </c>
      <c r="D73" s="18"/>
      <c r="E73" s="19" t="s">
        <v>88</v>
      </c>
      <c r="F73" s="20" t="s">
        <v>68</v>
      </c>
      <c r="G73" s="21" t="s">
        <v>69</v>
      </c>
      <c r="H73" s="22">
        <v>7</v>
      </c>
      <c r="I73" s="23"/>
    </row>
    <row r="74" spans="2:9" ht="21.75" customHeight="1" outlineLevel="2">
      <c r="B74" s="21" t="s">
        <v>80</v>
      </c>
      <c r="C74" s="17">
        <v>0</v>
      </c>
      <c r="D74" s="18"/>
      <c r="E74" s="19" t="s">
        <v>89</v>
      </c>
      <c r="F74" s="20" t="s">
        <v>68</v>
      </c>
      <c r="G74" s="21" t="s">
        <v>69</v>
      </c>
      <c r="H74" s="22">
        <v>9</v>
      </c>
      <c r="I74" s="23"/>
    </row>
    <row r="75" spans="2:9" ht="21.75" customHeight="1" outlineLevel="2">
      <c r="B75" s="21" t="s">
        <v>80</v>
      </c>
      <c r="C75" s="17">
        <v>0</v>
      </c>
      <c r="D75" s="18"/>
      <c r="E75" s="19" t="s">
        <v>90</v>
      </c>
      <c r="F75" s="20" t="s">
        <v>68</v>
      </c>
      <c r="G75" s="21" t="s">
        <v>69</v>
      </c>
      <c r="H75" s="22">
        <v>11</v>
      </c>
      <c r="I75" s="23"/>
    </row>
    <row r="76" spans="2:9" ht="21.75" customHeight="1" outlineLevel="1">
      <c r="B76" s="21"/>
      <c r="C76" s="17"/>
      <c r="D76" s="18"/>
      <c r="E76" s="19"/>
      <c r="F76" s="20"/>
      <c r="G76" s="21"/>
      <c r="H76" s="22"/>
      <c r="I76" s="23"/>
    </row>
    <row r="77" spans="2:9" ht="21.75" customHeight="1" outlineLevel="1">
      <c r="B77" s="24" t="s">
        <v>91</v>
      </c>
      <c r="C77" s="25"/>
      <c r="D77" s="26"/>
      <c r="E77" s="27"/>
      <c r="F77" s="28"/>
      <c r="G77" s="32"/>
      <c r="H77" s="29"/>
      <c r="I77" s="28"/>
    </row>
    <row r="78" spans="2:9" ht="21.75" customHeight="1" outlineLevel="1">
      <c r="B78" s="30" t="s">
        <v>92</v>
      </c>
      <c r="C78" s="17">
        <v>322</v>
      </c>
      <c r="D78" s="18"/>
      <c r="E78" s="19" t="s">
        <v>93</v>
      </c>
      <c r="F78" s="34" t="s">
        <v>68</v>
      </c>
      <c r="G78" s="21" t="s">
        <v>69</v>
      </c>
      <c r="H78" s="22">
        <v>6</v>
      </c>
      <c r="I78" s="23">
        <v>44739</v>
      </c>
    </row>
    <row r="79" spans="2:9" ht="21.75" customHeight="1" outlineLevel="1">
      <c r="B79" s="21" t="s">
        <v>92</v>
      </c>
      <c r="C79" s="31">
        <v>322</v>
      </c>
      <c r="D79" s="18"/>
      <c r="E79" s="19" t="s">
        <v>94</v>
      </c>
      <c r="F79" s="20" t="s">
        <v>68</v>
      </c>
      <c r="G79" s="21" t="s">
        <v>69</v>
      </c>
      <c r="H79" s="22">
        <v>8</v>
      </c>
      <c r="I79" s="23">
        <v>44798</v>
      </c>
    </row>
    <row r="80" spans="2:9" ht="21.75" customHeight="1" outlineLevel="1">
      <c r="B80" s="21" t="s">
        <v>92</v>
      </c>
      <c r="C80" s="17">
        <v>322</v>
      </c>
      <c r="D80" s="18"/>
      <c r="E80" s="19" t="s">
        <v>95</v>
      </c>
      <c r="F80" s="20" t="s">
        <v>68</v>
      </c>
      <c r="G80" s="21" t="s">
        <v>69</v>
      </c>
      <c r="H80" s="22">
        <v>10</v>
      </c>
      <c r="I80" s="23">
        <v>44858</v>
      </c>
    </row>
    <row r="81" spans="2:9" ht="21.75" customHeight="1" outlineLevel="1">
      <c r="B81" s="24" t="s">
        <v>96</v>
      </c>
      <c r="C81" s="25"/>
      <c r="D81" s="26"/>
      <c r="E81" s="27"/>
      <c r="F81" s="28"/>
      <c r="G81" s="32"/>
      <c r="H81" s="29"/>
      <c r="I81" s="28"/>
    </row>
    <row r="82" spans="2:9" ht="21.75" customHeight="1" outlineLevel="1">
      <c r="B82" s="21" t="s">
        <v>92</v>
      </c>
      <c r="C82" s="17">
        <v>322</v>
      </c>
      <c r="D82" s="18"/>
      <c r="E82" s="19" t="s">
        <v>97</v>
      </c>
      <c r="F82" s="20" t="s">
        <v>68</v>
      </c>
      <c r="G82" s="21" t="s">
        <v>69</v>
      </c>
      <c r="H82" s="22">
        <v>1</v>
      </c>
      <c r="I82" s="23">
        <v>44937</v>
      </c>
    </row>
    <row r="83" spans="2:9" ht="21.75" customHeight="1" outlineLevel="1">
      <c r="B83" s="21" t="s">
        <v>92</v>
      </c>
      <c r="C83" s="17">
        <v>1817</v>
      </c>
      <c r="D83" s="18"/>
      <c r="E83" s="19" t="s">
        <v>98</v>
      </c>
      <c r="F83" s="20" t="s">
        <v>68</v>
      </c>
      <c r="G83" s="21" t="s">
        <v>69</v>
      </c>
      <c r="H83" s="22">
        <v>3</v>
      </c>
      <c r="I83" s="23">
        <v>44994</v>
      </c>
    </row>
    <row r="84" spans="2:9" ht="21.75" customHeight="1" outlineLevel="2">
      <c r="B84" s="21" t="s">
        <v>92</v>
      </c>
      <c r="C84" s="17">
        <v>0</v>
      </c>
      <c r="D84" s="18"/>
      <c r="E84" s="19" t="s">
        <v>99</v>
      </c>
      <c r="F84" s="20" t="s">
        <v>68</v>
      </c>
      <c r="G84" s="21" t="s">
        <v>69</v>
      </c>
      <c r="H84" s="22">
        <v>5</v>
      </c>
      <c r="I84" s="23"/>
    </row>
    <row r="85" spans="2:9" ht="21.75" customHeight="1" outlineLevel="2">
      <c r="B85" s="21" t="s">
        <v>92</v>
      </c>
      <c r="C85" s="17">
        <v>0</v>
      </c>
      <c r="D85" s="18"/>
      <c r="E85" s="19" t="s">
        <v>100</v>
      </c>
      <c r="F85" s="20" t="s">
        <v>68</v>
      </c>
      <c r="G85" s="21" t="s">
        <v>69</v>
      </c>
      <c r="H85" s="22">
        <v>7</v>
      </c>
      <c r="I85" s="23"/>
    </row>
    <row r="86" spans="2:9" ht="21.75" customHeight="1" outlineLevel="2">
      <c r="B86" s="21" t="s">
        <v>92</v>
      </c>
      <c r="C86" s="17">
        <v>0</v>
      </c>
      <c r="D86" s="18"/>
      <c r="E86" s="19" t="s">
        <v>101</v>
      </c>
      <c r="F86" s="20" t="s">
        <v>68</v>
      </c>
      <c r="G86" s="21" t="s">
        <v>69</v>
      </c>
      <c r="H86" s="22">
        <v>9</v>
      </c>
      <c r="I86" s="23"/>
    </row>
    <row r="87" spans="2:9" ht="21.75" customHeight="1" outlineLevel="2">
      <c r="B87" s="21" t="s">
        <v>92</v>
      </c>
      <c r="C87" s="17">
        <v>0</v>
      </c>
      <c r="D87" s="18"/>
      <c r="E87" s="19" t="s">
        <v>102</v>
      </c>
      <c r="F87" s="20" t="s">
        <v>68</v>
      </c>
      <c r="G87" s="21" t="s">
        <v>69</v>
      </c>
      <c r="H87" s="22">
        <v>11</v>
      </c>
      <c r="I87" s="23"/>
    </row>
    <row r="88" spans="2:9" ht="21.75" customHeight="1" outlineLevel="1">
      <c r="B88" s="21"/>
      <c r="C88" s="17"/>
      <c r="D88" s="18"/>
      <c r="E88" s="19"/>
      <c r="F88" s="20"/>
      <c r="G88" s="21"/>
      <c r="H88" s="22"/>
      <c r="I88" s="23"/>
    </row>
    <row r="89" spans="2:9" ht="21.75" customHeight="1" outlineLevel="1">
      <c r="B89" s="24" t="s">
        <v>103</v>
      </c>
      <c r="C89" s="25"/>
      <c r="D89" s="26"/>
      <c r="E89" s="27"/>
      <c r="F89" s="28"/>
      <c r="G89" s="32"/>
      <c r="H89" s="29"/>
      <c r="I89" s="28"/>
    </row>
    <row r="90" spans="2:9" ht="21.75" customHeight="1" outlineLevel="1">
      <c r="B90" s="30" t="s">
        <v>104</v>
      </c>
      <c r="C90" s="31">
        <v>361</v>
      </c>
      <c r="D90" s="18"/>
      <c r="E90" s="19" t="s">
        <v>105</v>
      </c>
      <c r="F90" s="34" t="s">
        <v>106</v>
      </c>
      <c r="G90" s="21" t="s">
        <v>69</v>
      </c>
      <c r="H90" s="22">
        <v>8</v>
      </c>
      <c r="I90" s="23">
        <v>44798</v>
      </c>
    </row>
    <row r="91" spans="2:9" ht="21.75" customHeight="1" outlineLevel="1">
      <c r="B91" s="21" t="s">
        <v>104</v>
      </c>
      <c r="C91" s="17">
        <v>185.06</v>
      </c>
      <c r="D91" s="18"/>
      <c r="E91" s="19" t="s">
        <v>107</v>
      </c>
      <c r="F91" s="20" t="s">
        <v>68</v>
      </c>
      <c r="G91" s="21" t="s">
        <v>69</v>
      </c>
      <c r="H91" s="22">
        <v>12</v>
      </c>
      <c r="I91" s="23">
        <v>44903</v>
      </c>
    </row>
    <row r="92" spans="2:9" ht="21.75" customHeight="1" outlineLevel="1">
      <c r="B92" s="24" t="s">
        <v>108</v>
      </c>
      <c r="C92" s="25"/>
      <c r="D92" s="26"/>
      <c r="E92" s="27"/>
      <c r="F92" s="28"/>
      <c r="G92" s="32"/>
      <c r="H92" s="29"/>
      <c r="I92" s="28"/>
    </row>
    <row r="93" spans="2:9" ht="21.75" customHeight="1" outlineLevel="1">
      <c r="B93" s="21" t="s">
        <v>104</v>
      </c>
      <c r="C93" s="17">
        <v>177</v>
      </c>
      <c r="D93" s="18"/>
      <c r="E93" s="19" t="s">
        <v>109</v>
      </c>
      <c r="F93" s="20" t="s">
        <v>68</v>
      </c>
      <c r="G93" s="21" t="s">
        <v>69</v>
      </c>
      <c r="H93" s="22">
        <v>1</v>
      </c>
      <c r="I93" s="23">
        <v>44937</v>
      </c>
    </row>
    <row r="94" spans="2:9" ht="21.75" customHeight="1" outlineLevel="1">
      <c r="B94" s="21" t="s">
        <v>104</v>
      </c>
      <c r="C94" s="17">
        <v>1434</v>
      </c>
      <c r="D94" s="18"/>
      <c r="E94" s="19" t="s">
        <v>110</v>
      </c>
      <c r="F94" s="20" t="s">
        <v>68</v>
      </c>
      <c r="G94" s="21" t="s">
        <v>69</v>
      </c>
      <c r="H94" s="22">
        <v>3</v>
      </c>
      <c r="I94" s="23">
        <v>44994</v>
      </c>
    </row>
    <row r="95" spans="2:9" ht="21.75" customHeight="1" outlineLevel="2">
      <c r="B95" s="21" t="s">
        <v>104</v>
      </c>
      <c r="C95" s="17">
        <v>0</v>
      </c>
      <c r="D95" s="18"/>
      <c r="E95" s="19" t="s">
        <v>111</v>
      </c>
      <c r="F95" s="20" t="s">
        <v>68</v>
      </c>
      <c r="G95" s="21" t="s">
        <v>69</v>
      </c>
      <c r="H95" s="22">
        <v>5</v>
      </c>
      <c r="I95" s="23"/>
    </row>
    <row r="96" spans="2:9" ht="21.75" customHeight="1" outlineLevel="2">
      <c r="B96" s="21" t="s">
        <v>104</v>
      </c>
      <c r="C96" s="17">
        <v>0</v>
      </c>
      <c r="D96" s="18"/>
      <c r="E96" s="19" t="s">
        <v>112</v>
      </c>
      <c r="F96" s="20" t="s">
        <v>68</v>
      </c>
      <c r="G96" s="21" t="s">
        <v>69</v>
      </c>
      <c r="H96" s="22">
        <v>7</v>
      </c>
      <c r="I96" s="23"/>
    </row>
    <row r="97" spans="2:9" ht="21.75" customHeight="1" outlineLevel="2">
      <c r="B97" s="21" t="s">
        <v>104</v>
      </c>
      <c r="C97" s="17">
        <v>0</v>
      </c>
      <c r="D97" s="18"/>
      <c r="E97" s="19" t="s">
        <v>113</v>
      </c>
      <c r="F97" s="20" t="s">
        <v>68</v>
      </c>
      <c r="G97" s="21" t="s">
        <v>69</v>
      </c>
      <c r="H97" s="22">
        <v>9</v>
      </c>
      <c r="I97" s="23"/>
    </row>
    <row r="98" spans="2:9" ht="21.75" customHeight="1" outlineLevel="2">
      <c r="B98" s="21" t="s">
        <v>104</v>
      </c>
      <c r="C98" s="17">
        <v>0</v>
      </c>
      <c r="D98" s="18"/>
      <c r="E98" s="19" t="s">
        <v>114</v>
      </c>
      <c r="F98" s="20" t="s">
        <v>68</v>
      </c>
      <c r="G98" s="21" t="s">
        <v>69</v>
      </c>
      <c r="H98" s="22">
        <v>11</v>
      </c>
      <c r="I98" s="23"/>
    </row>
    <row r="99" spans="2:9" ht="21.75" customHeight="1" outlineLevel="1">
      <c r="B99" s="21"/>
      <c r="C99" s="17"/>
      <c r="D99" s="18"/>
      <c r="E99" s="19"/>
      <c r="F99" s="20"/>
      <c r="G99" s="21"/>
      <c r="H99" s="22"/>
      <c r="I99" s="23"/>
    </row>
    <row r="100" spans="2:9" ht="21.75" customHeight="1" outlineLevel="1">
      <c r="B100" s="24" t="s">
        <v>115</v>
      </c>
      <c r="C100" s="25"/>
      <c r="D100" s="26"/>
      <c r="E100" s="27"/>
      <c r="F100" s="28"/>
      <c r="G100" s="32"/>
      <c r="H100" s="29"/>
      <c r="I100" s="28"/>
    </row>
    <row r="101" spans="2:9" ht="21.75" customHeight="1" outlineLevel="1">
      <c r="B101" s="30" t="s">
        <v>116</v>
      </c>
      <c r="C101" s="31">
        <v>3242.76</v>
      </c>
      <c r="D101" s="18"/>
      <c r="E101" s="19" t="s">
        <v>117</v>
      </c>
      <c r="F101" s="34" t="s">
        <v>118</v>
      </c>
      <c r="G101" s="21" t="s">
        <v>69</v>
      </c>
      <c r="H101" s="22">
        <v>8</v>
      </c>
      <c r="I101" s="23">
        <v>44798</v>
      </c>
    </row>
    <row r="102" spans="2:9" ht="21.75" customHeight="1" outlineLevel="1">
      <c r="B102" s="24" t="s">
        <v>119</v>
      </c>
      <c r="C102" s="25"/>
      <c r="D102" s="26"/>
      <c r="E102" s="27"/>
      <c r="F102" s="28"/>
      <c r="G102" s="32"/>
      <c r="H102" s="29"/>
      <c r="I102" s="28"/>
    </row>
    <row r="103" spans="2:9" ht="21.75" customHeight="1" outlineLevel="1">
      <c r="B103" s="21" t="s">
        <v>116</v>
      </c>
      <c r="C103" s="17">
        <v>0</v>
      </c>
      <c r="D103" s="18"/>
      <c r="E103" s="19" t="s">
        <v>120</v>
      </c>
      <c r="F103" s="20" t="s">
        <v>118</v>
      </c>
      <c r="G103" s="21" t="s">
        <v>69</v>
      </c>
      <c r="H103" s="22">
        <v>8</v>
      </c>
      <c r="I103" s="23"/>
    </row>
    <row r="104" spans="2:9" ht="21.75" customHeight="1" outlineLevel="1">
      <c r="B104" s="21"/>
      <c r="C104" s="17"/>
      <c r="D104" s="18"/>
      <c r="E104" s="19"/>
      <c r="F104" s="20"/>
      <c r="G104" s="21"/>
      <c r="H104" s="22"/>
      <c r="I104" s="23"/>
    </row>
    <row r="105" spans="2:9" ht="21.75" customHeight="1" outlineLevel="1">
      <c r="B105" s="24" t="s">
        <v>121</v>
      </c>
      <c r="C105" s="25"/>
      <c r="D105" s="26"/>
      <c r="E105" s="27"/>
      <c r="F105" s="28">
        <f>Budget349[[#This Row],[CLASIFICACION]]-(SUM(C106:C108))</f>
        <v>10786</v>
      </c>
      <c r="G105" s="28">
        <f>SUM(C106:C116)</f>
        <v>24650</v>
      </c>
      <c r="H105" s="29"/>
      <c r="I105" s="28"/>
    </row>
    <row r="106" spans="2:9" ht="21.75" customHeight="1" outlineLevel="1">
      <c r="B106" s="30" t="s">
        <v>122</v>
      </c>
      <c r="C106" s="17">
        <v>4740</v>
      </c>
      <c r="D106" s="18"/>
      <c r="E106" s="19" t="s">
        <v>123</v>
      </c>
      <c r="F106" s="34" t="s">
        <v>124</v>
      </c>
      <c r="G106" s="21" t="s">
        <v>125</v>
      </c>
      <c r="H106" s="22">
        <v>6</v>
      </c>
      <c r="I106" s="23">
        <v>44738</v>
      </c>
    </row>
    <row r="107" spans="2:9" ht="21.75" customHeight="1" outlineLevel="1">
      <c r="B107" s="21" t="s">
        <v>122</v>
      </c>
      <c r="C107" s="31">
        <v>4610</v>
      </c>
      <c r="D107" s="18"/>
      <c r="E107" s="19" t="s">
        <v>126</v>
      </c>
      <c r="F107" s="20" t="s">
        <v>124</v>
      </c>
      <c r="G107" s="21" t="s">
        <v>125</v>
      </c>
      <c r="H107" s="22">
        <v>8</v>
      </c>
      <c r="I107" s="23">
        <v>44798</v>
      </c>
    </row>
    <row r="108" spans="2:9" ht="21.75" customHeight="1" outlineLevel="1">
      <c r="B108" s="21" t="s">
        <v>122</v>
      </c>
      <c r="C108" s="17">
        <v>4514</v>
      </c>
      <c r="D108" s="18"/>
      <c r="E108" s="19" t="s">
        <v>127</v>
      </c>
      <c r="F108" s="20" t="s">
        <v>124</v>
      </c>
      <c r="G108" s="21" t="s">
        <v>125</v>
      </c>
      <c r="H108" s="22">
        <v>10</v>
      </c>
      <c r="I108" s="23">
        <v>44865</v>
      </c>
    </row>
    <row r="109" spans="2:9" ht="21.75" customHeight="1" outlineLevel="1">
      <c r="B109" s="24" t="s">
        <v>128</v>
      </c>
      <c r="C109" s="25"/>
      <c r="D109" s="26"/>
      <c r="E109" s="27"/>
      <c r="F109" s="28"/>
      <c r="G109" s="32"/>
      <c r="H109" s="29"/>
      <c r="I109" s="28"/>
    </row>
    <row r="110" spans="2:9" ht="21.75" customHeight="1" outlineLevel="1">
      <c r="B110" s="21" t="s">
        <v>122</v>
      </c>
      <c r="C110" s="17">
        <v>5414</v>
      </c>
      <c r="D110" s="18"/>
      <c r="E110" s="19" t="s">
        <v>129</v>
      </c>
      <c r="F110" s="20" t="s">
        <v>124</v>
      </c>
      <c r="G110" s="21" t="s">
        <v>125</v>
      </c>
      <c r="H110" s="22">
        <v>1</v>
      </c>
      <c r="I110" s="23">
        <v>44931</v>
      </c>
    </row>
    <row r="111" spans="2:9" ht="21.75" customHeight="1" outlineLevel="1">
      <c r="B111" s="21" t="s">
        <v>122</v>
      </c>
      <c r="C111" s="17">
        <v>5372</v>
      </c>
      <c r="D111" s="18"/>
      <c r="E111" s="19" t="s">
        <v>130</v>
      </c>
      <c r="F111" s="20" t="s">
        <v>124</v>
      </c>
      <c r="G111" s="21" t="s">
        <v>125</v>
      </c>
      <c r="H111" s="22">
        <v>3</v>
      </c>
      <c r="I111" s="23">
        <v>44994</v>
      </c>
    </row>
    <row r="112" spans="2:9" ht="21.75" customHeight="1" outlineLevel="2">
      <c r="B112" s="21" t="s">
        <v>122</v>
      </c>
      <c r="C112" s="17">
        <v>0</v>
      </c>
      <c r="D112" s="18"/>
      <c r="E112" s="19" t="s">
        <v>131</v>
      </c>
      <c r="F112" s="20" t="s">
        <v>124</v>
      </c>
      <c r="G112" s="21" t="s">
        <v>125</v>
      </c>
      <c r="H112" s="22">
        <v>5</v>
      </c>
      <c r="I112" s="23"/>
    </row>
    <row r="113" spans="2:9" ht="21.75" customHeight="1" outlineLevel="2">
      <c r="B113" s="21" t="s">
        <v>122</v>
      </c>
      <c r="C113" s="17">
        <v>0</v>
      </c>
      <c r="D113" s="18"/>
      <c r="E113" s="19" t="s">
        <v>132</v>
      </c>
      <c r="F113" s="20" t="s">
        <v>124</v>
      </c>
      <c r="G113" s="21" t="s">
        <v>125</v>
      </c>
      <c r="H113" s="22">
        <v>7</v>
      </c>
      <c r="I113" s="23"/>
    </row>
    <row r="114" spans="2:9" ht="21.75" customHeight="1" outlineLevel="2">
      <c r="B114" s="21" t="s">
        <v>122</v>
      </c>
      <c r="C114" s="17">
        <v>0</v>
      </c>
      <c r="D114" s="18"/>
      <c r="E114" s="19" t="s">
        <v>133</v>
      </c>
      <c r="F114" s="20" t="s">
        <v>124</v>
      </c>
      <c r="G114" s="21" t="s">
        <v>125</v>
      </c>
      <c r="H114" s="22">
        <v>9</v>
      </c>
      <c r="I114" s="23"/>
    </row>
    <row r="115" spans="2:9" ht="21.75" customHeight="1" outlineLevel="2">
      <c r="B115" s="21" t="s">
        <v>122</v>
      </c>
      <c r="C115" s="17">
        <v>0</v>
      </c>
      <c r="D115" s="18"/>
      <c r="E115" s="19" t="s">
        <v>134</v>
      </c>
      <c r="F115" s="20" t="s">
        <v>124</v>
      </c>
      <c r="G115" s="21" t="s">
        <v>125</v>
      </c>
      <c r="H115" s="22">
        <v>11</v>
      </c>
      <c r="I115" s="23"/>
    </row>
    <row r="116" spans="2:9" ht="21.75" customHeight="1" outlineLevel="1">
      <c r="B116" s="21"/>
      <c r="C116" s="17"/>
      <c r="D116" s="18"/>
      <c r="E116" s="19"/>
      <c r="F116" s="21"/>
      <c r="G116" s="21"/>
      <c r="H116" s="22"/>
      <c r="I116" s="23"/>
    </row>
    <row r="117" spans="2:9" ht="21.75" customHeight="1" outlineLevel="1">
      <c r="B117" s="24" t="s">
        <v>135</v>
      </c>
      <c r="C117" s="25"/>
      <c r="D117" s="26"/>
      <c r="E117" s="27"/>
      <c r="F117" s="28">
        <f>Budget349[[#This Row],[CLASIFICACION]]-(SUM(C118:C135))</f>
        <v>69600</v>
      </c>
      <c r="G117" s="28">
        <f>SUM(C118:C161)</f>
        <v>242305.97</v>
      </c>
      <c r="H117" s="29"/>
      <c r="I117" s="28"/>
    </row>
    <row r="118" spans="2:9" ht="21.75" customHeight="1" outlineLevel="1">
      <c r="B118" s="30" t="s">
        <v>136</v>
      </c>
      <c r="C118" s="17">
        <v>754</v>
      </c>
      <c r="D118" s="18"/>
      <c r="E118" s="19" t="s">
        <v>137</v>
      </c>
      <c r="F118" s="20" t="s">
        <v>138</v>
      </c>
      <c r="G118" s="21" t="s">
        <v>139</v>
      </c>
      <c r="H118" s="22">
        <v>9</v>
      </c>
      <c r="I118" s="23">
        <v>44811</v>
      </c>
    </row>
    <row r="119" spans="2:9" ht="21.75" customHeight="1" outlineLevel="1">
      <c r="B119" s="21" t="s">
        <v>140</v>
      </c>
      <c r="C119" s="17">
        <v>23951.97</v>
      </c>
      <c r="D119" s="18"/>
      <c r="E119" s="19" t="s">
        <v>141</v>
      </c>
      <c r="F119" s="20" t="s">
        <v>138</v>
      </c>
      <c r="G119" s="21" t="s">
        <v>139</v>
      </c>
      <c r="H119" s="22">
        <v>10</v>
      </c>
      <c r="I119" s="23">
        <v>44838</v>
      </c>
    </row>
    <row r="120" spans="2:9" ht="21.75" customHeight="1" outlineLevel="1">
      <c r="B120" s="21" t="s">
        <v>142</v>
      </c>
      <c r="C120" s="17">
        <v>0</v>
      </c>
      <c r="D120" s="18"/>
      <c r="E120" s="19" t="s">
        <v>143</v>
      </c>
      <c r="F120" s="20" t="s">
        <v>144</v>
      </c>
      <c r="G120" s="21" t="s">
        <v>144</v>
      </c>
      <c r="H120" s="22">
        <v>6</v>
      </c>
      <c r="I120" s="23"/>
    </row>
    <row r="121" spans="2:9" ht="21.75" customHeight="1" outlineLevel="1">
      <c r="B121" s="24" t="s">
        <v>145</v>
      </c>
      <c r="C121" s="25"/>
      <c r="D121" s="26"/>
      <c r="E121" s="27"/>
      <c r="F121" s="28"/>
      <c r="G121" s="32"/>
      <c r="H121" s="29"/>
      <c r="I121" s="28"/>
    </row>
    <row r="122" spans="2:9" ht="21.75" customHeight="1" outlineLevel="1">
      <c r="B122" s="30" t="s">
        <v>146</v>
      </c>
      <c r="C122" s="17">
        <v>9200</v>
      </c>
      <c r="D122" s="18"/>
      <c r="E122" s="19" t="s">
        <v>147</v>
      </c>
      <c r="F122" s="34" t="s">
        <v>148</v>
      </c>
      <c r="G122" s="21" t="s">
        <v>149</v>
      </c>
      <c r="H122" s="22">
        <v>6</v>
      </c>
      <c r="I122" s="23">
        <v>44727</v>
      </c>
    </row>
    <row r="123" spans="2:9" ht="21.75" customHeight="1" outlineLevel="1">
      <c r="B123" s="21" t="s">
        <v>150</v>
      </c>
      <c r="C123" s="17">
        <v>9200</v>
      </c>
      <c r="D123" s="18"/>
      <c r="E123" s="19" t="s">
        <v>151</v>
      </c>
      <c r="F123" s="20" t="s">
        <v>148</v>
      </c>
      <c r="G123" s="21" t="s">
        <v>149</v>
      </c>
      <c r="H123" s="22">
        <v>6</v>
      </c>
      <c r="I123" s="23">
        <v>44742</v>
      </c>
    </row>
    <row r="124" spans="2:9" ht="21.75" customHeight="1" outlineLevel="1">
      <c r="B124" s="21" t="s">
        <v>146</v>
      </c>
      <c r="C124" s="17">
        <v>9200</v>
      </c>
      <c r="D124" s="18"/>
      <c r="E124" s="19" t="s">
        <v>152</v>
      </c>
      <c r="F124" s="20" t="s">
        <v>148</v>
      </c>
      <c r="G124" s="21" t="s">
        <v>149</v>
      </c>
      <c r="H124" s="22">
        <v>7</v>
      </c>
      <c r="I124" s="23">
        <v>44757</v>
      </c>
    </row>
    <row r="125" spans="2:9" ht="21.75" customHeight="1" outlineLevel="1">
      <c r="B125" s="21" t="s">
        <v>150</v>
      </c>
      <c r="C125" s="17">
        <v>9200</v>
      </c>
      <c r="D125" s="18"/>
      <c r="E125" s="19" t="s">
        <v>153</v>
      </c>
      <c r="F125" s="20" t="s">
        <v>148</v>
      </c>
      <c r="G125" s="21" t="s">
        <v>149</v>
      </c>
      <c r="H125" s="22">
        <v>7</v>
      </c>
      <c r="I125" s="23">
        <v>44772</v>
      </c>
    </row>
    <row r="126" spans="2:9" ht="21.75" customHeight="1" outlineLevel="1">
      <c r="B126" s="21" t="s">
        <v>146</v>
      </c>
      <c r="C126" s="31">
        <v>9200</v>
      </c>
      <c r="D126" s="18"/>
      <c r="E126" s="19" t="s">
        <v>154</v>
      </c>
      <c r="F126" s="20" t="s">
        <v>148</v>
      </c>
      <c r="G126" s="21" t="s">
        <v>149</v>
      </c>
      <c r="H126" s="22">
        <v>8</v>
      </c>
      <c r="I126" s="23">
        <v>44788</v>
      </c>
    </row>
    <row r="127" spans="2:9" ht="21.75" customHeight="1" outlineLevel="1">
      <c r="B127" s="21" t="s">
        <v>155</v>
      </c>
      <c r="C127" s="17">
        <v>9200</v>
      </c>
      <c r="D127" s="18"/>
      <c r="E127" s="19" t="s">
        <v>156</v>
      </c>
      <c r="F127" s="20" t="s">
        <v>148</v>
      </c>
      <c r="G127" s="21" t="s">
        <v>149</v>
      </c>
      <c r="H127" s="22">
        <v>8</v>
      </c>
      <c r="I127" s="23">
        <v>44804</v>
      </c>
    </row>
    <row r="128" spans="2:9" ht="21.75" customHeight="1" outlineLevel="1">
      <c r="B128" s="30" t="s">
        <v>146</v>
      </c>
      <c r="C128" s="31">
        <v>11600</v>
      </c>
      <c r="D128" s="18"/>
      <c r="E128" s="19" t="s">
        <v>157</v>
      </c>
      <c r="F128" s="34" t="s">
        <v>158</v>
      </c>
      <c r="G128" s="21" t="s">
        <v>149</v>
      </c>
      <c r="H128" s="22">
        <v>9</v>
      </c>
      <c r="I128" s="23">
        <v>44819</v>
      </c>
    </row>
    <row r="129" spans="2:9" ht="21.75" customHeight="1" outlineLevel="1">
      <c r="B129" s="21" t="s">
        <v>150</v>
      </c>
      <c r="C129" s="17">
        <v>11600</v>
      </c>
      <c r="D129" s="18"/>
      <c r="E129" s="19" t="s">
        <v>159</v>
      </c>
      <c r="F129" s="20" t="s">
        <v>158</v>
      </c>
      <c r="G129" s="21" t="s">
        <v>149</v>
      </c>
      <c r="H129" s="22">
        <v>9</v>
      </c>
      <c r="I129" s="23">
        <v>44834</v>
      </c>
    </row>
    <row r="130" spans="2:9" ht="21.75" customHeight="1" outlineLevel="1">
      <c r="B130" s="21" t="s">
        <v>146</v>
      </c>
      <c r="C130" s="17">
        <v>11600</v>
      </c>
      <c r="D130" s="18"/>
      <c r="E130" s="19" t="s">
        <v>160</v>
      </c>
      <c r="F130" s="20" t="s">
        <v>158</v>
      </c>
      <c r="G130" s="21" t="s">
        <v>149</v>
      </c>
      <c r="H130" s="22">
        <v>10</v>
      </c>
      <c r="I130" s="23">
        <v>44849</v>
      </c>
    </row>
    <row r="131" spans="2:9" ht="21.75" customHeight="1" outlineLevel="1">
      <c r="B131" s="21" t="s">
        <v>150</v>
      </c>
      <c r="C131" s="17">
        <v>11600</v>
      </c>
      <c r="D131" s="18"/>
      <c r="E131" s="19" t="s">
        <v>161</v>
      </c>
      <c r="F131" s="20" t="s">
        <v>158</v>
      </c>
      <c r="G131" s="21" t="s">
        <v>149</v>
      </c>
      <c r="H131" s="22">
        <v>10</v>
      </c>
      <c r="I131" s="23">
        <v>44865</v>
      </c>
    </row>
    <row r="132" spans="2:9" ht="21.75" customHeight="1" outlineLevel="1">
      <c r="B132" s="21" t="s">
        <v>146</v>
      </c>
      <c r="C132" s="17">
        <v>11600</v>
      </c>
      <c r="D132" s="18"/>
      <c r="E132" s="19" t="s">
        <v>162</v>
      </c>
      <c r="F132" s="20" t="s">
        <v>158</v>
      </c>
      <c r="G132" s="21" t="s">
        <v>149</v>
      </c>
      <c r="H132" s="22">
        <v>11</v>
      </c>
      <c r="I132" s="23">
        <v>44880</v>
      </c>
    </row>
    <row r="133" spans="2:9" ht="21.75" customHeight="1" outlineLevel="1">
      <c r="B133" s="21" t="s">
        <v>150</v>
      </c>
      <c r="C133" s="17">
        <v>11600</v>
      </c>
      <c r="D133" s="18"/>
      <c r="E133" s="19" t="s">
        <v>163</v>
      </c>
      <c r="F133" s="20" t="s">
        <v>158</v>
      </c>
      <c r="G133" s="21" t="s">
        <v>149</v>
      </c>
      <c r="H133" s="22">
        <v>11</v>
      </c>
      <c r="I133" s="23">
        <v>44895</v>
      </c>
    </row>
    <row r="134" spans="2:9" ht="21.75" customHeight="1" outlineLevel="1">
      <c r="B134" s="21" t="s">
        <v>146</v>
      </c>
      <c r="C134" s="17">
        <v>11600</v>
      </c>
      <c r="D134" s="18"/>
      <c r="E134" s="19" t="s">
        <v>164</v>
      </c>
      <c r="F134" s="20" t="s">
        <v>158</v>
      </c>
      <c r="G134" s="21" t="s">
        <v>149</v>
      </c>
      <c r="H134" s="22">
        <v>12</v>
      </c>
      <c r="I134" s="23">
        <v>44910</v>
      </c>
    </row>
    <row r="135" spans="2:9" ht="21.75" customHeight="1" outlineLevel="1">
      <c r="B135" s="21" t="s">
        <v>150</v>
      </c>
      <c r="C135" s="17">
        <v>11600</v>
      </c>
      <c r="D135" s="18"/>
      <c r="E135" s="19" t="s">
        <v>165</v>
      </c>
      <c r="F135" s="20" t="s">
        <v>158</v>
      </c>
      <c r="G135" s="21" t="s">
        <v>149</v>
      </c>
      <c r="H135" s="22">
        <v>12</v>
      </c>
      <c r="I135" s="23">
        <v>44926</v>
      </c>
    </row>
    <row r="136" spans="2:9" ht="21.75" customHeight="1" outlineLevel="1">
      <c r="B136" s="24" t="s">
        <v>166</v>
      </c>
      <c r="C136" s="25"/>
      <c r="D136" s="26"/>
      <c r="E136" s="27"/>
      <c r="F136" s="28"/>
      <c r="G136" s="32"/>
      <c r="H136" s="29"/>
      <c r="I136" s="28"/>
    </row>
    <row r="137" spans="2:9" ht="21.75" customHeight="1" outlineLevel="1">
      <c r="B137" s="21" t="s">
        <v>146</v>
      </c>
      <c r="C137" s="17">
        <v>11600</v>
      </c>
      <c r="D137" s="18"/>
      <c r="E137" s="19" t="s">
        <v>167</v>
      </c>
      <c r="F137" s="20" t="s">
        <v>158</v>
      </c>
      <c r="G137" s="21" t="s">
        <v>149</v>
      </c>
      <c r="H137" s="22">
        <v>1</v>
      </c>
      <c r="I137" s="23">
        <v>44941</v>
      </c>
    </row>
    <row r="138" spans="2:9" ht="21.75" customHeight="1" outlineLevel="1">
      <c r="B138" s="21" t="s">
        <v>150</v>
      </c>
      <c r="C138" s="17">
        <v>11600</v>
      </c>
      <c r="D138" s="18"/>
      <c r="E138" s="19" t="s">
        <v>168</v>
      </c>
      <c r="F138" s="20" t="s">
        <v>158</v>
      </c>
      <c r="G138" s="21" t="s">
        <v>149</v>
      </c>
      <c r="H138" s="22">
        <v>1</v>
      </c>
      <c r="I138" s="23">
        <v>44957</v>
      </c>
    </row>
    <row r="139" spans="2:9" ht="21.75" customHeight="1" outlineLevel="1">
      <c r="B139" s="21" t="s">
        <v>146</v>
      </c>
      <c r="C139" s="17">
        <v>11600</v>
      </c>
      <c r="D139" s="18"/>
      <c r="E139" s="19" t="s">
        <v>169</v>
      </c>
      <c r="F139" s="20" t="s">
        <v>158</v>
      </c>
      <c r="G139" s="21" t="s">
        <v>149</v>
      </c>
      <c r="H139" s="22">
        <v>2</v>
      </c>
      <c r="I139" s="23">
        <v>44972</v>
      </c>
    </row>
    <row r="140" spans="2:9" ht="21.75" customHeight="1" outlineLevel="1">
      <c r="B140" s="21" t="s">
        <v>150</v>
      </c>
      <c r="C140" s="17">
        <v>11600</v>
      </c>
      <c r="D140" s="18"/>
      <c r="E140" s="19" t="s">
        <v>170</v>
      </c>
      <c r="F140" s="20" t="s">
        <v>158</v>
      </c>
      <c r="G140" s="21" t="s">
        <v>149</v>
      </c>
      <c r="H140" s="22">
        <v>2</v>
      </c>
      <c r="I140" s="23">
        <v>44985</v>
      </c>
    </row>
    <row r="141" spans="2:9" ht="21.75" customHeight="1" outlineLevel="1">
      <c r="B141" s="21" t="s">
        <v>146</v>
      </c>
      <c r="C141" s="17">
        <v>11600</v>
      </c>
      <c r="D141" s="18"/>
      <c r="E141" s="19" t="s">
        <v>171</v>
      </c>
      <c r="F141" s="20" t="s">
        <v>158</v>
      </c>
      <c r="G141" s="21" t="s">
        <v>149</v>
      </c>
      <c r="H141" s="22">
        <v>3</v>
      </c>
      <c r="I141" s="23">
        <v>45000</v>
      </c>
    </row>
    <row r="142" spans="2:9" ht="21.75" customHeight="1" outlineLevel="1">
      <c r="B142" s="21" t="s">
        <v>150</v>
      </c>
      <c r="C142" s="31">
        <v>11600</v>
      </c>
      <c r="D142" s="18"/>
      <c r="E142" s="19" t="s">
        <v>172</v>
      </c>
      <c r="F142" s="20" t="s">
        <v>158</v>
      </c>
      <c r="G142" s="21" t="s">
        <v>149</v>
      </c>
      <c r="H142" s="22">
        <v>3</v>
      </c>
      <c r="I142" s="23">
        <v>45016</v>
      </c>
    </row>
    <row r="143" spans="2:9" ht="21.75" customHeight="1" outlineLevel="2">
      <c r="B143" s="21" t="s">
        <v>146</v>
      </c>
      <c r="C143" s="17">
        <v>0</v>
      </c>
      <c r="D143" s="18"/>
      <c r="E143" s="19" t="s">
        <v>173</v>
      </c>
      <c r="F143" s="20" t="s">
        <v>158</v>
      </c>
      <c r="G143" s="21" t="s">
        <v>149</v>
      </c>
      <c r="H143" s="22">
        <v>4</v>
      </c>
      <c r="I143" s="23"/>
    </row>
    <row r="144" spans="2:9" ht="21.75" customHeight="1" outlineLevel="2">
      <c r="B144" s="21" t="s">
        <v>150</v>
      </c>
      <c r="C144" s="17">
        <v>0</v>
      </c>
      <c r="D144" s="18"/>
      <c r="E144" s="19" t="s">
        <v>174</v>
      </c>
      <c r="F144" s="20" t="s">
        <v>158</v>
      </c>
      <c r="G144" s="21" t="s">
        <v>149</v>
      </c>
      <c r="H144" s="22">
        <v>4</v>
      </c>
      <c r="I144" s="23"/>
    </row>
    <row r="145" spans="2:9" ht="21.75" customHeight="1" outlineLevel="2">
      <c r="B145" s="21" t="s">
        <v>146</v>
      </c>
      <c r="C145" s="17">
        <v>0</v>
      </c>
      <c r="D145" s="18"/>
      <c r="E145" s="19" t="s">
        <v>175</v>
      </c>
      <c r="F145" s="20" t="s">
        <v>158</v>
      </c>
      <c r="G145" s="21" t="s">
        <v>149</v>
      </c>
      <c r="H145" s="22">
        <v>5</v>
      </c>
      <c r="I145" s="23"/>
    </row>
    <row r="146" spans="2:9" ht="21.75" customHeight="1" outlineLevel="2">
      <c r="B146" s="21" t="s">
        <v>150</v>
      </c>
      <c r="C146" s="17">
        <v>0</v>
      </c>
      <c r="D146" s="18"/>
      <c r="E146" s="19" t="s">
        <v>176</v>
      </c>
      <c r="F146" s="20" t="s">
        <v>158</v>
      </c>
      <c r="G146" s="21" t="s">
        <v>149</v>
      </c>
      <c r="H146" s="22">
        <v>5</v>
      </c>
      <c r="I146" s="23"/>
    </row>
    <row r="147" spans="2:9" ht="21.75" customHeight="1" outlineLevel="2">
      <c r="B147" s="21" t="s">
        <v>146</v>
      </c>
      <c r="C147" s="17">
        <v>0</v>
      </c>
      <c r="D147" s="18"/>
      <c r="E147" s="19" t="s">
        <v>177</v>
      </c>
      <c r="F147" s="20" t="s">
        <v>158</v>
      </c>
      <c r="G147" s="21" t="s">
        <v>149</v>
      </c>
      <c r="H147" s="22">
        <v>6</v>
      </c>
      <c r="I147" s="23"/>
    </row>
    <row r="148" spans="2:9" ht="21.75" customHeight="1" outlineLevel="2">
      <c r="B148" s="21" t="s">
        <v>150</v>
      </c>
      <c r="C148" s="17">
        <v>0</v>
      </c>
      <c r="D148" s="18"/>
      <c r="E148" s="19" t="s">
        <v>178</v>
      </c>
      <c r="F148" s="20" t="s">
        <v>158</v>
      </c>
      <c r="G148" s="21" t="s">
        <v>149</v>
      </c>
      <c r="H148" s="22">
        <v>6</v>
      </c>
      <c r="I148" s="23"/>
    </row>
    <row r="149" spans="2:9" ht="21.75" customHeight="1" outlineLevel="2">
      <c r="B149" s="21" t="s">
        <v>146</v>
      </c>
      <c r="C149" s="17">
        <v>0</v>
      </c>
      <c r="D149" s="18"/>
      <c r="E149" s="19" t="s">
        <v>179</v>
      </c>
      <c r="F149" s="20" t="s">
        <v>158</v>
      </c>
      <c r="G149" s="21" t="s">
        <v>149</v>
      </c>
      <c r="H149" s="22">
        <v>7</v>
      </c>
      <c r="I149" s="23"/>
    </row>
    <row r="150" spans="2:9" ht="21.75" customHeight="1" outlineLevel="2">
      <c r="B150" s="21" t="s">
        <v>150</v>
      </c>
      <c r="C150" s="17">
        <v>0</v>
      </c>
      <c r="D150" s="18"/>
      <c r="E150" s="19" t="s">
        <v>180</v>
      </c>
      <c r="F150" s="20" t="s">
        <v>158</v>
      </c>
      <c r="G150" s="21" t="s">
        <v>149</v>
      </c>
      <c r="H150" s="22">
        <v>7</v>
      </c>
      <c r="I150" s="23"/>
    </row>
    <row r="151" spans="2:9" ht="21.75" customHeight="1" outlineLevel="2">
      <c r="B151" s="21" t="s">
        <v>146</v>
      </c>
      <c r="C151" s="17">
        <v>0</v>
      </c>
      <c r="D151" s="18"/>
      <c r="E151" s="19" t="s">
        <v>181</v>
      </c>
      <c r="F151" s="20" t="s">
        <v>158</v>
      </c>
      <c r="G151" s="21" t="s">
        <v>149</v>
      </c>
      <c r="H151" s="22">
        <v>8</v>
      </c>
      <c r="I151" s="23"/>
    </row>
    <row r="152" spans="2:9" ht="21.75" customHeight="1" outlineLevel="2">
      <c r="B152" s="21" t="s">
        <v>150</v>
      </c>
      <c r="C152" s="17">
        <v>0</v>
      </c>
      <c r="D152" s="18"/>
      <c r="E152" s="19" t="s">
        <v>182</v>
      </c>
      <c r="F152" s="20" t="s">
        <v>158</v>
      </c>
      <c r="G152" s="21" t="s">
        <v>149</v>
      </c>
      <c r="H152" s="22">
        <v>8</v>
      </c>
      <c r="I152" s="23"/>
    </row>
    <row r="153" spans="2:9" ht="21.75" customHeight="1" outlineLevel="2">
      <c r="B153" s="21" t="s">
        <v>146</v>
      </c>
      <c r="C153" s="17">
        <v>0</v>
      </c>
      <c r="D153" s="18"/>
      <c r="E153" s="19" t="s">
        <v>183</v>
      </c>
      <c r="F153" s="20" t="s">
        <v>158</v>
      </c>
      <c r="G153" s="21" t="s">
        <v>149</v>
      </c>
      <c r="H153" s="22">
        <v>9</v>
      </c>
      <c r="I153" s="23"/>
    </row>
    <row r="154" spans="2:9" ht="21.75" customHeight="1" outlineLevel="2">
      <c r="B154" s="21" t="s">
        <v>150</v>
      </c>
      <c r="C154" s="17">
        <v>0</v>
      </c>
      <c r="D154" s="18"/>
      <c r="E154" s="19" t="s">
        <v>184</v>
      </c>
      <c r="F154" s="20" t="s">
        <v>158</v>
      </c>
      <c r="G154" s="21" t="s">
        <v>149</v>
      </c>
      <c r="H154" s="22">
        <v>9</v>
      </c>
      <c r="I154" s="23"/>
    </row>
    <row r="155" spans="2:9" ht="21.75" customHeight="1" outlineLevel="2">
      <c r="B155" s="21" t="s">
        <v>146</v>
      </c>
      <c r="C155" s="17">
        <v>0</v>
      </c>
      <c r="D155" s="18"/>
      <c r="E155" s="19" t="s">
        <v>185</v>
      </c>
      <c r="F155" s="20" t="s">
        <v>158</v>
      </c>
      <c r="G155" s="21" t="s">
        <v>149</v>
      </c>
      <c r="H155" s="22">
        <v>10</v>
      </c>
      <c r="I155" s="23"/>
    </row>
    <row r="156" spans="2:9" ht="21.75" customHeight="1" outlineLevel="2">
      <c r="B156" s="21" t="s">
        <v>150</v>
      </c>
      <c r="C156" s="17">
        <v>0</v>
      </c>
      <c r="D156" s="18"/>
      <c r="E156" s="19" t="s">
        <v>186</v>
      </c>
      <c r="F156" s="20" t="s">
        <v>158</v>
      </c>
      <c r="G156" s="21" t="s">
        <v>149</v>
      </c>
      <c r="H156" s="22">
        <v>10</v>
      </c>
      <c r="I156" s="23"/>
    </row>
    <row r="157" spans="2:9" ht="21.75" customHeight="1" outlineLevel="2">
      <c r="B157" s="21" t="s">
        <v>146</v>
      </c>
      <c r="C157" s="17">
        <v>0</v>
      </c>
      <c r="D157" s="18"/>
      <c r="E157" s="19" t="s">
        <v>187</v>
      </c>
      <c r="F157" s="20" t="s">
        <v>158</v>
      </c>
      <c r="G157" s="21" t="s">
        <v>149</v>
      </c>
      <c r="H157" s="22">
        <v>11</v>
      </c>
      <c r="I157" s="23"/>
    </row>
    <row r="158" spans="2:9" ht="21.75" customHeight="1" outlineLevel="2">
      <c r="B158" s="21" t="s">
        <v>150</v>
      </c>
      <c r="C158" s="17">
        <v>0</v>
      </c>
      <c r="D158" s="18"/>
      <c r="E158" s="19" t="s">
        <v>188</v>
      </c>
      <c r="F158" s="20" t="s">
        <v>158</v>
      </c>
      <c r="G158" s="21" t="s">
        <v>149</v>
      </c>
      <c r="H158" s="22">
        <v>11</v>
      </c>
      <c r="I158" s="23"/>
    </row>
    <row r="159" spans="2:9" ht="21.75" customHeight="1" outlineLevel="2">
      <c r="B159" s="21" t="s">
        <v>146</v>
      </c>
      <c r="C159" s="17">
        <v>0</v>
      </c>
      <c r="D159" s="18"/>
      <c r="E159" s="19" t="s">
        <v>189</v>
      </c>
      <c r="F159" s="20" t="s">
        <v>158</v>
      </c>
      <c r="G159" s="21" t="s">
        <v>149</v>
      </c>
      <c r="H159" s="22">
        <v>12</v>
      </c>
      <c r="I159" s="23"/>
    </row>
    <row r="160" spans="2:9" ht="21.75" customHeight="1" outlineLevel="2">
      <c r="B160" s="21" t="s">
        <v>150</v>
      </c>
      <c r="C160" s="17">
        <v>0</v>
      </c>
      <c r="D160" s="18"/>
      <c r="E160" s="19" t="s">
        <v>190</v>
      </c>
      <c r="F160" s="20" t="s">
        <v>158</v>
      </c>
      <c r="G160" s="21" t="s">
        <v>149</v>
      </c>
      <c r="H160" s="22">
        <v>12</v>
      </c>
      <c r="I160" s="23"/>
    </row>
    <row r="161" spans="2:9" ht="21.75" customHeight="1" outlineLevel="1">
      <c r="B161" s="21"/>
      <c r="C161" s="17"/>
      <c r="D161" s="18"/>
      <c r="E161" s="19"/>
      <c r="F161" s="21"/>
      <c r="G161" s="21"/>
      <c r="H161" s="22"/>
      <c r="I161" s="23"/>
    </row>
    <row r="162" spans="2:9" ht="21.75" customHeight="1" outlineLevel="1">
      <c r="B162" s="24" t="s">
        <v>191</v>
      </c>
      <c r="C162" s="25"/>
      <c r="D162" s="26"/>
      <c r="E162" s="27"/>
      <c r="F162" s="28">
        <f>Budget349[[#This Row],[CLASIFICACION]]-(SUM(C163:C173))</f>
        <v>20000</v>
      </c>
      <c r="G162" s="28">
        <f>SUM(C163:C198)</f>
        <v>58160</v>
      </c>
      <c r="H162" s="29"/>
      <c r="I162" s="28"/>
    </row>
    <row r="163" spans="2:9" ht="21.75" customHeight="1" outlineLevel="1">
      <c r="B163" s="30" t="s">
        <v>192</v>
      </c>
      <c r="C163" s="17">
        <v>3600</v>
      </c>
      <c r="D163" s="18"/>
      <c r="E163" s="19" t="s">
        <v>193</v>
      </c>
      <c r="F163" s="20" t="s">
        <v>194</v>
      </c>
      <c r="G163" s="21" t="s">
        <v>195</v>
      </c>
      <c r="H163" s="22">
        <v>6</v>
      </c>
      <c r="I163" s="23">
        <v>44729</v>
      </c>
    </row>
    <row r="164" spans="2:9" ht="21.75" customHeight="1" outlineLevel="1">
      <c r="B164" s="21" t="s">
        <v>196</v>
      </c>
      <c r="C164" s="17">
        <v>3600</v>
      </c>
      <c r="D164" s="18"/>
      <c r="E164" s="19" t="s">
        <v>197</v>
      </c>
      <c r="F164" s="20" t="s">
        <v>194</v>
      </c>
      <c r="G164" s="21" t="s">
        <v>195</v>
      </c>
      <c r="H164" s="22">
        <v>7</v>
      </c>
      <c r="I164" s="23">
        <v>44751</v>
      </c>
    </row>
    <row r="165" spans="2:9" ht="21.75" customHeight="1" outlineLevel="1">
      <c r="B165" s="21" t="s">
        <v>198</v>
      </c>
      <c r="C165" s="17">
        <v>1600</v>
      </c>
      <c r="D165" s="18"/>
      <c r="E165" s="19" t="s">
        <v>199</v>
      </c>
      <c r="F165" s="20" t="s">
        <v>194</v>
      </c>
      <c r="G165" s="21" t="s">
        <v>195</v>
      </c>
      <c r="H165" s="22">
        <v>7</v>
      </c>
      <c r="I165" s="23">
        <v>44751</v>
      </c>
    </row>
    <row r="166" spans="2:9" ht="21.75" customHeight="1" outlineLevel="1">
      <c r="B166" s="21" t="s">
        <v>200</v>
      </c>
      <c r="C166" s="17">
        <v>3600</v>
      </c>
      <c r="D166" s="18"/>
      <c r="E166" s="19" t="s">
        <v>201</v>
      </c>
      <c r="F166" s="20" t="s">
        <v>194</v>
      </c>
      <c r="G166" s="21" t="s">
        <v>195</v>
      </c>
      <c r="H166" s="22">
        <v>7</v>
      </c>
      <c r="I166" s="23">
        <v>44770</v>
      </c>
    </row>
    <row r="167" spans="2:9" ht="21.75" customHeight="1" outlineLevel="1">
      <c r="B167" s="21" t="s">
        <v>202</v>
      </c>
      <c r="C167" s="31">
        <v>3600</v>
      </c>
      <c r="D167" s="18"/>
      <c r="E167" s="19" t="s">
        <v>203</v>
      </c>
      <c r="F167" s="20" t="s">
        <v>194</v>
      </c>
      <c r="G167" s="21" t="s">
        <v>195</v>
      </c>
      <c r="H167" s="22">
        <v>8</v>
      </c>
      <c r="I167" s="23">
        <v>44791</v>
      </c>
    </row>
    <row r="168" spans="2:9" ht="21.75" customHeight="1" outlineLevel="1">
      <c r="B168" s="21" t="s">
        <v>202</v>
      </c>
      <c r="C168" s="17">
        <v>3600</v>
      </c>
      <c r="D168" s="18"/>
      <c r="E168" s="19" t="s">
        <v>204</v>
      </c>
      <c r="F168" s="20" t="s">
        <v>194</v>
      </c>
      <c r="G168" s="21" t="s">
        <v>195</v>
      </c>
      <c r="H168" s="22">
        <v>9</v>
      </c>
      <c r="I168" s="23">
        <v>44813</v>
      </c>
    </row>
    <row r="169" spans="2:9" ht="21.75" customHeight="1" outlineLevel="1">
      <c r="B169" s="21" t="s">
        <v>202</v>
      </c>
      <c r="C169" s="17">
        <v>5600</v>
      </c>
      <c r="D169" s="18"/>
      <c r="E169" s="19" t="s">
        <v>205</v>
      </c>
      <c r="F169" s="20" t="s">
        <v>194</v>
      </c>
      <c r="G169" s="21" t="s">
        <v>195</v>
      </c>
      <c r="H169" s="22">
        <v>10</v>
      </c>
      <c r="I169" s="23">
        <v>44854</v>
      </c>
    </row>
    <row r="170" spans="2:9" ht="21.75" customHeight="1" outlineLevel="1">
      <c r="B170" s="21" t="s">
        <v>196</v>
      </c>
      <c r="C170" s="17">
        <v>3600</v>
      </c>
      <c r="D170" s="18"/>
      <c r="E170" s="19" t="s">
        <v>206</v>
      </c>
      <c r="F170" s="20" t="s">
        <v>194</v>
      </c>
      <c r="G170" s="21" t="s">
        <v>195</v>
      </c>
      <c r="H170" s="22">
        <v>11</v>
      </c>
      <c r="I170" s="23">
        <v>44873</v>
      </c>
    </row>
    <row r="171" spans="2:9" ht="21.75" customHeight="1">
      <c r="B171" s="21" t="s">
        <v>207</v>
      </c>
      <c r="C171" s="17">
        <v>3960</v>
      </c>
      <c r="D171" s="18"/>
      <c r="E171" s="19" t="s">
        <v>208</v>
      </c>
      <c r="F171" s="20" t="s">
        <v>194</v>
      </c>
      <c r="G171" s="21" t="s">
        <v>195</v>
      </c>
      <c r="H171" s="22">
        <v>11</v>
      </c>
      <c r="I171" s="23">
        <v>44894</v>
      </c>
    </row>
    <row r="172" spans="2:9" ht="21.75" customHeight="1">
      <c r="B172" s="21" t="s">
        <v>209</v>
      </c>
      <c r="C172" s="17">
        <v>1800</v>
      </c>
      <c r="D172" s="18"/>
      <c r="E172" s="19" t="s">
        <v>210</v>
      </c>
      <c r="F172" s="20" t="s">
        <v>194</v>
      </c>
      <c r="G172" s="21" t="s">
        <v>195</v>
      </c>
      <c r="H172" s="22">
        <v>11</v>
      </c>
      <c r="I172" s="23">
        <v>44894</v>
      </c>
    </row>
    <row r="173" spans="2:9" ht="21.75" customHeight="1">
      <c r="B173" s="21" t="s">
        <v>202</v>
      </c>
      <c r="C173" s="17">
        <v>3600</v>
      </c>
      <c r="D173" s="18"/>
      <c r="E173" s="19" t="s">
        <v>211</v>
      </c>
      <c r="F173" s="20" t="s">
        <v>194</v>
      </c>
      <c r="G173" s="21" t="s">
        <v>195</v>
      </c>
      <c r="H173" s="22">
        <v>12</v>
      </c>
      <c r="I173" s="23">
        <v>44917</v>
      </c>
    </row>
    <row r="174" spans="2:9" ht="21.75" customHeight="1">
      <c r="B174" s="24" t="s">
        <v>212</v>
      </c>
      <c r="C174" s="25"/>
      <c r="D174" s="26"/>
      <c r="E174" s="27"/>
      <c r="F174" s="28"/>
      <c r="G174" s="32"/>
      <c r="H174" s="29"/>
      <c r="I174" s="28"/>
    </row>
    <row r="175" spans="2:9" ht="21.75" customHeight="1">
      <c r="B175" s="21" t="s">
        <v>196</v>
      </c>
      <c r="C175" s="17">
        <v>3600</v>
      </c>
      <c r="D175" s="18"/>
      <c r="E175" s="19" t="s">
        <v>213</v>
      </c>
      <c r="F175" s="20" t="s">
        <v>194</v>
      </c>
      <c r="G175" s="21" t="s">
        <v>195</v>
      </c>
      <c r="H175" s="22">
        <v>1</v>
      </c>
      <c r="I175" s="23">
        <v>44937</v>
      </c>
    </row>
    <row r="176" spans="2:9" ht="21.75" customHeight="1">
      <c r="B176" s="21" t="s">
        <v>200</v>
      </c>
      <c r="C176" s="17">
        <v>3600</v>
      </c>
      <c r="D176" s="18"/>
      <c r="E176" s="19" t="s">
        <v>214</v>
      </c>
      <c r="F176" s="20" t="s">
        <v>194</v>
      </c>
      <c r="G176" s="21" t="s">
        <v>195</v>
      </c>
      <c r="H176" s="22">
        <v>1</v>
      </c>
      <c r="I176" s="23">
        <v>44956</v>
      </c>
    </row>
    <row r="177" spans="2:9" ht="21.75" customHeight="1">
      <c r="B177" s="21" t="s">
        <v>202</v>
      </c>
      <c r="C177" s="17">
        <v>5600</v>
      </c>
      <c r="D177" s="18"/>
      <c r="E177" s="19" t="s">
        <v>215</v>
      </c>
      <c r="F177" s="20" t="s">
        <v>194</v>
      </c>
      <c r="G177" s="21" t="s">
        <v>195</v>
      </c>
      <c r="H177" s="22">
        <v>2</v>
      </c>
      <c r="I177" s="23">
        <v>44985</v>
      </c>
    </row>
    <row r="178" spans="2:9" ht="21.75" customHeight="1">
      <c r="B178" s="21" t="s">
        <v>202</v>
      </c>
      <c r="C178" s="17">
        <v>3600</v>
      </c>
      <c r="D178" s="18"/>
      <c r="E178" s="19" t="s">
        <v>216</v>
      </c>
      <c r="F178" s="20" t="s">
        <v>194</v>
      </c>
      <c r="G178" s="21" t="s">
        <v>195</v>
      </c>
      <c r="H178" s="22">
        <v>3</v>
      </c>
      <c r="I178" s="23">
        <v>45012</v>
      </c>
    </row>
    <row r="179" spans="2:9" ht="21.75" customHeight="1">
      <c r="B179" s="21" t="s">
        <v>217</v>
      </c>
      <c r="C179" s="31">
        <v>3600</v>
      </c>
      <c r="D179" s="18"/>
      <c r="E179" s="19" t="s">
        <v>218</v>
      </c>
      <c r="F179" s="20" t="s">
        <v>194</v>
      </c>
      <c r="G179" s="21" t="s">
        <v>195</v>
      </c>
      <c r="H179" s="22">
        <v>3</v>
      </c>
      <c r="I179" s="23">
        <v>45014</v>
      </c>
    </row>
    <row r="180" spans="2:9" ht="21.75" customHeight="1" outlineLevel="1">
      <c r="B180" s="21" t="s">
        <v>196</v>
      </c>
      <c r="C180" s="17">
        <v>0</v>
      </c>
      <c r="D180" s="18"/>
      <c r="E180" s="19" t="s">
        <v>219</v>
      </c>
      <c r="F180" s="20" t="s">
        <v>194</v>
      </c>
      <c r="G180" s="21" t="s">
        <v>195</v>
      </c>
      <c r="H180" s="22">
        <v>4</v>
      </c>
      <c r="I180" s="23"/>
    </row>
    <row r="181" spans="2:9" ht="21.75" customHeight="1" outlineLevel="1">
      <c r="B181" s="21" t="s">
        <v>200</v>
      </c>
      <c r="C181" s="17">
        <v>0</v>
      </c>
      <c r="D181" s="18"/>
      <c r="E181" s="19" t="s">
        <v>220</v>
      </c>
      <c r="F181" s="20" t="s">
        <v>194</v>
      </c>
      <c r="G181" s="21" t="s">
        <v>195</v>
      </c>
      <c r="H181" s="22">
        <v>4</v>
      </c>
      <c r="I181" s="23"/>
    </row>
    <row r="182" spans="2:9" ht="21.75" customHeight="1" outlineLevel="1">
      <c r="B182" s="21" t="s">
        <v>196</v>
      </c>
      <c r="C182" s="17">
        <v>0</v>
      </c>
      <c r="D182" s="18"/>
      <c r="E182" s="19" t="s">
        <v>221</v>
      </c>
      <c r="F182" s="20" t="s">
        <v>194</v>
      </c>
      <c r="G182" s="21" t="s">
        <v>195</v>
      </c>
      <c r="H182" s="22">
        <v>5</v>
      </c>
      <c r="I182" s="23"/>
    </row>
    <row r="183" spans="2:9" ht="21.75" customHeight="1" outlineLevel="1">
      <c r="B183" s="21" t="s">
        <v>200</v>
      </c>
      <c r="C183" s="17">
        <v>0</v>
      </c>
      <c r="D183" s="18"/>
      <c r="E183" s="19" t="s">
        <v>222</v>
      </c>
      <c r="F183" s="20" t="s">
        <v>194</v>
      </c>
      <c r="G183" s="21" t="s">
        <v>195</v>
      </c>
      <c r="H183" s="22">
        <v>5</v>
      </c>
      <c r="I183" s="23"/>
    </row>
    <row r="184" spans="2:9" ht="21.75" customHeight="1" outlineLevel="1">
      <c r="B184" s="21" t="s">
        <v>196</v>
      </c>
      <c r="C184" s="17">
        <v>0</v>
      </c>
      <c r="D184" s="18"/>
      <c r="E184" s="19" t="s">
        <v>223</v>
      </c>
      <c r="F184" s="20" t="s">
        <v>194</v>
      </c>
      <c r="G184" s="21" t="s">
        <v>195</v>
      </c>
      <c r="H184" s="22">
        <v>6</v>
      </c>
      <c r="I184" s="23"/>
    </row>
    <row r="185" spans="2:9" ht="21.75" customHeight="1" outlineLevel="1">
      <c r="B185" s="21" t="s">
        <v>200</v>
      </c>
      <c r="C185" s="17">
        <v>0</v>
      </c>
      <c r="D185" s="18"/>
      <c r="E185" s="19" t="s">
        <v>224</v>
      </c>
      <c r="F185" s="20" t="s">
        <v>194</v>
      </c>
      <c r="G185" s="21" t="s">
        <v>195</v>
      </c>
      <c r="H185" s="22">
        <v>6</v>
      </c>
      <c r="I185" s="23"/>
    </row>
    <row r="186" spans="2:9" ht="21.75" customHeight="1" outlineLevel="1">
      <c r="B186" s="21" t="s">
        <v>196</v>
      </c>
      <c r="C186" s="17">
        <v>0</v>
      </c>
      <c r="D186" s="18"/>
      <c r="E186" s="19" t="s">
        <v>225</v>
      </c>
      <c r="F186" s="20" t="s">
        <v>194</v>
      </c>
      <c r="G186" s="21" t="s">
        <v>195</v>
      </c>
      <c r="H186" s="22">
        <v>7</v>
      </c>
      <c r="I186" s="23"/>
    </row>
    <row r="187" spans="2:9" ht="21.75" customHeight="1" outlineLevel="1">
      <c r="B187" s="21" t="s">
        <v>200</v>
      </c>
      <c r="C187" s="17">
        <v>0</v>
      </c>
      <c r="D187" s="18"/>
      <c r="E187" s="19" t="s">
        <v>226</v>
      </c>
      <c r="F187" s="20" t="s">
        <v>194</v>
      </c>
      <c r="G187" s="21" t="s">
        <v>195</v>
      </c>
      <c r="H187" s="22">
        <v>7</v>
      </c>
      <c r="I187" s="23"/>
    </row>
    <row r="188" spans="2:9" ht="21.75" customHeight="1" outlineLevel="1">
      <c r="B188" s="21" t="s">
        <v>196</v>
      </c>
      <c r="C188" s="17">
        <v>0</v>
      </c>
      <c r="D188" s="18"/>
      <c r="E188" s="19" t="s">
        <v>227</v>
      </c>
      <c r="F188" s="20" t="s">
        <v>194</v>
      </c>
      <c r="G188" s="21" t="s">
        <v>195</v>
      </c>
      <c r="H188" s="22">
        <v>8</v>
      </c>
      <c r="I188" s="23"/>
    </row>
    <row r="189" spans="2:9" ht="21.75" customHeight="1" outlineLevel="1">
      <c r="B189" s="21" t="s">
        <v>200</v>
      </c>
      <c r="C189" s="17">
        <v>0</v>
      </c>
      <c r="D189" s="18"/>
      <c r="E189" s="19" t="s">
        <v>228</v>
      </c>
      <c r="F189" s="20" t="s">
        <v>194</v>
      </c>
      <c r="G189" s="21" t="s">
        <v>195</v>
      </c>
      <c r="H189" s="22">
        <v>8</v>
      </c>
      <c r="I189" s="23"/>
    </row>
    <row r="190" spans="2:9" ht="21.75" customHeight="1" outlineLevel="1">
      <c r="B190" s="21" t="s">
        <v>196</v>
      </c>
      <c r="C190" s="17">
        <v>0</v>
      </c>
      <c r="D190" s="18"/>
      <c r="E190" s="19" t="s">
        <v>229</v>
      </c>
      <c r="F190" s="20" t="s">
        <v>194</v>
      </c>
      <c r="G190" s="21" t="s">
        <v>195</v>
      </c>
      <c r="H190" s="22">
        <v>9</v>
      </c>
      <c r="I190" s="23"/>
    </row>
    <row r="191" spans="2:9" ht="21.75" customHeight="1" outlineLevel="1">
      <c r="B191" s="21" t="s">
        <v>200</v>
      </c>
      <c r="C191" s="17">
        <v>0</v>
      </c>
      <c r="D191" s="18"/>
      <c r="E191" s="19" t="s">
        <v>230</v>
      </c>
      <c r="F191" s="20" t="s">
        <v>194</v>
      </c>
      <c r="G191" s="21" t="s">
        <v>195</v>
      </c>
      <c r="H191" s="22">
        <v>9</v>
      </c>
      <c r="I191" s="23"/>
    </row>
    <row r="192" spans="2:9" ht="21.75" customHeight="1" outlineLevel="1">
      <c r="B192" s="21" t="s">
        <v>196</v>
      </c>
      <c r="C192" s="17">
        <v>0</v>
      </c>
      <c r="D192" s="18"/>
      <c r="E192" s="19" t="s">
        <v>231</v>
      </c>
      <c r="F192" s="20" t="s">
        <v>194</v>
      </c>
      <c r="G192" s="21" t="s">
        <v>195</v>
      </c>
      <c r="H192" s="22">
        <v>10</v>
      </c>
      <c r="I192" s="23"/>
    </row>
    <row r="193" spans="2:9" ht="21.75" customHeight="1" outlineLevel="1">
      <c r="B193" s="21" t="s">
        <v>200</v>
      </c>
      <c r="C193" s="17">
        <v>0</v>
      </c>
      <c r="D193" s="18"/>
      <c r="E193" s="19" t="s">
        <v>232</v>
      </c>
      <c r="F193" s="20" t="s">
        <v>194</v>
      </c>
      <c r="G193" s="21" t="s">
        <v>195</v>
      </c>
      <c r="H193" s="22">
        <v>10</v>
      </c>
      <c r="I193" s="23"/>
    </row>
    <row r="194" spans="2:9" ht="21.75" customHeight="1" outlineLevel="1">
      <c r="B194" s="21" t="s">
        <v>196</v>
      </c>
      <c r="C194" s="17">
        <v>0</v>
      </c>
      <c r="D194" s="18"/>
      <c r="E194" s="19" t="s">
        <v>233</v>
      </c>
      <c r="F194" s="20" t="s">
        <v>194</v>
      </c>
      <c r="G194" s="21" t="s">
        <v>195</v>
      </c>
      <c r="H194" s="22">
        <v>11</v>
      </c>
      <c r="I194" s="23"/>
    </row>
    <row r="195" spans="2:9" ht="21.75" customHeight="1" outlineLevel="1">
      <c r="B195" s="21" t="s">
        <v>200</v>
      </c>
      <c r="C195" s="17">
        <v>0</v>
      </c>
      <c r="D195" s="18"/>
      <c r="E195" s="19" t="s">
        <v>234</v>
      </c>
      <c r="F195" s="20" t="s">
        <v>194</v>
      </c>
      <c r="G195" s="21" t="s">
        <v>195</v>
      </c>
      <c r="H195" s="22">
        <v>11</v>
      </c>
      <c r="I195" s="23"/>
    </row>
    <row r="196" spans="2:9" ht="21.75" customHeight="1" outlineLevel="1">
      <c r="B196" s="21" t="s">
        <v>196</v>
      </c>
      <c r="C196" s="17">
        <v>0</v>
      </c>
      <c r="D196" s="18"/>
      <c r="E196" s="19" t="s">
        <v>235</v>
      </c>
      <c r="F196" s="20" t="s">
        <v>194</v>
      </c>
      <c r="G196" s="21" t="s">
        <v>195</v>
      </c>
      <c r="H196" s="22">
        <v>12</v>
      </c>
      <c r="I196" s="23"/>
    </row>
    <row r="197" spans="2:9" ht="21.75" customHeight="1" outlineLevel="1">
      <c r="B197" s="21" t="s">
        <v>200</v>
      </c>
      <c r="C197" s="17">
        <v>0</v>
      </c>
      <c r="D197" s="18"/>
      <c r="E197" s="19" t="s">
        <v>236</v>
      </c>
      <c r="F197" s="20" t="s">
        <v>194</v>
      </c>
      <c r="G197" s="21" t="s">
        <v>195</v>
      </c>
      <c r="H197" s="22">
        <v>12</v>
      </c>
      <c r="I197" s="23"/>
    </row>
    <row r="198" spans="2:9" ht="21.75" customHeight="1">
      <c r="B198" s="21"/>
      <c r="C198" s="17"/>
      <c r="D198" s="18"/>
      <c r="E198" s="35"/>
      <c r="F198" s="21"/>
      <c r="G198" s="21"/>
      <c r="H198" s="22"/>
      <c r="I198" s="23"/>
    </row>
    <row r="199" spans="2:9" ht="21.75" customHeight="1">
      <c r="B199" s="24" t="s">
        <v>237</v>
      </c>
      <c r="C199" s="25"/>
      <c r="D199" s="26"/>
      <c r="E199" s="27"/>
      <c r="F199" s="28">
        <f>Budget349[[#This Row],[CLASIFICACION]]-(SUM(C200:C233))</f>
        <v>31750</v>
      </c>
      <c r="G199" s="28">
        <f>SUM(C200:C288)</f>
        <v>111750</v>
      </c>
      <c r="H199" s="29"/>
      <c r="I199" s="28"/>
    </row>
    <row r="200" spans="2:9" ht="21.75" customHeight="1" outlineLevel="1">
      <c r="B200" s="30" t="s">
        <v>238</v>
      </c>
      <c r="C200" s="17">
        <v>2500</v>
      </c>
      <c r="D200" s="18"/>
      <c r="E200" s="19" t="s">
        <v>239</v>
      </c>
      <c r="F200" s="20" t="s">
        <v>240</v>
      </c>
      <c r="G200" s="21" t="s">
        <v>241</v>
      </c>
      <c r="H200" s="22">
        <v>6</v>
      </c>
      <c r="I200" s="23">
        <v>44716</v>
      </c>
    </row>
    <row r="201" spans="2:9" ht="21.75" customHeight="1" outlineLevel="1">
      <c r="B201" s="21" t="s">
        <v>238</v>
      </c>
      <c r="C201" s="17">
        <v>2500</v>
      </c>
      <c r="D201" s="18"/>
      <c r="E201" s="19" t="s">
        <v>242</v>
      </c>
      <c r="F201" s="20" t="s">
        <v>240</v>
      </c>
      <c r="G201" s="21" t="s">
        <v>241</v>
      </c>
      <c r="H201" s="22">
        <v>6</v>
      </c>
      <c r="I201" s="23">
        <v>44723</v>
      </c>
    </row>
    <row r="202" spans="2:9" ht="21.75" customHeight="1" outlineLevel="1">
      <c r="B202" s="21" t="s">
        <v>238</v>
      </c>
      <c r="C202" s="17">
        <v>2500</v>
      </c>
      <c r="D202" s="18"/>
      <c r="E202" s="19" t="s">
        <v>243</v>
      </c>
      <c r="F202" s="20" t="s">
        <v>240</v>
      </c>
      <c r="G202" s="21" t="s">
        <v>241</v>
      </c>
      <c r="H202" s="22">
        <v>6</v>
      </c>
      <c r="I202" s="23">
        <v>44730</v>
      </c>
    </row>
    <row r="203" spans="2:9" ht="21.75" customHeight="1" outlineLevel="1">
      <c r="B203" s="21" t="s">
        <v>238</v>
      </c>
      <c r="C203" s="17">
        <v>2500</v>
      </c>
      <c r="D203" s="18"/>
      <c r="E203" s="19" t="s">
        <v>244</v>
      </c>
      <c r="F203" s="20" t="s">
        <v>240</v>
      </c>
      <c r="G203" s="21" t="s">
        <v>241</v>
      </c>
      <c r="H203" s="22">
        <v>6</v>
      </c>
      <c r="I203" s="23">
        <v>44737</v>
      </c>
    </row>
    <row r="204" spans="2:9" ht="21.75" customHeight="1" outlineLevel="1">
      <c r="B204" s="21" t="s">
        <v>238</v>
      </c>
      <c r="C204" s="17">
        <v>2500</v>
      </c>
      <c r="D204" s="18"/>
      <c r="E204" s="19" t="s">
        <v>245</v>
      </c>
      <c r="F204" s="20" t="s">
        <v>240</v>
      </c>
      <c r="G204" s="21" t="s">
        <v>241</v>
      </c>
      <c r="H204" s="22">
        <v>7</v>
      </c>
      <c r="I204" s="23">
        <v>44744</v>
      </c>
    </row>
    <row r="205" spans="2:9" ht="21.75" customHeight="1" outlineLevel="1">
      <c r="B205" s="21" t="s">
        <v>246</v>
      </c>
      <c r="C205" s="35">
        <v>3000</v>
      </c>
      <c r="D205" s="18"/>
      <c r="E205" s="19" t="s">
        <v>247</v>
      </c>
      <c r="F205" s="20" t="s">
        <v>240</v>
      </c>
      <c r="G205" s="21" t="s">
        <v>241</v>
      </c>
      <c r="H205" s="22">
        <v>7</v>
      </c>
      <c r="I205" s="23">
        <v>44749</v>
      </c>
    </row>
    <row r="206" spans="2:9" ht="21.75" customHeight="1" outlineLevel="1">
      <c r="B206" s="21" t="s">
        <v>238</v>
      </c>
      <c r="C206" s="17">
        <v>2250</v>
      </c>
      <c r="D206" s="18"/>
      <c r="E206" s="19" t="s">
        <v>248</v>
      </c>
      <c r="F206" s="20" t="s">
        <v>240</v>
      </c>
      <c r="G206" s="21" t="s">
        <v>241</v>
      </c>
      <c r="H206" s="22">
        <v>7</v>
      </c>
      <c r="I206" s="23">
        <v>44751</v>
      </c>
    </row>
    <row r="207" spans="2:9" ht="21.75" customHeight="1" outlineLevel="1">
      <c r="B207" s="21" t="s">
        <v>238</v>
      </c>
      <c r="C207" s="17">
        <v>2250</v>
      </c>
      <c r="D207" s="18"/>
      <c r="E207" s="19" t="s">
        <v>249</v>
      </c>
      <c r="F207" s="20" t="s">
        <v>240</v>
      </c>
      <c r="G207" s="21" t="s">
        <v>241</v>
      </c>
      <c r="H207" s="22">
        <v>7</v>
      </c>
      <c r="I207" s="23">
        <v>44758</v>
      </c>
    </row>
    <row r="208" spans="2:9" ht="21.75" customHeight="1" outlineLevel="1">
      <c r="B208" s="21" t="s">
        <v>238</v>
      </c>
      <c r="C208" s="17">
        <v>2250</v>
      </c>
      <c r="D208" s="18"/>
      <c r="E208" s="19" t="s">
        <v>250</v>
      </c>
      <c r="F208" s="20" t="s">
        <v>240</v>
      </c>
      <c r="G208" s="21" t="s">
        <v>241</v>
      </c>
      <c r="H208" s="22">
        <v>7</v>
      </c>
      <c r="I208" s="23">
        <v>44765</v>
      </c>
    </row>
    <row r="209" spans="2:9" ht="21.75" customHeight="1" outlineLevel="1">
      <c r="B209" s="21" t="s">
        <v>238</v>
      </c>
      <c r="C209" s="17">
        <v>2250</v>
      </c>
      <c r="D209" s="18"/>
      <c r="E209" s="19" t="s">
        <v>251</v>
      </c>
      <c r="F209" s="20" t="s">
        <v>240</v>
      </c>
      <c r="G209" s="21" t="s">
        <v>241</v>
      </c>
      <c r="H209" s="22">
        <v>7</v>
      </c>
      <c r="I209" s="23">
        <v>44772</v>
      </c>
    </row>
    <row r="210" spans="2:9" ht="21.75" customHeight="1" outlineLevel="1">
      <c r="B210" s="21" t="s">
        <v>238</v>
      </c>
      <c r="C210" s="36">
        <v>2250</v>
      </c>
      <c r="D210" s="18"/>
      <c r="E210" s="19" t="s">
        <v>252</v>
      </c>
      <c r="F210" s="20" t="s">
        <v>240</v>
      </c>
      <c r="G210" s="21" t="s">
        <v>241</v>
      </c>
      <c r="H210" s="22">
        <v>8</v>
      </c>
      <c r="I210" s="23">
        <v>44779</v>
      </c>
    </row>
    <row r="211" spans="2:9" ht="21.75" customHeight="1" outlineLevel="1">
      <c r="B211" s="21" t="s">
        <v>238</v>
      </c>
      <c r="C211" s="36">
        <v>2250</v>
      </c>
      <c r="D211" s="18"/>
      <c r="E211" s="19" t="s">
        <v>253</v>
      </c>
      <c r="F211" s="20" t="s">
        <v>240</v>
      </c>
      <c r="G211" s="21" t="s">
        <v>241</v>
      </c>
      <c r="H211" s="22">
        <v>8</v>
      </c>
      <c r="I211" s="23">
        <v>44786</v>
      </c>
    </row>
    <row r="212" spans="2:9" ht="21.75" customHeight="1" outlineLevel="1">
      <c r="B212" s="21" t="s">
        <v>238</v>
      </c>
      <c r="C212" s="36">
        <v>2250</v>
      </c>
      <c r="D212" s="18"/>
      <c r="E212" s="19" t="s">
        <v>254</v>
      </c>
      <c r="F212" s="20" t="s">
        <v>240</v>
      </c>
      <c r="G212" s="21" t="s">
        <v>241</v>
      </c>
      <c r="H212" s="22">
        <v>8</v>
      </c>
      <c r="I212" s="23">
        <v>44793</v>
      </c>
    </row>
    <row r="213" spans="2:9" ht="21.75" customHeight="1" outlineLevel="1">
      <c r="B213" s="21" t="s">
        <v>238</v>
      </c>
      <c r="C213" s="36">
        <v>2250</v>
      </c>
      <c r="D213" s="18"/>
      <c r="E213" s="19" t="s">
        <v>255</v>
      </c>
      <c r="F213" s="20" t="s">
        <v>240</v>
      </c>
      <c r="G213" s="21" t="s">
        <v>241</v>
      </c>
      <c r="H213" s="22">
        <v>8</v>
      </c>
      <c r="I213" s="23">
        <v>44800</v>
      </c>
    </row>
    <row r="214" spans="2:9" ht="21.75" customHeight="1" outlineLevel="1">
      <c r="B214" s="21" t="s">
        <v>238</v>
      </c>
      <c r="C214" s="17">
        <v>2250</v>
      </c>
      <c r="D214" s="18"/>
      <c r="E214" s="19" t="s">
        <v>256</v>
      </c>
      <c r="F214" s="20" t="s">
        <v>240</v>
      </c>
      <c r="G214" s="21" t="s">
        <v>241</v>
      </c>
      <c r="H214" s="22">
        <v>9</v>
      </c>
      <c r="I214" s="23">
        <v>44807</v>
      </c>
    </row>
    <row r="215" spans="2:9" ht="21.75" customHeight="1" outlineLevel="1">
      <c r="B215" s="21" t="s">
        <v>257</v>
      </c>
      <c r="C215" s="35">
        <v>3000</v>
      </c>
      <c r="D215" s="18"/>
      <c r="E215" s="19" t="s">
        <v>258</v>
      </c>
      <c r="F215" s="20" t="s">
        <v>240</v>
      </c>
      <c r="G215" s="21" t="s">
        <v>241</v>
      </c>
      <c r="H215" s="22">
        <v>9</v>
      </c>
      <c r="I215" s="23">
        <v>44810</v>
      </c>
    </row>
    <row r="216" spans="2:9" ht="21.75" customHeight="1" outlineLevel="1">
      <c r="B216" s="21" t="s">
        <v>238</v>
      </c>
      <c r="C216" s="17">
        <v>2250</v>
      </c>
      <c r="D216" s="18"/>
      <c r="E216" s="19" t="s">
        <v>259</v>
      </c>
      <c r="F216" s="20" t="s">
        <v>240</v>
      </c>
      <c r="G216" s="21" t="s">
        <v>241</v>
      </c>
      <c r="H216" s="22">
        <v>9</v>
      </c>
      <c r="I216" s="23">
        <v>44814</v>
      </c>
    </row>
    <row r="217" spans="2:9" ht="21.75" customHeight="1" outlineLevel="1">
      <c r="B217" s="21" t="s">
        <v>238</v>
      </c>
      <c r="C217" s="17">
        <v>2250</v>
      </c>
      <c r="D217" s="18"/>
      <c r="E217" s="19" t="s">
        <v>260</v>
      </c>
      <c r="F217" s="20" t="s">
        <v>240</v>
      </c>
      <c r="G217" s="21" t="s">
        <v>241</v>
      </c>
      <c r="H217" s="22">
        <v>9</v>
      </c>
      <c r="I217" s="23">
        <v>44821</v>
      </c>
    </row>
    <row r="218" spans="2:9" ht="21.75" customHeight="1" outlineLevel="1">
      <c r="B218" s="21" t="s">
        <v>238</v>
      </c>
      <c r="C218" s="17">
        <v>2250</v>
      </c>
      <c r="D218" s="18"/>
      <c r="E218" s="19" t="s">
        <v>261</v>
      </c>
      <c r="F218" s="20" t="s">
        <v>240</v>
      </c>
      <c r="G218" s="21" t="s">
        <v>241</v>
      </c>
      <c r="H218" s="22">
        <v>9</v>
      </c>
      <c r="I218" s="23">
        <v>44828</v>
      </c>
    </row>
    <row r="219" spans="2:9" ht="21.75" customHeight="1" outlineLevel="1">
      <c r="B219" s="21" t="s">
        <v>238</v>
      </c>
      <c r="C219" s="17">
        <v>2250</v>
      </c>
      <c r="D219" s="18"/>
      <c r="E219" s="19" t="s">
        <v>262</v>
      </c>
      <c r="F219" s="20" t="s">
        <v>240</v>
      </c>
      <c r="G219" s="21" t="s">
        <v>241</v>
      </c>
      <c r="H219" s="22">
        <v>10</v>
      </c>
      <c r="I219" s="23">
        <v>44835</v>
      </c>
    </row>
    <row r="220" spans="2:9" ht="21.75" customHeight="1" outlineLevel="1">
      <c r="B220" s="21" t="s">
        <v>238</v>
      </c>
      <c r="C220" s="17">
        <v>2250</v>
      </c>
      <c r="D220" s="18"/>
      <c r="E220" s="19" t="s">
        <v>263</v>
      </c>
      <c r="F220" s="20" t="s">
        <v>240</v>
      </c>
      <c r="G220" s="21" t="s">
        <v>241</v>
      </c>
      <c r="H220" s="22">
        <v>10</v>
      </c>
      <c r="I220" s="23">
        <v>44842</v>
      </c>
    </row>
    <row r="221" spans="2:9" ht="21.75" customHeight="1" outlineLevel="1">
      <c r="B221" s="21" t="s">
        <v>238</v>
      </c>
      <c r="C221" s="17">
        <v>2250</v>
      </c>
      <c r="D221" s="18"/>
      <c r="E221" s="19" t="s">
        <v>264</v>
      </c>
      <c r="F221" s="20" t="s">
        <v>240</v>
      </c>
      <c r="G221" s="21" t="s">
        <v>241</v>
      </c>
      <c r="H221" s="22">
        <v>10</v>
      </c>
      <c r="I221" s="23">
        <v>44849</v>
      </c>
    </row>
    <row r="222" spans="2:9" ht="21.75" customHeight="1" outlineLevel="1">
      <c r="B222" s="21" t="s">
        <v>238</v>
      </c>
      <c r="C222" s="17">
        <v>2250</v>
      </c>
      <c r="D222" s="18"/>
      <c r="E222" s="19" t="s">
        <v>265</v>
      </c>
      <c r="F222" s="20" t="s">
        <v>240</v>
      </c>
      <c r="G222" s="21" t="s">
        <v>241</v>
      </c>
      <c r="H222" s="22">
        <v>10</v>
      </c>
      <c r="I222" s="23">
        <v>44856</v>
      </c>
    </row>
    <row r="223" spans="2:9" ht="21.75" customHeight="1" outlineLevel="1">
      <c r="B223" s="21" t="s">
        <v>238</v>
      </c>
      <c r="C223" s="17">
        <v>2250</v>
      </c>
      <c r="D223" s="18"/>
      <c r="E223" s="19" t="s">
        <v>266</v>
      </c>
      <c r="F223" s="20" t="s">
        <v>240</v>
      </c>
      <c r="G223" s="21" t="s">
        <v>241</v>
      </c>
      <c r="H223" s="22">
        <v>10</v>
      </c>
      <c r="I223" s="23">
        <v>44863</v>
      </c>
    </row>
    <row r="224" spans="2:9" ht="21.75" customHeight="1" outlineLevel="1">
      <c r="B224" s="21" t="s">
        <v>238</v>
      </c>
      <c r="C224" s="17">
        <v>2250</v>
      </c>
      <c r="D224" s="18"/>
      <c r="E224" s="19" t="s">
        <v>267</v>
      </c>
      <c r="F224" s="20" t="s">
        <v>240</v>
      </c>
      <c r="G224" s="21" t="s">
        <v>241</v>
      </c>
      <c r="H224" s="22">
        <v>11</v>
      </c>
      <c r="I224" s="23">
        <v>44870</v>
      </c>
    </row>
    <row r="225" spans="2:9" ht="21.75" customHeight="1" outlineLevel="1">
      <c r="B225" s="21" t="s">
        <v>238</v>
      </c>
      <c r="C225" s="17">
        <v>2250</v>
      </c>
      <c r="D225" s="18"/>
      <c r="E225" s="19" t="s">
        <v>268</v>
      </c>
      <c r="F225" s="20" t="s">
        <v>240</v>
      </c>
      <c r="G225" s="21" t="s">
        <v>241</v>
      </c>
      <c r="H225" s="22">
        <v>11</v>
      </c>
      <c r="I225" s="23">
        <v>44877</v>
      </c>
    </row>
    <row r="226" spans="2:9" ht="21.75" customHeight="1" outlineLevel="1">
      <c r="B226" s="21" t="s">
        <v>238</v>
      </c>
      <c r="C226" s="17">
        <v>2250</v>
      </c>
      <c r="D226" s="18"/>
      <c r="E226" s="19" t="s">
        <v>269</v>
      </c>
      <c r="F226" s="20" t="s">
        <v>240</v>
      </c>
      <c r="G226" s="21" t="s">
        <v>241</v>
      </c>
      <c r="H226" s="22">
        <v>11</v>
      </c>
      <c r="I226" s="23">
        <v>44884</v>
      </c>
    </row>
    <row r="227" spans="2:9" ht="21.75" customHeight="1" outlineLevel="1">
      <c r="B227" s="21" t="s">
        <v>238</v>
      </c>
      <c r="C227" s="17">
        <v>2250</v>
      </c>
      <c r="D227" s="18"/>
      <c r="E227" s="19" t="s">
        <v>270</v>
      </c>
      <c r="F227" s="20" t="s">
        <v>240</v>
      </c>
      <c r="G227" s="21" t="s">
        <v>241</v>
      </c>
      <c r="H227" s="22">
        <v>11</v>
      </c>
      <c r="I227" s="23">
        <v>44891</v>
      </c>
    </row>
    <row r="228" spans="2:9" ht="21.75" customHeight="1" outlineLevel="1">
      <c r="B228" s="21" t="s">
        <v>238</v>
      </c>
      <c r="C228" s="17">
        <v>2250</v>
      </c>
      <c r="D228" s="18"/>
      <c r="E228" s="19" t="s">
        <v>270</v>
      </c>
      <c r="F228" s="20" t="s">
        <v>240</v>
      </c>
      <c r="G228" s="21" t="s">
        <v>241</v>
      </c>
      <c r="H228" s="22">
        <v>12</v>
      </c>
      <c r="I228" s="23">
        <v>44898</v>
      </c>
    </row>
    <row r="229" spans="2:9" ht="21.75" customHeight="1" outlineLevel="1">
      <c r="B229" s="21" t="s">
        <v>238</v>
      </c>
      <c r="C229" s="17">
        <v>2250</v>
      </c>
      <c r="D229" s="18"/>
      <c r="E229" s="19" t="s">
        <v>270</v>
      </c>
      <c r="F229" s="20" t="s">
        <v>240</v>
      </c>
      <c r="G229" s="21" t="s">
        <v>241</v>
      </c>
      <c r="H229" s="22">
        <v>12</v>
      </c>
      <c r="I229" s="23">
        <v>44905</v>
      </c>
    </row>
    <row r="230" spans="2:9" ht="21.75" customHeight="1" outlineLevel="1">
      <c r="B230" s="21" t="s">
        <v>238</v>
      </c>
      <c r="C230" s="17">
        <v>2250</v>
      </c>
      <c r="D230" s="18"/>
      <c r="E230" s="19" t="s">
        <v>270</v>
      </c>
      <c r="F230" s="20" t="s">
        <v>240</v>
      </c>
      <c r="G230" s="21" t="s">
        <v>241</v>
      </c>
      <c r="H230" s="22">
        <v>12</v>
      </c>
      <c r="I230" s="23">
        <v>44912</v>
      </c>
    </row>
    <row r="231" spans="2:9" ht="21.75" customHeight="1" outlineLevel="1">
      <c r="B231" s="21" t="s">
        <v>238</v>
      </c>
      <c r="C231" s="17">
        <v>2500</v>
      </c>
      <c r="D231" s="18"/>
      <c r="E231" s="19" t="s">
        <v>270</v>
      </c>
      <c r="F231" s="20" t="s">
        <v>240</v>
      </c>
      <c r="G231" s="21" t="s">
        <v>241</v>
      </c>
      <c r="H231" s="22">
        <v>12</v>
      </c>
      <c r="I231" s="23">
        <v>44919</v>
      </c>
    </row>
    <row r="232" spans="2:9" ht="21.75" customHeight="1" outlineLevel="1">
      <c r="B232" s="21" t="s">
        <v>238</v>
      </c>
      <c r="C232" s="17">
        <v>2500</v>
      </c>
      <c r="D232" s="18"/>
      <c r="E232" s="19" t="s">
        <v>270</v>
      </c>
      <c r="F232" s="20" t="s">
        <v>240</v>
      </c>
      <c r="G232" s="21" t="s">
        <v>241</v>
      </c>
      <c r="H232" s="22">
        <v>12</v>
      </c>
      <c r="I232" s="23">
        <v>44926</v>
      </c>
    </row>
    <row r="233" spans="2:9" ht="21.75" customHeight="1" outlineLevel="1">
      <c r="B233" s="21" t="s">
        <v>271</v>
      </c>
      <c r="C233" s="35">
        <v>2500</v>
      </c>
      <c r="D233" s="18"/>
      <c r="E233" s="19" t="s">
        <v>258</v>
      </c>
      <c r="F233" s="20" t="s">
        <v>240</v>
      </c>
      <c r="G233" s="21" t="s">
        <v>241</v>
      </c>
      <c r="H233" s="22">
        <v>12</v>
      </c>
      <c r="I233" s="23">
        <v>44926</v>
      </c>
    </row>
    <row r="234" spans="2:9" ht="21.75" customHeight="1" outlineLevel="1">
      <c r="B234" s="24" t="s">
        <v>272</v>
      </c>
      <c r="C234" s="25"/>
      <c r="D234" s="26"/>
      <c r="E234" s="27"/>
      <c r="F234" s="28"/>
      <c r="G234" s="32"/>
      <c r="H234" s="29"/>
      <c r="I234" s="28"/>
    </row>
    <row r="235" spans="2:9" ht="21.75" customHeight="1" outlineLevel="1">
      <c r="B235" s="21" t="s">
        <v>238</v>
      </c>
      <c r="C235" s="17">
        <v>2500</v>
      </c>
      <c r="D235" s="18"/>
      <c r="E235" s="19" t="s">
        <v>273</v>
      </c>
      <c r="F235" s="20" t="s">
        <v>240</v>
      </c>
      <c r="G235" s="21" t="s">
        <v>241</v>
      </c>
      <c r="H235" s="22">
        <v>1</v>
      </c>
      <c r="I235" s="23">
        <v>44933</v>
      </c>
    </row>
    <row r="236" spans="2:9" ht="21.75" customHeight="1" outlineLevel="1">
      <c r="B236" s="21" t="s">
        <v>238</v>
      </c>
      <c r="C236" s="17">
        <v>2500</v>
      </c>
      <c r="D236" s="18"/>
      <c r="E236" s="19" t="s">
        <v>274</v>
      </c>
      <c r="F236" s="20" t="s">
        <v>240</v>
      </c>
      <c r="G236" s="21" t="s">
        <v>241</v>
      </c>
      <c r="H236" s="22">
        <v>1</v>
      </c>
      <c r="I236" s="23">
        <v>44940</v>
      </c>
    </row>
    <row r="237" spans="2:9" ht="21.75" customHeight="1" outlineLevel="1">
      <c r="B237" s="21" t="s">
        <v>238</v>
      </c>
      <c r="C237" s="17">
        <v>2500</v>
      </c>
      <c r="D237" s="18"/>
      <c r="E237" s="19" t="s">
        <v>275</v>
      </c>
      <c r="F237" s="20" t="s">
        <v>240</v>
      </c>
      <c r="G237" s="21" t="s">
        <v>241</v>
      </c>
      <c r="H237" s="22">
        <v>1</v>
      </c>
      <c r="I237" s="23">
        <v>44947</v>
      </c>
    </row>
    <row r="238" spans="2:9" ht="21.75" customHeight="1" outlineLevel="1">
      <c r="B238" s="21" t="s">
        <v>238</v>
      </c>
      <c r="C238" s="17">
        <v>2500</v>
      </c>
      <c r="D238" s="18"/>
      <c r="E238" s="19" t="s">
        <v>276</v>
      </c>
      <c r="F238" s="20" t="s">
        <v>240</v>
      </c>
      <c r="G238" s="21" t="s">
        <v>241</v>
      </c>
      <c r="H238" s="22">
        <v>1</v>
      </c>
      <c r="I238" s="23">
        <v>44954</v>
      </c>
    </row>
    <row r="239" spans="2:9" ht="21.75" customHeight="1" outlineLevel="1">
      <c r="B239" s="21" t="s">
        <v>277</v>
      </c>
      <c r="C239" s="35">
        <v>4000</v>
      </c>
      <c r="D239" s="18"/>
      <c r="E239" s="19" t="s">
        <v>278</v>
      </c>
      <c r="F239" s="20" t="s">
        <v>240</v>
      </c>
      <c r="G239" s="21" t="s">
        <v>241</v>
      </c>
      <c r="H239" s="22">
        <v>2</v>
      </c>
      <c r="I239" s="23">
        <v>44961</v>
      </c>
    </row>
    <row r="240" spans="2:9" ht="21.75" customHeight="1" outlineLevel="1">
      <c r="B240" s="21" t="s">
        <v>238</v>
      </c>
      <c r="C240" s="17">
        <v>2250</v>
      </c>
      <c r="D240" s="18"/>
      <c r="E240" s="19" t="s">
        <v>279</v>
      </c>
      <c r="F240" s="20" t="s">
        <v>240</v>
      </c>
      <c r="G240" s="21" t="s">
        <v>241</v>
      </c>
      <c r="H240" s="22">
        <v>2</v>
      </c>
      <c r="I240" s="23">
        <v>44968</v>
      </c>
    </row>
    <row r="241" spans="2:9" ht="21.75" customHeight="1" outlineLevel="1">
      <c r="B241" s="21" t="s">
        <v>238</v>
      </c>
      <c r="C241" s="17">
        <v>2250</v>
      </c>
      <c r="D241" s="18"/>
      <c r="E241" s="19" t="s">
        <v>280</v>
      </c>
      <c r="F241" s="20" t="s">
        <v>240</v>
      </c>
      <c r="G241" s="21" t="s">
        <v>241</v>
      </c>
      <c r="H241" s="22">
        <v>2</v>
      </c>
      <c r="I241" s="23">
        <v>44975</v>
      </c>
    </row>
    <row r="242" spans="2:9" ht="21.75" customHeight="1" outlineLevel="1">
      <c r="B242" s="21" t="s">
        <v>238</v>
      </c>
      <c r="C242" s="17">
        <v>2250</v>
      </c>
      <c r="D242" s="18"/>
      <c r="E242" s="19" t="s">
        <v>281</v>
      </c>
      <c r="F242" s="20" t="s">
        <v>240</v>
      </c>
      <c r="G242" s="21" t="s">
        <v>241</v>
      </c>
      <c r="H242" s="22">
        <v>2</v>
      </c>
      <c r="I242" s="23">
        <v>44982</v>
      </c>
    </row>
    <row r="243" spans="2:9" ht="21.75" customHeight="1" outlineLevel="1">
      <c r="B243" s="21" t="s">
        <v>238</v>
      </c>
      <c r="C243" s="17">
        <v>2250</v>
      </c>
      <c r="D243" s="18"/>
      <c r="E243" s="19" t="s">
        <v>282</v>
      </c>
      <c r="F243" s="20" t="s">
        <v>240</v>
      </c>
      <c r="G243" s="21" t="s">
        <v>241</v>
      </c>
      <c r="H243" s="22">
        <v>3</v>
      </c>
      <c r="I243" s="23">
        <v>44989</v>
      </c>
    </row>
    <row r="244" spans="2:9" ht="21.75" customHeight="1" outlineLevel="1">
      <c r="B244" s="21" t="s">
        <v>238</v>
      </c>
      <c r="C244" s="17">
        <v>2250</v>
      </c>
      <c r="D244" s="18"/>
      <c r="E244" s="19" t="s">
        <v>282</v>
      </c>
      <c r="F244" s="20" t="s">
        <v>240</v>
      </c>
      <c r="G244" s="21" t="s">
        <v>241</v>
      </c>
      <c r="H244" s="22">
        <v>3</v>
      </c>
      <c r="I244" s="23">
        <v>44996</v>
      </c>
    </row>
    <row r="245" spans="2:9" ht="21.75" customHeight="1" outlineLevel="1">
      <c r="B245" s="21" t="s">
        <v>238</v>
      </c>
      <c r="C245" s="17">
        <v>2250</v>
      </c>
      <c r="D245" s="18"/>
      <c r="E245" s="19" t="s">
        <v>283</v>
      </c>
      <c r="F245" s="20" t="s">
        <v>240</v>
      </c>
      <c r="G245" s="21" t="s">
        <v>241</v>
      </c>
      <c r="H245" s="22">
        <v>3</v>
      </c>
      <c r="I245" s="23">
        <v>45003</v>
      </c>
    </row>
    <row r="246" spans="2:9" ht="21.75" customHeight="1" outlineLevel="1">
      <c r="B246" s="21" t="s">
        <v>238</v>
      </c>
      <c r="C246" s="17">
        <v>2250</v>
      </c>
      <c r="D246" s="18"/>
      <c r="E246" s="19" t="s">
        <v>284</v>
      </c>
      <c r="F246" s="20" t="s">
        <v>240</v>
      </c>
      <c r="G246" s="21" t="s">
        <v>241</v>
      </c>
      <c r="H246" s="22">
        <v>3</v>
      </c>
      <c r="I246" s="23">
        <v>45010</v>
      </c>
    </row>
    <row r="247" spans="2:9" ht="21.75" customHeight="1" outlineLevel="1">
      <c r="B247" s="21" t="s">
        <v>238</v>
      </c>
      <c r="C247" s="35">
        <v>250</v>
      </c>
      <c r="D247" s="18"/>
      <c r="E247" s="19" t="s">
        <v>285</v>
      </c>
      <c r="F247" s="20" t="s">
        <v>240</v>
      </c>
      <c r="G247" s="21" t="s">
        <v>241</v>
      </c>
      <c r="H247" s="22">
        <v>4</v>
      </c>
      <c r="I247" s="23">
        <v>45017</v>
      </c>
    </row>
    <row r="248" spans="2:9" ht="21.75" customHeight="1" outlineLevel="1">
      <c r="B248" s="21" t="s">
        <v>238</v>
      </c>
      <c r="C248" s="35">
        <v>250</v>
      </c>
      <c r="D248" s="18"/>
      <c r="E248" s="19" t="s">
        <v>286</v>
      </c>
      <c r="F248" s="20" t="s">
        <v>240</v>
      </c>
      <c r="G248" s="21" t="s">
        <v>241</v>
      </c>
      <c r="H248" s="22">
        <v>4</v>
      </c>
      <c r="I248" s="23">
        <v>45024</v>
      </c>
    </row>
    <row r="249" spans="2:9" ht="21.75" customHeight="1" outlineLevel="1">
      <c r="B249" s="21" t="s">
        <v>287</v>
      </c>
      <c r="C249" s="35">
        <v>250</v>
      </c>
      <c r="D249" s="18"/>
      <c r="E249" s="19" t="s">
        <v>288</v>
      </c>
      <c r="F249" s="20" t="s">
        <v>240</v>
      </c>
      <c r="G249" s="21" t="s">
        <v>241</v>
      </c>
      <c r="H249" s="22">
        <v>4</v>
      </c>
      <c r="I249" s="23">
        <v>45031</v>
      </c>
    </row>
    <row r="250" spans="2:9" ht="21.75" customHeight="1" outlineLevel="1">
      <c r="B250" s="21" t="s">
        <v>287</v>
      </c>
      <c r="C250" s="35">
        <v>250</v>
      </c>
      <c r="D250" s="18"/>
      <c r="E250" s="19" t="s">
        <v>289</v>
      </c>
      <c r="F250" s="20" t="s">
        <v>240</v>
      </c>
      <c r="G250" s="21" t="s">
        <v>241</v>
      </c>
      <c r="H250" s="22">
        <v>4</v>
      </c>
      <c r="I250" s="23">
        <v>45038</v>
      </c>
    </row>
    <row r="251" spans="2:9" ht="21.75" customHeight="1" outlineLevel="1">
      <c r="B251" s="21" t="s">
        <v>287</v>
      </c>
      <c r="C251" s="35">
        <v>250</v>
      </c>
      <c r="D251" s="18"/>
      <c r="E251" s="19" t="s">
        <v>290</v>
      </c>
      <c r="F251" s="20" t="s">
        <v>240</v>
      </c>
      <c r="G251" s="21" t="s">
        <v>241</v>
      </c>
      <c r="H251" s="22">
        <v>4</v>
      </c>
      <c r="I251" s="23">
        <v>45045</v>
      </c>
    </row>
    <row r="252" spans="2:9" ht="21.75" customHeight="1" outlineLevel="1">
      <c r="B252" s="21" t="s">
        <v>287</v>
      </c>
      <c r="C252" s="35">
        <v>250</v>
      </c>
      <c r="D252" s="18"/>
      <c r="E252" s="19" t="s">
        <v>291</v>
      </c>
      <c r="F252" s="20" t="s">
        <v>240</v>
      </c>
      <c r="G252" s="21" t="s">
        <v>241</v>
      </c>
      <c r="H252" s="22">
        <v>5</v>
      </c>
      <c r="I252" s="23">
        <v>45052</v>
      </c>
    </row>
    <row r="253" spans="2:9" ht="21.75" customHeight="1" outlineLevel="1">
      <c r="B253" s="21" t="s">
        <v>287</v>
      </c>
      <c r="C253" s="35">
        <v>250</v>
      </c>
      <c r="D253" s="18"/>
      <c r="E253" s="19" t="s">
        <v>292</v>
      </c>
      <c r="F253" s="20" t="s">
        <v>240</v>
      </c>
      <c r="G253" s="21" t="s">
        <v>241</v>
      </c>
      <c r="H253" s="22">
        <v>5</v>
      </c>
      <c r="I253" s="23">
        <v>45059</v>
      </c>
    </row>
    <row r="254" spans="2:9" ht="21.75" customHeight="1" outlineLevel="1">
      <c r="B254" s="21" t="s">
        <v>238</v>
      </c>
      <c r="C254" s="35">
        <v>250</v>
      </c>
      <c r="D254" s="18"/>
      <c r="E254" s="19" t="s">
        <v>293</v>
      </c>
      <c r="F254" s="20" t="s">
        <v>240</v>
      </c>
      <c r="G254" s="21" t="s">
        <v>241</v>
      </c>
      <c r="H254" s="22">
        <v>5</v>
      </c>
      <c r="I254" s="37">
        <v>45066</v>
      </c>
    </row>
    <row r="255" spans="2:9" ht="21.75" customHeight="1" outlineLevel="1">
      <c r="B255" s="21" t="s">
        <v>238</v>
      </c>
      <c r="C255" s="17">
        <v>0</v>
      </c>
      <c r="D255" s="18"/>
      <c r="E255" s="19" t="s">
        <v>294</v>
      </c>
      <c r="F255" s="20" t="s">
        <v>240</v>
      </c>
      <c r="G255" s="21" t="s">
        <v>241</v>
      </c>
      <c r="H255" s="22">
        <v>5</v>
      </c>
      <c r="I255" s="23">
        <v>45073</v>
      </c>
    </row>
    <row r="256" spans="2:9" ht="21.75" customHeight="1" outlineLevel="2">
      <c r="B256" s="21" t="s">
        <v>238</v>
      </c>
      <c r="C256" s="17">
        <v>0</v>
      </c>
      <c r="D256" s="18"/>
      <c r="E256" s="19" t="s">
        <v>295</v>
      </c>
      <c r="F256" s="20" t="s">
        <v>240</v>
      </c>
      <c r="G256" s="21" t="s">
        <v>241</v>
      </c>
      <c r="H256" s="22">
        <v>6</v>
      </c>
      <c r="I256" s="23">
        <v>45080</v>
      </c>
    </row>
    <row r="257" spans="2:9" ht="21.75" customHeight="1" outlineLevel="2">
      <c r="B257" s="21" t="s">
        <v>238</v>
      </c>
      <c r="C257" s="17">
        <v>0</v>
      </c>
      <c r="D257" s="18"/>
      <c r="E257" s="19" t="s">
        <v>296</v>
      </c>
      <c r="F257" s="20" t="s">
        <v>240</v>
      </c>
      <c r="G257" s="21" t="s">
        <v>241</v>
      </c>
      <c r="H257" s="22">
        <v>6</v>
      </c>
      <c r="I257" s="23">
        <v>45087</v>
      </c>
    </row>
    <row r="258" spans="2:9" ht="21.75" customHeight="1" outlineLevel="2">
      <c r="B258" s="21" t="s">
        <v>238</v>
      </c>
      <c r="C258" s="17">
        <v>0</v>
      </c>
      <c r="D258" s="18"/>
      <c r="E258" s="19" t="s">
        <v>297</v>
      </c>
      <c r="F258" s="20" t="s">
        <v>240</v>
      </c>
      <c r="G258" s="21" t="s">
        <v>241</v>
      </c>
      <c r="H258" s="22">
        <v>6</v>
      </c>
      <c r="I258" s="23">
        <v>45094</v>
      </c>
    </row>
    <row r="259" spans="2:9" ht="21.75" customHeight="1" outlineLevel="2">
      <c r="B259" s="21" t="s">
        <v>238</v>
      </c>
      <c r="C259" s="17">
        <v>0</v>
      </c>
      <c r="D259" s="18"/>
      <c r="E259" s="19" t="s">
        <v>298</v>
      </c>
      <c r="F259" s="20" t="s">
        <v>240</v>
      </c>
      <c r="G259" s="21" t="s">
        <v>241</v>
      </c>
      <c r="H259" s="22">
        <v>6</v>
      </c>
      <c r="I259" s="23">
        <v>45101</v>
      </c>
    </row>
    <row r="260" spans="2:9" ht="21.75" customHeight="1" outlineLevel="2">
      <c r="B260" s="21" t="s">
        <v>238</v>
      </c>
      <c r="C260" s="17">
        <v>0</v>
      </c>
      <c r="D260" s="18"/>
      <c r="E260" s="19" t="s">
        <v>299</v>
      </c>
      <c r="F260" s="20" t="s">
        <v>240</v>
      </c>
      <c r="G260" s="21" t="s">
        <v>241</v>
      </c>
      <c r="H260" s="22">
        <v>7</v>
      </c>
      <c r="I260" s="23">
        <v>45108</v>
      </c>
    </row>
    <row r="261" spans="2:9" ht="21.75" customHeight="1" outlineLevel="2">
      <c r="B261" s="21" t="s">
        <v>238</v>
      </c>
      <c r="C261" s="17">
        <v>0</v>
      </c>
      <c r="D261" s="18"/>
      <c r="E261" s="19" t="s">
        <v>300</v>
      </c>
      <c r="F261" s="20" t="s">
        <v>240</v>
      </c>
      <c r="G261" s="21" t="s">
        <v>241</v>
      </c>
      <c r="H261" s="22">
        <v>7</v>
      </c>
      <c r="I261" s="23">
        <v>45115</v>
      </c>
    </row>
    <row r="262" spans="2:9" ht="21.75" customHeight="1" outlineLevel="2">
      <c r="B262" s="21" t="s">
        <v>238</v>
      </c>
      <c r="C262" s="17">
        <v>0</v>
      </c>
      <c r="D262" s="18"/>
      <c r="E262" s="19" t="s">
        <v>301</v>
      </c>
      <c r="F262" s="20" t="s">
        <v>240</v>
      </c>
      <c r="G262" s="21" t="s">
        <v>241</v>
      </c>
      <c r="H262" s="22">
        <v>7</v>
      </c>
      <c r="I262" s="23">
        <v>45122</v>
      </c>
    </row>
    <row r="263" spans="2:9" ht="21.75" customHeight="1" outlineLevel="2">
      <c r="B263" s="21" t="s">
        <v>238</v>
      </c>
      <c r="C263" s="17">
        <v>0</v>
      </c>
      <c r="D263" s="18"/>
      <c r="E263" s="19" t="s">
        <v>302</v>
      </c>
      <c r="F263" s="20" t="s">
        <v>240</v>
      </c>
      <c r="G263" s="21" t="s">
        <v>241</v>
      </c>
      <c r="H263" s="22">
        <v>7</v>
      </c>
      <c r="I263" s="23">
        <v>45129</v>
      </c>
    </row>
    <row r="264" spans="2:9" ht="21.75" customHeight="1" outlineLevel="2">
      <c r="B264" s="21" t="s">
        <v>238</v>
      </c>
      <c r="C264" s="17">
        <v>0</v>
      </c>
      <c r="D264" s="18"/>
      <c r="E264" s="19" t="s">
        <v>303</v>
      </c>
      <c r="F264" s="20" t="s">
        <v>240</v>
      </c>
      <c r="G264" s="21" t="s">
        <v>241</v>
      </c>
      <c r="H264" s="22">
        <v>7</v>
      </c>
      <c r="I264" s="23">
        <v>45136</v>
      </c>
    </row>
    <row r="265" spans="2:9" ht="21.75" customHeight="1" outlineLevel="2">
      <c r="B265" s="21" t="s">
        <v>238</v>
      </c>
      <c r="C265" s="17">
        <v>0</v>
      </c>
      <c r="D265" s="18"/>
      <c r="E265" s="19" t="s">
        <v>304</v>
      </c>
      <c r="F265" s="20" t="s">
        <v>240</v>
      </c>
      <c r="G265" s="21" t="s">
        <v>241</v>
      </c>
      <c r="H265" s="22">
        <v>8</v>
      </c>
      <c r="I265" s="23">
        <v>45143</v>
      </c>
    </row>
    <row r="266" spans="2:9" ht="21.75" customHeight="1" outlineLevel="2">
      <c r="B266" s="21" t="s">
        <v>238</v>
      </c>
      <c r="C266" s="17">
        <v>0</v>
      </c>
      <c r="D266" s="18"/>
      <c r="E266" s="19" t="s">
        <v>305</v>
      </c>
      <c r="F266" s="20" t="s">
        <v>240</v>
      </c>
      <c r="G266" s="21" t="s">
        <v>241</v>
      </c>
      <c r="H266" s="22">
        <v>8</v>
      </c>
      <c r="I266" s="23">
        <v>45150</v>
      </c>
    </row>
    <row r="267" spans="2:9" ht="21.75" customHeight="1" outlineLevel="2">
      <c r="B267" s="21" t="s">
        <v>238</v>
      </c>
      <c r="C267" s="17">
        <v>0</v>
      </c>
      <c r="D267" s="18"/>
      <c r="E267" s="19" t="s">
        <v>306</v>
      </c>
      <c r="F267" s="20" t="s">
        <v>240</v>
      </c>
      <c r="G267" s="21" t="s">
        <v>241</v>
      </c>
      <c r="H267" s="22">
        <v>8</v>
      </c>
      <c r="I267" s="23">
        <v>45157</v>
      </c>
    </row>
    <row r="268" spans="2:9" ht="21.75" customHeight="1" outlineLevel="2">
      <c r="B268" s="21" t="s">
        <v>238</v>
      </c>
      <c r="C268" s="17">
        <v>0</v>
      </c>
      <c r="D268" s="18"/>
      <c r="E268" s="19" t="s">
        <v>307</v>
      </c>
      <c r="F268" s="20" t="s">
        <v>240</v>
      </c>
      <c r="G268" s="21" t="s">
        <v>241</v>
      </c>
      <c r="H268" s="22">
        <v>8</v>
      </c>
      <c r="I268" s="23">
        <v>45164</v>
      </c>
    </row>
    <row r="269" spans="2:9" ht="21.75" customHeight="1" outlineLevel="2">
      <c r="B269" s="21" t="s">
        <v>238</v>
      </c>
      <c r="C269" s="17">
        <v>0</v>
      </c>
      <c r="D269" s="18"/>
      <c r="E269" s="19" t="s">
        <v>308</v>
      </c>
      <c r="F269" s="20" t="s">
        <v>240</v>
      </c>
      <c r="G269" s="21" t="s">
        <v>241</v>
      </c>
      <c r="H269" s="22">
        <v>9</v>
      </c>
      <c r="I269" s="23">
        <v>45171</v>
      </c>
    </row>
    <row r="270" spans="2:9" ht="21.75" customHeight="1" outlineLevel="2">
      <c r="B270" s="21" t="s">
        <v>238</v>
      </c>
      <c r="C270" s="17">
        <v>0</v>
      </c>
      <c r="D270" s="18"/>
      <c r="E270" s="19" t="s">
        <v>309</v>
      </c>
      <c r="F270" s="20" t="s">
        <v>240</v>
      </c>
      <c r="G270" s="21" t="s">
        <v>241</v>
      </c>
      <c r="H270" s="22">
        <v>9</v>
      </c>
      <c r="I270" s="23">
        <v>45178</v>
      </c>
    </row>
    <row r="271" spans="2:9" ht="21.75" customHeight="1" outlineLevel="2">
      <c r="B271" s="21" t="s">
        <v>238</v>
      </c>
      <c r="C271" s="17">
        <v>0</v>
      </c>
      <c r="D271" s="18"/>
      <c r="E271" s="19" t="s">
        <v>310</v>
      </c>
      <c r="F271" s="20" t="s">
        <v>240</v>
      </c>
      <c r="G271" s="21" t="s">
        <v>241</v>
      </c>
      <c r="H271" s="22">
        <v>9</v>
      </c>
      <c r="I271" s="23">
        <v>45185</v>
      </c>
    </row>
    <row r="272" spans="2:9" ht="21.75" customHeight="1" outlineLevel="2">
      <c r="B272" s="21" t="s">
        <v>238</v>
      </c>
      <c r="C272" s="17">
        <v>0</v>
      </c>
      <c r="D272" s="18"/>
      <c r="E272" s="19" t="s">
        <v>311</v>
      </c>
      <c r="F272" s="20" t="s">
        <v>240</v>
      </c>
      <c r="G272" s="21" t="s">
        <v>241</v>
      </c>
      <c r="H272" s="22">
        <v>9</v>
      </c>
      <c r="I272" s="23">
        <v>45192</v>
      </c>
    </row>
    <row r="273" spans="2:9" ht="21.75" customHeight="1" outlineLevel="2">
      <c r="B273" s="21" t="s">
        <v>238</v>
      </c>
      <c r="C273" s="17">
        <v>0</v>
      </c>
      <c r="D273" s="18"/>
      <c r="E273" s="19" t="s">
        <v>312</v>
      </c>
      <c r="F273" s="20" t="s">
        <v>240</v>
      </c>
      <c r="G273" s="21" t="s">
        <v>241</v>
      </c>
      <c r="H273" s="22">
        <v>9</v>
      </c>
      <c r="I273" s="23">
        <v>45199</v>
      </c>
    </row>
    <row r="274" spans="2:9" ht="21.75" customHeight="1" outlineLevel="2">
      <c r="B274" s="21" t="s">
        <v>238</v>
      </c>
      <c r="C274" s="17">
        <v>0</v>
      </c>
      <c r="D274" s="18"/>
      <c r="E274" s="19" t="s">
        <v>313</v>
      </c>
      <c r="F274" s="20" t="s">
        <v>240</v>
      </c>
      <c r="G274" s="21" t="s">
        <v>241</v>
      </c>
      <c r="H274" s="22">
        <v>10</v>
      </c>
      <c r="I274" s="23">
        <v>45206</v>
      </c>
    </row>
    <row r="275" spans="2:9" ht="21.75" customHeight="1" outlineLevel="2">
      <c r="B275" s="21" t="s">
        <v>238</v>
      </c>
      <c r="C275" s="17">
        <v>0</v>
      </c>
      <c r="D275" s="18"/>
      <c r="E275" s="19" t="s">
        <v>314</v>
      </c>
      <c r="F275" s="20" t="s">
        <v>240</v>
      </c>
      <c r="G275" s="21" t="s">
        <v>241</v>
      </c>
      <c r="H275" s="22">
        <v>10</v>
      </c>
      <c r="I275" s="23">
        <v>45213</v>
      </c>
    </row>
    <row r="276" spans="2:9" ht="21.75" customHeight="1" outlineLevel="2">
      <c r="B276" s="21" t="s">
        <v>238</v>
      </c>
      <c r="C276" s="17">
        <v>0</v>
      </c>
      <c r="D276" s="18"/>
      <c r="E276" s="19" t="s">
        <v>315</v>
      </c>
      <c r="F276" s="20" t="s">
        <v>240</v>
      </c>
      <c r="G276" s="21" t="s">
        <v>241</v>
      </c>
      <c r="H276" s="22">
        <v>10</v>
      </c>
      <c r="I276" s="23">
        <v>45220</v>
      </c>
    </row>
    <row r="277" spans="2:9" ht="21.75" customHeight="1" outlineLevel="2">
      <c r="B277" s="21" t="s">
        <v>238</v>
      </c>
      <c r="C277" s="17">
        <v>0</v>
      </c>
      <c r="D277" s="18"/>
      <c r="E277" s="19" t="s">
        <v>316</v>
      </c>
      <c r="F277" s="20" t="s">
        <v>240</v>
      </c>
      <c r="G277" s="21" t="s">
        <v>241</v>
      </c>
      <c r="H277" s="22">
        <v>10</v>
      </c>
      <c r="I277" s="23">
        <v>45227</v>
      </c>
    </row>
    <row r="278" spans="2:9" ht="21.75" customHeight="1" outlineLevel="2">
      <c r="B278" s="21" t="s">
        <v>238</v>
      </c>
      <c r="C278" s="17">
        <v>0</v>
      </c>
      <c r="D278" s="18"/>
      <c r="E278" s="19" t="s">
        <v>317</v>
      </c>
      <c r="F278" s="20" t="s">
        <v>240</v>
      </c>
      <c r="G278" s="21" t="s">
        <v>241</v>
      </c>
      <c r="H278" s="22">
        <v>11</v>
      </c>
      <c r="I278" s="23">
        <v>45234</v>
      </c>
    </row>
    <row r="279" spans="2:9" ht="21.75" customHeight="1" outlineLevel="2">
      <c r="B279" s="21" t="s">
        <v>238</v>
      </c>
      <c r="C279" s="17">
        <v>0</v>
      </c>
      <c r="D279" s="18"/>
      <c r="E279" s="19" t="s">
        <v>318</v>
      </c>
      <c r="F279" s="20" t="s">
        <v>240</v>
      </c>
      <c r="G279" s="21" t="s">
        <v>241</v>
      </c>
      <c r="H279" s="22">
        <v>11</v>
      </c>
      <c r="I279" s="23">
        <v>45241</v>
      </c>
    </row>
    <row r="280" spans="2:9" ht="21.75" customHeight="1" outlineLevel="2">
      <c r="B280" s="21" t="s">
        <v>238</v>
      </c>
      <c r="C280" s="17">
        <v>0</v>
      </c>
      <c r="D280" s="18"/>
      <c r="E280" s="19" t="s">
        <v>319</v>
      </c>
      <c r="F280" s="20" t="s">
        <v>240</v>
      </c>
      <c r="G280" s="21" t="s">
        <v>241</v>
      </c>
      <c r="H280" s="22">
        <v>11</v>
      </c>
      <c r="I280" s="23">
        <v>45248</v>
      </c>
    </row>
    <row r="281" spans="2:9" ht="21.75" customHeight="1" outlineLevel="2">
      <c r="B281" s="21" t="s">
        <v>238</v>
      </c>
      <c r="C281" s="17">
        <v>0</v>
      </c>
      <c r="D281" s="18"/>
      <c r="E281" s="19" t="s">
        <v>320</v>
      </c>
      <c r="F281" s="20" t="s">
        <v>240</v>
      </c>
      <c r="G281" s="21" t="s">
        <v>241</v>
      </c>
      <c r="H281" s="22">
        <v>11</v>
      </c>
      <c r="I281" s="23">
        <v>45255</v>
      </c>
    </row>
    <row r="282" spans="2:9" ht="21.75" customHeight="1" outlineLevel="2">
      <c r="B282" s="21" t="s">
        <v>238</v>
      </c>
      <c r="C282" s="17">
        <v>0</v>
      </c>
      <c r="D282" s="18"/>
      <c r="E282" s="19" t="s">
        <v>321</v>
      </c>
      <c r="F282" s="20" t="s">
        <v>240</v>
      </c>
      <c r="G282" s="21" t="s">
        <v>241</v>
      </c>
      <c r="H282" s="22">
        <v>12</v>
      </c>
      <c r="I282" s="23">
        <v>45262</v>
      </c>
    </row>
    <row r="283" spans="2:9" ht="21.75" customHeight="1" outlineLevel="2">
      <c r="B283" s="21" t="s">
        <v>238</v>
      </c>
      <c r="C283" s="17">
        <v>0</v>
      </c>
      <c r="D283" s="18"/>
      <c r="E283" s="19" t="s">
        <v>322</v>
      </c>
      <c r="F283" s="20" t="s">
        <v>240</v>
      </c>
      <c r="G283" s="21" t="s">
        <v>241</v>
      </c>
      <c r="H283" s="22">
        <v>12</v>
      </c>
      <c r="I283" s="23">
        <v>45269</v>
      </c>
    </row>
    <row r="284" spans="2:9" ht="21.75" customHeight="1" outlineLevel="2">
      <c r="B284" s="21" t="s">
        <v>238</v>
      </c>
      <c r="C284" s="17">
        <v>0</v>
      </c>
      <c r="D284" s="18"/>
      <c r="E284" s="19" t="s">
        <v>323</v>
      </c>
      <c r="F284" s="20" t="s">
        <v>240</v>
      </c>
      <c r="G284" s="21" t="s">
        <v>241</v>
      </c>
      <c r="H284" s="22">
        <v>12</v>
      </c>
      <c r="I284" s="23">
        <v>45276</v>
      </c>
    </row>
    <row r="285" spans="2:9" ht="21.75" customHeight="1" outlineLevel="2">
      <c r="B285" s="21" t="s">
        <v>238</v>
      </c>
      <c r="C285" s="17">
        <v>0</v>
      </c>
      <c r="D285" s="18"/>
      <c r="E285" s="19" t="s">
        <v>324</v>
      </c>
      <c r="F285" s="20" t="s">
        <v>240</v>
      </c>
      <c r="G285" s="21" t="s">
        <v>241</v>
      </c>
      <c r="H285" s="22">
        <v>12</v>
      </c>
      <c r="I285" s="23">
        <v>45276</v>
      </c>
    </row>
    <row r="286" spans="2:9" ht="21.75" customHeight="1" outlineLevel="2">
      <c r="B286" s="21" t="s">
        <v>238</v>
      </c>
      <c r="C286" s="17">
        <v>0</v>
      </c>
      <c r="D286" s="18"/>
      <c r="E286" s="19" t="s">
        <v>325</v>
      </c>
      <c r="F286" s="20" t="s">
        <v>240</v>
      </c>
      <c r="G286" s="21" t="s">
        <v>241</v>
      </c>
      <c r="H286" s="22">
        <v>12</v>
      </c>
      <c r="I286" s="23">
        <v>45283</v>
      </c>
    </row>
    <row r="287" spans="2:9" ht="21.75" customHeight="1" outlineLevel="2">
      <c r="B287" s="21" t="s">
        <v>238</v>
      </c>
      <c r="C287" s="17">
        <v>0</v>
      </c>
      <c r="D287" s="18"/>
      <c r="E287" s="19" t="s">
        <v>326</v>
      </c>
      <c r="F287" s="20" t="s">
        <v>240</v>
      </c>
      <c r="G287" s="21" t="s">
        <v>241</v>
      </c>
      <c r="H287" s="22">
        <v>12</v>
      </c>
      <c r="I287" s="23">
        <v>45290</v>
      </c>
    </row>
    <row r="288" spans="2:9" ht="21.75" customHeight="1" outlineLevel="1">
      <c r="B288" s="21"/>
      <c r="C288" s="36"/>
      <c r="D288" s="18"/>
      <c r="E288" s="19"/>
      <c r="F288" s="20"/>
      <c r="G288" s="21"/>
      <c r="H288" s="22"/>
      <c r="I288" s="23"/>
    </row>
    <row r="289" spans="2:9" ht="21.75" customHeight="1" outlineLevel="1">
      <c r="B289" s="24" t="s">
        <v>327</v>
      </c>
      <c r="C289" s="38"/>
      <c r="D289" s="26"/>
      <c r="E289" s="39"/>
      <c r="F289" s="28">
        <f>Budget349[[#This Row],[CLASIFICACION]]-(SUM(C290:C303))</f>
        <v>1424.5999999999995</v>
      </c>
      <c r="G289" s="28">
        <f>SUM(C290:C341)</f>
        <v>6124.54</v>
      </c>
      <c r="H289" s="29"/>
      <c r="I289" s="28"/>
    </row>
    <row r="290" spans="2:9" ht="21.75" customHeight="1" outlineLevel="2">
      <c r="B290" s="40" t="s">
        <v>328</v>
      </c>
      <c r="C290" s="17">
        <v>81</v>
      </c>
      <c r="D290" s="18"/>
      <c r="E290" s="19" t="s">
        <v>329</v>
      </c>
      <c r="F290" s="20" t="s">
        <v>330</v>
      </c>
      <c r="G290" s="21" t="s">
        <v>331</v>
      </c>
      <c r="H290" s="22">
        <v>6</v>
      </c>
      <c r="I290" s="23">
        <v>44725</v>
      </c>
    </row>
    <row r="291" spans="2:9" ht="21.75" customHeight="1" outlineLevel="2">
      <c r="B291" s="21" t="s">
        <v>332</v>
      </c>
      <c r="C291" s="17">
        <v>136.1</v>
      </c>
      <c r="D291" s="18"/>
      <c r="E291" s="19" t="s">
        <v>333</v>
      </c>
      <c r="F291" s="20" t="s">
        <v>330</v>
      </c>
      <c r="G291" s="21" t="s">
        <v>331</v>
      </c>
      <c r="H291" s="22">
        <v>6</v>
      </c>
      <c r="I291" s="23">
        <v>44733</v>
      </c>
    </row>
    <row r="292" spans="2:9" ht="21.75" customHeight="1" outlineLevel="2">
      <c r="B292" s="21" t="s">
        <v>334</v>
      </c>
      <c r="C292" s="17">
        <v>90.8</v>
      </c>
      <c r="D292" s="18"/>
      <c r="E292" s="19" t="s">
        <v>335</v>
      </c>
      <c r="F292" s="20" t="s">
        <v>330</v>
      </c>
      <c r="G292" s="21" t="s">
        <v>331</v>
      </c>
      <c r="H292" s="22">
        <v>6</v>
      </c>
      <c r="I292" s="23">
        <v>44739</v>
      </c>
    </row>
    <row r="293" spans="2:9" ht="21.75" customHeight="1" outlineLevel="2">
      <c r="B293" s="21" t="s">
        <v>336</v>
      </c>
      <c r="C293" s="17">
        <v>47</v>
      </c>
      <c r="D293" s="18"/>
      <c r="E293" s="19" t="s">
        <v>337</v>
      </c>
      <c r="F293" s="20" t="s">
        <v>330</v>
      </c>
      <c r="G293" s="21" t="s">
        <v>331</v>
      </c>
      <c r="H293" s="22">
        <v>7</v>
      </c>
      <c r="I293" s="23">
        <v>44747</v>
      </c>
    </row>
    <row r="294" spans="2:9" ht="21.75" customHeight="1" outlineLevel="2">
      <c r="B294" s="21" t="s">
        <v>328</v>
      </c>
      <c r="C294" s="17">
        <v>45</v>
      </c>
      <c r="D294" s="18"/>
      <c r="E294" s="19" t="s">
        <v>338</v>
      </c>
      <c r="F294" s="20" t="s">
        <v>330</v>
      </c>
      <c r="G294" s="21" t="s">
        <v>331</v>
      </c>
      <c r="H294" s="22">
        <v>7</v>
      </c>
      <c r="I294" s="23">
        <v>44762</v>
      </c>
    </row>
    <row r="295" spans="2:9" ht="21.75" customHeight="1" outlineLevel="2">
      <c r="B295" s="21" t="s">
        <v>339</v>
      </c>
      <c r="C295" s="17">
        <v>222</v>
      </c>
      <c r="D295" s="18"/>
      <c r="E295" s="19" t="s">
        <v>340</v>
      </c>
      <c r="F295" s="20" t="s">
        <v>330</v>
      </c>
      <c r="G295" s="21" t="s">
        <v>331</v>
      </c>
      <c r="H295" s="22">
        <v>7</v>
      </c>
      <c r="I295" s="23">
        <v>44762</v>
      </c>
    </row>
    <row r="296" spans="2:9" ht="21.75" customHeight="1" outlineLevel="2">
      <c r="B296" s="21" t="s">
        <v>341</v>
      </c>
      <c r="C296" s="36">
        <v>598</v>
      </c>
      <c r="D296" s="18"/>
      <c r="E296" s="19" t="s">
        <v>342</v>
      </c>
      <c r="F296" s="20" t="s">
        <v>330</v>
      </c>
      <c r="G296" s="21" t="s">
        <v>331</v>
      </c>
      <c r="H296" s="22">
        <v>8</v>
      </c>
      <c r="I296" s="23">
        <v>44777</v>
      </c>
    </row>
    <row r="297" spans="2:9" ht="21.75" customHeight="1" outlineLevel="2">
      <c r="B297" s="21" t="s">
        <v>328</v>
      </c>
      <c r="C297" s="31">
        <v>90</v>
      </c>
      <c r="D297" s="18"/>
      <c r="E297" s="19" t="s">
        <v>343</v>
      </c>
      <c r="F297" s="20" t="s">
        <v>330</v>
      </c>
      <c r="G297" s="21" t="s">
        <v>331</v>
      </c>
      <c r="H297" s="22">
        <v>8</v>
      </c>
      <c r="I297" s="23">
        <v>44778</v>
      </c>
    </row>
    <row r="298" spans="2:9" ht="21.75" customHeight="1" outlineLevel="2">
      <c r="B298" s="21" t="s">
        <v>328</v>
      </c>
      <c r="C298" s="17">
        <v>92</v>
      </c>
      <c r="D298" s="18"/>
      <c r="E298" s="19" t="s">
        <v>344</v>
      </c>
      <c r="F298" s="20" t="s">
        <v>330</v>
      </c>
      <c r="G298" s="21" t="s">
        <v>331</v>
      </c>
      <c r="H298" s="22">
        <v>10</v>
      </c>
      <c r="I298" s="23">
        <v>44838</v>
      </c>
    </row>
    <row r="299" spans="2:9" ht="21.75" customHeight="1" outlineLevel="2">
      <c r="B299" s="21" t="s">
        <v>345</v>
      </c>
      <c r="C299" s="17">
        <v>1194.32</v>
      </c>
      <c r="D299" s="18"/>
      <c r="E299" s="19" t="s">
        <v>346</v>
      </c>
      <c r="F299" s="20" t="s">
        <v>330</v>
      </c>
      <c r="G299" s="21" t="s">
        <v>331</v>
      </c>
      <c r="H299" s="22">
        <v>10</v>
      </c>
      <c r="I299" s="23">
        <v>44842</v>
      </c>
    </row>
    <row r="300" spans="2:9" ht="21.75" customHeight="1" outlineLevel="2">
      <c r="B300" s="21" t="s">
        <v>328</v>
      </c>
      <c r="C300" s="17">
        <v>88</v>
      </c>
      <c r="D300" s="18"/>
      <c r="E300" s="19" t="s">
        <v>347</v>
      </c>
      <c r="F300" s="20" t="s">
        <v>330</v>
      </c>
      <c r="G300" s="21" t="s">
        <v>331</v>
      </c>
      <c r="H300" s="22">
        <v>10</v>
      </c>
      <c r="I300" s="23">
        <v>44858</v>
      </c>
    </row>
    <row r="301" spans="2:9" ht="21.75" customHeight="1" outlineLevel="2">
      <c r="B301" s="21" t="s">
        <v>328</v>
      </c>
      <c r="C301" s="17">
        <v>80</v>
      </c>
      <c r="D301" s="18"/>
      <c r="E301" s="19" t="s">
        <v>348</v>
      </c>
      <c r="F301" s="20" t="s">
        <v>330</v>
      </c>
      <c r="G301" s="21" t="s">
        <v>331</v>
      </c>
      <c r="H301" s="22">
        <v>11</v>
      </c>
      <c r="I301" s="23">
        <v>44881</v>
      </c>
    </row>
    <row r="302" spans="2:9" ht="21.75" customHeight="1" outlineLevel="2">
      <c r="B302" s="21" t="s">
        <v>349</v>
      </c>
      <c r="C302" s="17">
        <v>1843.72</v>
      </c>
      <c r="D302" s="18"/>
      <c r="E302" s="19" t="s">
        <v>350</v>
      </c>
      <c r="F302" s="20" t="s">
        <v>330</v>
      </c>
      <c r="G302" s="21" t="s">
        <v>331</v>
      </c>
      <c r="H302" s="22">
        <v>12</v>
      </c>
      <c r="I302" s="23">
        <v>44905</v>
      </c>
    </row>
    <row r="303" spans="2:9" ht="21.75" customHeight="1" outlineLevel="2">
      <c r="B303" s="21" t="s">
        <v>328</v>
      </c>
      <c r="C303" s="17">
        <v>92</v>
      </c>
      <c r="D303" s="18"/>
      <c r="E303" s="19" t="s">
        <v>351</v>
      </c>
      <c r="F303" s="20" t="s">
        <v>330</v>
      </c>
      <c r="G303" s="21" t="s">
        <v>331</v>
      </c>
      <c r="H303" s="22">
        <v>12</v>
      </c>
      <c r="I303" s="23">
        <v>44909</v>
      </c>
    </row>
    <row r="304" spans="2:9" ht="21.75" customHeight="1" outlineLevel="2">
      <c r="B304" s="21"/>
      <c r="C304" s="17"/>
      <c r="D304" s="18"/>
      <c r="E304" s="19"/>
      <c r="F304" s="20"/>
      <c r="G304" s="21"/>
      <c r="H304" s="22"/>
      <c r="I304" s="23"/>
    </row>
    <row r="305" spans="2:9" ht="21.75" customHeight="1" outlineLevel="2">
      <c r="B305" s="24" t="s">
        <v>352</v>
      </c>
      <c r="C305" s="38"/>
      <c r="D305" s="26"/>
      <c r="E305" s="39"/>
      <c r="F305" s="28"/>
      <c r="G305" s="32"/>
      <c r="H305" s="29"/>
      <c r="I305" s="28"/>
    </row>
    <row r="306" spans="2:9" ht="21.75" customHeight="1" outlineLevel="1">
      <c r="B306" s="21" t="s">
        <v>328</v>
      </c>
      <c r="C306" s="17">
        <v>92</v>
      </c>
      <c r="D306" s="18"/>
      <c r="E306" s="19" t="s">
        <v>353</v>
      </c>
      <c r="F306" s="20" t="s">
        <v>330</v>
      </c>
      <c r="G306" s="21" t="s">
        <v>331</v>
      </c>
      <c r="H306" s="22">
        <v>1</v>
      </c>
      <c r="I306" s="23">
        <v>44937</v>
      </c>
    </row>
    <row r="307" spans="2:9" ht="21.75" customHeight="1" outlineLevel="1">
      <c r="B307" s="21" t="s">
        <v>345</v>
      </c>
      <c r="C307" s="17">
        <v>433.2</v>
      </c>
      <c r="D307" s="18"/>
      <c r="E307" s="19" t="s">
        <v>354</v>
      </c>
      <c r="F307" s="20" t="s">
        <v>330</v>
      </c>
      <c r="G307" s="21" t="s">
        <v>331</v>
      </c>
      <c r="H307" s="22">
        <v>1</v>
      </c>
      <c r="I307" s="23">
        <v>44934</v>
      </c>
    </row>
    <row r="308" spans="2:9" ht="21.75" customHeight="1" outlineLevel="1">
      <c r="B308" s="21" t="s">
        <v>328</v>
      </c>
      <c r="C308" s="17">
        <v>92</v>
      </c>
      <c r="D308" s="18"/>
      <c r="E308" s="19" t="s">
        <v>355</v>
      </c>
      <c r="F308" s="20" t="s">
        <v>330</v>
      </c>
      <c r="G308" s="21" t="s">
        <v>331</v>
      </c>
      <c r="H308" s="22">
        <v>2</v>
      </c>
      <c r="I308" s="23">
        <v>44958</v>
      </c>
    </row>
    <row r="309" spans="2:9" ht="21.75" customHeight="1" outlineLevel="1">
      <c r="B309" s="21" t="s">
        <v>356</v>
      </c>
      <c r="C309" s="17">
        <v>178.2</v>
      </c>
      <c r="D309" s="18"/>
      <c r="E309" s="19" t="s">
        <v>357</v>
      </c>
      <c r="F309" s="20" t="s">
        <v>330</v>
      </c>
      <c r="G309" s="21" t="s">
        <v>331</v>
      </c>
      <c r="H309" s="22">
        <v>2</v>
      </c>
      <c r="I309" s="23">
        <v>44965</v>
      </c>
    </row>
    <row r="310" spans="2:9" ht="21.75" customHeight="1" outlineLevel="1">
      <c r="B310" s="21" t="s">
        <v>328</v>
      </c>
      <c r="C310" s="17">
        <v>92</v>
      </c>
      <c r="D310" s="18"/>
      <c r="E310" s="19" t="s">
        <v>358</v>
      </c>
      <c r="F310" s="20" t="s">
        <v>330</v>
      </c>
      <c r="G310" s="21" t="s">
        <v>331</v>
      </c>
      <c r="H310" s="22">
        <v>2</v>
      </c>
      <c r="I310" s="23">
        <v>44979</v>
      </c>
    </row>
    <row r="311" spans="2:9" ht="21.75" customHeight="1" outlineLevel="1">
      <c r="B311" s="21" t="s">
        <v>345</v>
      </c>
      <c r="C311" s="17">
        <v>353.2</v>
      </c>
      <c r="D311" s="18"/>
      <c r="E311" s="19" t="s">
        <v>359</v>
      </c>
      <c r="F311" s="20" t="s">
        <v>330</v>
      </c>
      <c r="G311" s="21" t="s">
        <v>331</v>
      </c>
      <c r="H311" s="22">
        <v>3</v>
      </c>
      <c r="I311" s="23">
        <v>44997</v>
      </c>
    </row>
    <row r="312" spans="2:9" ht="21.75" customHeight="1" outlineLevel="1">
      <c r="B312" s="21" t="s">
        <v>328</v>
      </c>
      <c r="C312" s="17">
        <v>92</v>
      </c>
      <c r="D312" s="18"/>
      <c r="E312" s="19" t="s">
        <v>360</v>
      </c>
      <c r="F312" s="20" t="s">
        <v>330</v>
      </c>
      <c r="G312" s="21" t="s">
        <v>331</v>
      </c>
      <c r="H312" s="22">
        <v>3</v>
      </c>
      <c r="I312" s="23">
        <v>45000</v>
      </c>
    </row>
    <row r="313" spans="2:9" ht="21.75" customHeight="1" outlineLevel="1">
      <c r="B313" s="21" t="s">
        <v>328</v>
      </c>
      <c r="C313" s="17">
        <v>92</v>
      </c>
      <c r="D313" s="18"/>
      <c r="E313" s="19" t="s">
        <v>361</v>
      </c>
      <c r="F313" s="20" t="s">
        <v>330</v>
      </c>
      <c r="G313" s="21" t="s">
        <v>331</v>
      </c>
      <c r="H313" s="22">
        <v>3</v>
      </c>
      <c r="I313" s="23">
        <v>45014</v>
      </c>
    </row>
    <row r="314" spans="2:9" ht="21.75" customHeight="1" outlineLevel="2">
      <c r="B314" s="21" t="s">
        <v>362</v>
      </c>
      <c r="C314" s="17">
        <v>0</v>
      </c>
      <c r="D314" s="18"/>
      <c r="E314" s="19" t="s">
        <v>363</v>
      </c>
      <c r="F314" s="20" t="s">
        <v>330</v>
      </c>
      <c r="G314" s="21" t="s">
        <v>331</v>
      </c>
      <c r="H314" s="22">
        <v>0</v>
      </c>
      <c r="I314" s="23"/>
    </row>
    <row r="315" spans="2:9" ht="21.75" customHeight="1" outlineLevel="2">
      <c r="B315" s="21" t="s">
        <v>362</v>
      </c>
      <c r="C315" s="17">
        <v>0</v>
      </c>
      <c r="D315" s="18"/>
      <c r="E315" s="19" t="s">
        <v>364</v>
      </c>
      <c r="F315" s="20" t="s">
        <v>330</v>
      </c>
      <c r="G315" s="21" t="s">
        <v>331</v>
      </c>
      <c r="H315" s="22">
        <v>0</v>
      </c>
      <c r="I315" s="23"/>
    </row>
    <row r="316" spans="2:9" ht="21.75" customHeight="1" outlineLevel="2">
      <c r="B316" s="21" t="s">
        <v>362</v>
      </c>
      <c r="C316" s="17">
        <v>0</v>
      </c>
      <c r="D316" s="18"/>
      <c r="E316" s="19" t="s">
        <v>365</v>
      </c>
      <c r="F316" s="20" t="s">
        <v>330</v>
      </c>
      <c r="G316" s="21" t="s">
        <v>331</v>
      </c>
      <c r="H316" s="22">
        <v>0</v>
      </c>
      <c r="I316" s="23"/>
    </row>
    <row r="317" spans="2:9" ht="21.75" customHeight="1" outlineLevel="2">
      <c r="B317" s="21" t="s">
        <v>362</v>
      </c>
      <c r="C317" s="17">
        <v>0</v>
      </c>
      <c r="D317" s="18"/>
      <c r="E317" s="19" t="s">
        <v>366</v>
      </c>
      <c r="F317" s="20" t="s">
        <v>330</v>
      </c>
      <c r="G317" s="21" t="s">
        <v>331</v>
      </c>
      <c r="H317" s="22">
        <v>0</v>
      </c>
      <c r="I317" s="23"/>
    </row>
    <row r="318" spans="2:9" ht="21.75" customHeight="1" outlineLevel="2">
      <c r="B318" s="21" t="s">
        <v>362</v>
      </c>
      <c r="C318" s="17">
        <v>0</v>
      </c>
      <c r="D318" s="18"/>
      <c r="E318" s="19" t="s">
        <v>367</v>
      </c>
      <c r="F318" s="20" t="s">
        <v>330</v>
      </c>
      <c r="G318" s="21" t="s">
        <v>331</v>
      </c>
      <c r="H318" s="22">
        <v>0</v>
      </c>
      <c r="I318" s="23"/>
    </row>
    <row r="319" spans="2:9" ht="21.75" customHeight="1" outlineLevel="2">
      <c r="B319" s="21" t="s">
        <v>362</v>
      </c>
      <c r="C319" s="17">
        <v>0</v>
      </c>
      <c r="D319" s="18"/>
      <c r="E319" s="19" t="s">
        <v>368</v>
      </c>
      <c r="F319" s="20" t="s">
        <v>330</v>
      </c>
      <c r="G319" s="21" t="s">
        <v>331</v>
      </c>
      <c r="H319" s="22">
        <v>0</v>
      </c>
      <c r="I319" s="23"/>
    </row>
    <row r="320" spans="2:9" ht="21.75" customHeight="1" outlineLevel="2">
      <c r="B320" s="21" t="s">
        <v>362</v>
      </c>
      <c r="C320" s="17">
        <v>0</v>
      </c>
      <c r="D320" s="18"/>
      <c r="E320" s="19" t="s">
        <v>369</v>
      </c>
      <c r="F320" s="20" t="s">
        <v>330</v>
      </c>
      <c r="G320" s="21" t="s">
        <v>331</v>
      </c>
      <c r="H320" s="22">
        <v>0</v>
      </c>
      <c r="I320" s="23"/>
    </row>
    <row r="321" spans="2:9" ht="21.75" customHeight="1" outlineLevel="2">
      <c r="B321" s="21" t="s">
        <v>362</v>
      </c>
      <c r="C321" s="17">
        <v>0</v>
      </c>
      <c r="D321" s="18"/>
      <c r="E321" s="19" t="s">
        <v>370</v>
      </c>
      <c r="F321" s="20" t="s">
        <v>330</v>
      </c>
      <c r="G321" s="21" t="s">
        <v>331</v>
      </c>
      <c r="H321" s="22">
        <v>0</v>
      </c>
      <c r="I321" s="23"/>
    </row>
    <row r="322" spans="2:9" ht="21.75" customHeight="1" outlineLevel="2">
      <c r="B322" s="21" t="s">
        <v>362</v>
      </c>
      <c r="C322" s="17">
        <v>0</v>
      </c>
      <c r="D322" s="18"/>
      <c r="E322" s="19" t="s">
        <v>371</v>
      </c>
      <c r="F322" s="20" t="s">
        <v>330</v>
      </c>
      <c r="G322" s="21" t="s">
        <v>331</v>
      </c>
      <c r="H322" s="22">
        <v>0</v>
      </c>
      <c r="I322" s="23"/>
    </row>
    <row r="323" spans="2:9" ht="21.75" customHeight="1" outlineLevel="2">
      <c r="B323" s="21" t="s">
        <v>362</v>
      </c>
      <c r="C323" s="17">
        <v>0</v>
      </c>
      <c r="D323" s="18"/>
      <c r="E323" s="19" t="s">
        <v>372</v>
      </c>
      <c r="F323" s="20" t="s">
        <v>330</v>
      </c>
      <c r="G323" s="21" t="s">
        <v>331</v>
      </c>
      <c r="H323" s="22">
        <v>0</v>
      </c>
      <c r="I323" s="23"/>
    </row>
    <row r="324" spans="2:9" ht="21.75" customHeight="1" outlineLevel="2">
      <c r="B324" s="21" t="s">
        <v>362</v>
      </c>
      <c r="C324" s="17">
        <v>0</v>
      </c>
      <c r="D324" s="18"/>
      <c r="E324" s="19" t="s">
        <v>373</v>
      </c>
      <c r="F324" s="20" t="s">
        <v>330</v>
      </c>
      <c r="G324" s="21" t="s">
        <v>331</v>
      </c>
      <c r="H324" s="22">
        <v>0</v>
      </c>
      <c r="I324" s="23"/>
    </row>
    <row r="325" spans="2:9" ht="21.75" customHeight="1" outlineLevel="2">
      <c r="B325" s="21" t="s">
        <v>362</v>
      </c>
      <c r="C325" s="17">
        <v>0</v>
      </c>
      <c r="D325" s="18"/>
      <c r="E325" s="19" t="s">
        <v>374</v>
      </c>
      <c r="F325" s="20" t="s">
        <v>330</v>
      </c>
      <c r="G325" s="21" t="s">
        <v>331</v>
      </c>
      <c r="H325" s="22">
        <v>0</v>
      </c>
      <c r="I325" s="23"/>
    </row>
    <row r="326" spans="2:9" ht="21.75" customHeight="1" outlineLevel="2">
      <c r="B326" s="21" t="s">
        <v>362</v>
      </c>
      <c r="C326" s="17">
        <v>0</v>
      </c>
      <c r="D326" s="18"/>
      <c r="E326" s="19" t="s">
        <v>375</v>
      </c>
      <c r="F326" s="20" t="s">
        <v>330</v>
      </c>
      <c r="G326" s="21" t="s">
        <v>331</v>
      </c>
      <c r="H326" s="22">
        <v>0</v>
      </c>
      <c r="I326" s="23"/>
    </row>
    <row r="327" spans="2:9" ht="21.75" customHeight="1" outlineLevel="2">
      <c r="B327" s="21" t="s">
        <v>362</v>
      </c>
      <c r="C327" s="17">
        <v>0</v>
      </c>
      <c r="D327" s="18"/>
      <c r="E327" s="19" t="s">
        <v>376</v>
      </c>
      <c r="F327" s="20" t="s">
        <v>330</v>
      </c>
      <c r="G327" s="21" t="s">
        <v>331</v>
      </c>
      <c r="H327" s="22">
        <v>0</v>
      </c>
      <c r="I327" s="23"/>
    </row>
    <row r="328" spans="2:9" ht="21.75" customHeight="1" outlineLevel="2">
      <c r="B328" s="21" t="s">
        <v>362</v>
      </c>
      <c r="C328" s="17">
        <v>0</v>
      </c>
      <c r="D328" s="18"/>
      <c r="E328" s="19" t="s">
        <v>377</v>
      </c>
      <c r="F328" s="20" t="s">
        <v>330</v>
      </c>
      <c r="G328" s="21" t="s">
        <v>331</v>
      </c>
      <c r="H328" s="22">
        <v>0</v>
      </c>
      <c r="I328" s="23"/>
    </row>
    <row r="329" spans="2:9" ht="21.75" customHeight="1" outlineLevel="2">
      <c r="B329" s="21" t="s">
        <v>362</v>
      </c>
      <c r="C329" s="17">
        <v>0</v>
      </c>
      <c r="D329" s="18"/>
      <c r="E329" s="19" t="s">
        <v>378</v>
      </c>
      <c r="F329" s="20" t="s">
        <v>330</v>
      </c>
      <c r="G329" s="21" t="s">
        <v>331</v>
      </c>
      <c r="H329" s="22">
        <v>0</v>
      </c>
      <c r="I329" s="23"/>
    </row>
    <row r="330" spans="2:9" ht="21.75" customHeight="1" outlineLevel="2">
      <c r="B330" s="21" t="s">
        <v>362</v>
      </c>
      <c r="C330" s="17">
        <v>0</v>
      </c>
      <c r="D330" s="18"/>
      <c r="E330" s="19" t="s">
        <v>379</v>
      </c>
      <c r="F330" s="20" t="s">
        <v>330</v>
      </c>
      <c r="G330" s="21" t="s">
        <v>331</v>
      </c>
      <c r="H330" s="22">
        <v>0</v>
      </c>
      <c r="I330" s="23"/>
    </row>
    <row r="331" spans="2:9" ht="21.75" customHeight="1" outlineLevel="2">
      <c r="B331" s="21" t="s">
        <v>362</v>
      </c>
      <c r="C331" s="17">
        <v>0</v>
      </c>
      <c r="D331" s="18"/>
      <c r="E331" s="19" t="s">
        <v>380</v>
      </c>
      <c r="F331" s="20" t="s">
        <v>330</v>
      </c>
      <c r="G331" s="21" t="s">
        <v>331</v>
      </c>
      <c r="H331" s="22">
        <v>0</v>
      </c>
      <c r="I331" s="23"/>
    </row>
    <row r="332" spans="2:9" ht="21.75" customHeight="1" outlineLevel="2">
      <c r="B332" s="21" t="s">
        <v>362</v>
      </c>
      <c r="C332" s="17">
        <v>0</v>
      </c>
      <c r="D332" s="18"/>
      <c r="E332" s="19" t="s">
        <v>381</v>
      </c>
      <c r="F332" s="20" t="s">
        <v>330</v>
      </c>
      <c r="G332" s="21" t="s">
        <v>331</v>
      </c>
      <c r="H332" s="22">
        <v>0</v>
      </c>
      <c r="I332" s="23"/>
    </row>
    <row r="333" spans="2:9" ht="21.75" customHeight="1" outlineLevel="2">
      <c r="B333" s="21" t="s">
        <v>362</v>
      </c>
      <c r="C333" s="17">
        <v>0</v>
      </c>
      <c r="D333" s="18"/>
      <c r="E333" s="19" t="s">
        <v>382</v>
      </c>
      <c r="F333" s="20" t="s">
        <v>330</v>
      </c>
      <c r="G333" s="21" t="s">
        <v>331</v>
      </c>
      <c r="H333" s="22">
        <v>0</v>
      </c>
      <c r="I333" s="23"/>
    </row>
    <row r="334" spans="2:9" ht="21.75" customHeight="1" outlineLevel="2">
      <c r="B334" s="21" t="s">
        <v>362</v>
      </c>
      <c r="C334" s="17">
        <v>0</v>
      </c>
      <c r="D334" s="18"/>
      <c r="E334" s="19" t="s">
        <v>383</v>
      </c>
      <c r="F334" s="20" t="s">
        <v>330</v>
      </c>
      <c r="G334" s="21" t="s">
        <v>331</v>
      </c>
      <c r="H334" s="22">
        <v>0</v>
      </c>
      <c r="I334" s="23"/>
    </row>
    <row r="335" spans="2:9" ht="21.75" customHeight="1" outlineLevel="2">
      <c r="B335" s="21" t="s">
        <v>362</v>
      </c>
      <c r="C335" s="17">
        <v>0</v>
      </c>
      <c r="D335" s="18"/>
      <c r="E335" s="19" t="s">
        <v>384</v>
      </c>
      <c r="F335" s="20" t="s">
        <v>330</v>
      </c>
      <c r="G335" s="21" t="s">
        <v>331</v>
      </c>
      <c r="H335" s="22">
        <v>0</v>
      </c>
      <c r="I335" s="23"/>
    </row>
    <row r="336" spans="2:9" ht="21.75" customHeight="1" outlineLevel="2">
      <c r="B336" s="21" t="s">
        <v>362</v>
      </c>
      <c r="C336" s="17">
        <v>0</v>
      </c>
      <c r="D336" s="18"/>
      <c r="E336" s="19" t="s">
        <v>385</v>
      </c>
      <c r="F336" s="20" t="s">
        <v>330</v>
      </c>
      <c r="G336" s="21" t="s">
        <v>331</v>
      </c>
      <c r="H336" s="22">
        <v>0</v>
      </c>
      <c r="I336" s="23"/>
    </row>
    <row r="337" spans="2:9" ht="21.75" customHeight="1" outlineLevel="2">
      <c r="B337" s="21" t="s">
        <v>362</v>
      </c>
      <c r="C337" s="17">
        <v>0</v>
      </c>
      <c r="D337" s="18"/>
      <c r="E337" s="19" t="s">
        <v>386</v>
      </c>
      <c r="F337" s="20" t="s">
        <v>330</v>
      </c>
      <c r="G337" s="21" t="s">
        <v>331</v>
      </c>
      <c r="H337" s="22">
        <v>0</v>
      </c>
      <c r="I337" s="23"/>
    </row>
    <row r="338" spans="2:9" ht="21.75" customHeight="1" outlineLevel="2">
      <c r="B338" s="21" t="s">
        <v>362</v>
      </c>
      <c r="C338" s="17">
        <v>0</v>
      </c>
      <c r="D338" s="18"/>
      <c r="E338" s="19" t="s">
        <v>387</v>
      </c>
      <c r="F338" s="20" t="s">
        <v>330</v>
      </c>
      <c r="G338" s="21" t="s">
        <v>331</v>
      </c>
      <c r="H338" s="22">
        <v>0</v>
      </c>
      <c r="I338" s="23"/>
    </row>
    <row r="339" spans="2:9" ht="21.75" customHeight="1" outlineLevel="2">
      <c r="B339" s="21" t="s">
        <v>362</v>
      </c>
      <c r="C339" s="17">
        <v>0</v>
      </c>
      <c r="D339" s="18"/>
      <c r="E339" s="19" t="s">
        <v>388</v>
      </c>
      <c r="F339" s="20" t="s">
        <v>330</v>
      </c>
      <c r="G339" s="21" t="s">
        <v>331</v>
      </c>
      <c r="H339" s="22">
        <v>0</v>
      </c>
      <c r="I339" s="23"/>
    </row>
    <row r="340" spans="2:9" ht="21.75" customHeight="1" outlineLevel="2">
      <c r="B340" s="21" t="s">
        <v>362</v>
      </c>
      <c r="C340" s="17">
        <v>0</v>
      </c>
      <c r="D340" s="18"/>
      <c r="E340" s="19" t="s">
        <v>389</v>
      </c>
      <c r="F340" s="20" t="s">
        <v>330</v>
      </c>
      <c r="G340" s="21" t="s">
        <v>331</v>
      </c>
      <c r="H340" s="22">
        <v>0</v>
      </c>
      <c r="I340" s="23"/>
    </row>
    <row r="341" spans="2:9" ht="21.75" customHeight="1" outlineLevel="1">
      <c r="B341" s="21"/>
      <c r="C341" s="36"/>
      <c r="D341" s="18"/>
      <c r="E341" s="19"/>
      <c r="F341" s="20"/>
      <c r="G341" s="21"/>
      <c r="H341" s="22"/>
      <c r="I341" s="23"/>
    </row>
    <row r="342" spans="2:9" ht="21.75" customHeight="1" outlineLevel="1">
      <c r="B342" s="24" t="s">
        <v>390</v>
      </c>
      <c r="C342" s="38"/>
      <c r="D342" s="26"/>
      <c r="E342" s="39"/>
      <c r="F342" s="28">
        <f>Budget349[[#This Row],[CLASIFICACION]]-(SUM(C343:C379))</f>
        <v>1224.1999999999971</v>
      </c>
      <c r="G342" s="28">
        <f>SUM(C343:C402)</f>
        <v>33995.42</v>
      </c>
      <c r="H342" s="29"/>
      <c r="I342" s="28"/>
    </row>
    <row r="343" spans="2:9" ht="21.75" customHeight="1" outlineLevel="3">
      <c r="B343" s="21" t="s">
        <v>391</v>
      </c>
      <c r="C343" s="17">
        <v>450</v>
      </c>
      <c r="D343" s="18"/>
      <c r="E343" s="19" t="s">
        <v>392</v>
      </c>
      <c r="F343" s="20" t="s">
        <v>393</v>
      </c>
      <c r="G343" s="21" t="s">
        <v>394</v>
      </c>
      <c r="H343" s="22">
        <v>6</v>
      </c>
      <c r="I343" s="23">
        <v>44737</v>
      </c>
    </row>
    <row r="344" spans="2:9" ht="21.75" customHeight="1" outlineLevel="3">
      <c r="B344" s="21" t="s">
        <v>395</v>
      </c>
      <c r="C344" s="17">
        <v>1500</v>
      </c>
      <c r="D344" s="18"/>
      <c r="E344" s="19" t="s">
        <v>396</v>
      </c>
      <c r="F344" s="20" t="s">
        <v>393</v>
      </c>
      <c r="G344" s="21" t="s">
        <v>394</v>
      </c>
      <c r="H344" s="22">
        <v>7</v>
      </c>
      <c r="I344" s="23">
        <v>44750</v>
      </c>
    </row>
    <row r="345" spans="2:9" ht="21.75" customHeight="1" outlineLevel="3">
      <c r="B345" s="21" t="s">
        <v>397</v>
      </c>
      <c r="C345" s="36">
        <v>1071.03</v>
      </c>
      <c r="D345" s="18"/>
      <c r="E345" s="19" t="s">
        <v>398</v>
      </c>
      <c r="F345" s="20" t="s">
        <v>399</v>
      </c>
      <c r="G345" s="21" t="s">
        <v>394</v>
      </c>
      <c r="H345" s="22">
        <v>8</v>
      </c>
      <c r="I345" s="23">
        <v>44777</v>
      </c>
    </row>
    <row r="346" spans="2:9" ht="21.75" customHeight="1" outlineLevel="3">
      <c r="B346" s="21" t="s">
        <v>400</v>
      </c>
      <c r="C346" s="36">
        <v>37</v>
      </c>
      <c r="D346" s="18"/>
      <c r="E346" s="19" t="s">
        <v>401</v>
      </c>
      <c r="F346" s="20" t="s">
        <v>402</v>
      </c>
      <c r="G346" s="21" t="s">
        <v>394</v>
      </c>
      <c r="H346" s="22">
        <v>8</v>
      </c>
      <c r="I346" s="23">
        <v>44778</v>
      </c>
    </row>
    <row r="347" spans="2:9" ht="21.75" customHeight="1" outlineLevel="3">
      <c r="B347" s="21" t="s">
        <v>403</v>
      </c>
      <c r="C347" s="36">
        <v>4247</v>
      </c>
      <c r="D347" s="18"/>
      <c r="E347" s="19" t="s">
        <v>404</v>
      </c>
      <c r="F347" s="20" t="s">
        <v>405</v>
      </c>
      <c r="G347" s="21" t="s">
        <v>394</v>
      </c>
      <c r="H347" s="22">
        <v>8</v>
      </c>
      <c r="I347" s="23">
        <v>44778</v>
      </c>
    </row>
    <row r="348" spans="2:9" ht="21.75" customHeight="1" outlineLevel="3">
      <c r="B348" s="21" t="s">
        <v>406</v>
      </c>
      <c r="C348" s="36">
        <v>197.66</v>
      </c>
      <c r="D348" s="18"/>
      <c r="E348" s="19" t="s">
        <v>407</v>
      </c>
      <c r="F348" s="20" t="s">
        <v>408</v>
      </c>
      <c r="G348" s="21" t="s">
        <v>394</v>
      </c>
      <c r="H348" s="22">
        <v>8</v>
      </c>
      <c r="I348" s="23">
        <v>44783</v>
      </c>
    </row>
    <row r="349" spans="2:9" ht="21.75" customHeight="1" outlineLevel="3">
      <c r="B349" s="21" t="s">
        <v>409</v>
      </c>
      <c r="C349" s="36">
        <v>2350</v>
      </c>
      <c r="D349" s="18"/>
      <c r="E349" s="19" t="s">
        <v>410</v>
      </c>
      <c r="F349" s="20" t="s">
        <v>411</v>
      </c>
      <c r="G349" s="21" t="s">
        <v>394</v>
      </c>
      <c r="H349" s="22">
        <v>8</v>
      </c>
      <c r="I349" s="23">
        <v>44786</v>
      </c>
    </row>
    <row r="350" spans="2:9" ht="21.75" customHeight="1" outlineLevel="3">
      <c r="B350" s="21" t="s">
        <v>412</v>
      </c>
      <c r="C350" s="36">
        <v>55.44</v>
      </c>
      <c r="D350" s="18"/>
      <c r="E350" s="19" t="s">
        <v>413</v>
      </c>
      <c r="F350" s="20" t="s">
        <v>414</v>
      </c>
      <c r="G350" s="21" t="s">
        <v>394</v>
      </c>
      <c r="H350" s="22">
        <v>8</v>
      </c>
      <c r="I350" s="23">
        <v>44786</v>
      </c>
    </row>
    <row r="351" spans="2:9" ht="21.75" customHeight="1" outlineLevel="3">
      <c r="B351" s="21" t="s">
        <v>415</v>
      </c>
      <c r="C351" s="36">
        <v>176</v>
      </c>
      <c r="D351" s="18"/>
      <c r="E351" s="19" t="s">
        <v>416</v>
      </c>
      <c r="F351" s="20" t="s">
        <v>417</v>
      </c>
      <c r="G351" s="21" t="s">
        <v>394</v>
      </c>
      <c r="H351" s="22">
        <v>8</v>
      </c>
      <c r="I351" s="23">
        <v>44788</v>
      </c>
    </row>
    <row r="352" spans="2:9" ht="21.75" customHeight="1" outlineLevel="3">
      <c r="B352" s="21" t="s">
        <v>418</v>
      </c>
      <c r="C352" s="36">
        <v>215</v>
      </c>
      <c r="D352" s="18"/>
      <c r="E352" s="19" t="s">
        <v>419</v>
      </c>
      <c r="F352" s="20" t="s">
        <v>420</v>
      </c>
      <c r="G352" s="21" t="s">
        <v>394</v>
      </c>
      <c r="H352" s="22">
        <v>8</v>
      </c>
      <c r="I352" s="23">
        <v>44788</v>
      </c>
    </row>
    <row r="353" spans="2:9" ht="21.75" customHeight="1" outlineLevel="3">
      <c r="B353" s="21" t="s">
        <v>421</v>
      </c>
      <c r="C353" s="36">
        <v>2620</v>
      </c>
      <c r="D353" s="18"/>
      <c r="E353" s="19" t="s">
        <v>422</v>
      </c>
      <c r="F353" s="20" t="s">
        <v>423</v>
      </c>
      <c r="G353" s="21" t="s">
        <v>394</v>
      </c>
      <c r="H353" s="22">
        <v>8</v>
      </c>
      <c r="I353" s="23">
        <v>44800</v>
      </c>
    </row>
    <row r="354" spans="2:9" ht="21.75" customHeight="1" outlineLevel="3">
      <c r="B354" s="21" t="s">
        <v>424</v>
      </c>
      <c r="C354" s="31">
        <v>370</v>
      </c>
      <c r="D354" s="18"/>
      <c r="E354" s="19" t="s">
        <v>425</v>
      </c>
      <c r="F354" s="20" t="s">
        <v>423</v>
      </c>
      <c r="G354" s="21" t="s">
        <v>394</v>
      </c>
      <c r="H354" s="22">
        <v>8</v>
      </c>
      <c r="I354" s="23">
        <v>44804</v>
      </c>
    </row>
    <row r="355" spans="2:9" ht="21.75" customHeight="1" outlineLevel="3">
      <c r="B355" s="21" t="s">
        <v>426</v>
      </c>
      <c r="C355" s="17">
        <v>2560.89</v>
      </c>
      <c r="D355" s="18"/>
      <c r="E355" s="19" t="s">
        <v>427</v>
      </c>
      <c r="F355" s="20" t="s">
        <v>399</v>
      </c>
      <c r="G355" s="21" t="s">
        <v>394</v>
      </c>
      <c r="H355" s="22">
        <v>9</v>
      </c>
      <c r="I355" s="23">
        <v>44810</v>
      </c>
    </row>
    <row r="356" spans="2:9" ht="21.75" customHeight="1" outlineLevel="3">
      <c r="B356" s="21" t="s">
        <v>428</v>
      </c>
      <c r="C356" s="17">
        <v>44.5</v>
      </c>
      <c r="D356" s="18"/>
      <c r="E356" s="19" t="s">
        <v>429</v>
      </c>
      <c r="F356" s="20" t="s">
        <v>430</v>
      </c>
      <c r="G356" s="21" t="s">
        <v>394</v>
      </c>
      <c r="H356" s="22">
        <v>9</v>
      </c>
      <c r="I356" s="23">
        <v>44811</v>
      </c>
    </row>
    <row r="357" spans="2:9" ht="21.75" customHeight="1" outlineLevel="3">
      <c r="B357" s="21" t="s">
        <v>431</v>
      </c>
      <c r="C357" s="17">
        <v>160</v>
      </c>
      <c r="D357" s="18"/>
      <c r="E357" s="19" t="s">
        <v>432</v>
      </c>
      <c r="F357" s="20" t="s">
        <v>433</v>
      </c>
      <c r="G357" s="21" t="s">
        <v>394</v>
      </c>
      <c r="H357" s="22">
        <v>9</v>
      </c>
      <c r="I357" s="23">
        <v>44811</v>
      </c>
    </row>
    <row r="358" spans="2:9" ht="21.75" customHeight="1" outlineLevel="3">
      <c r="B358" s="21" t="s">
        <v>434</v>
      </c>
      <c r="C358" s="17">
        <v>200</v>
      </c>
      <c r="D358" s="18"/>
      <c r="E358" s="19" t="s">
        <v>435</v>
      </c>
      <c r="F358" s="20" t="s">
        <v>433</v>
      </c>
      <c r="G358" s="21" t="s">
        <v>394</v>
      </c>
      <c r="H358" s="22">
        <v>9</v>
      </c>
      <c r="I358" s="23">
        <v>44811</v>
      </c>
    </row>
    <row r="359" spans="2:9" ht="21.75" customHeight="1" outlineLevel="3">
      <c r="B359" s="21" t="s">
        <v>436</v>
      </c>
      <c r="C359" s="17">
        <v>106</v>
      </c>
      <c r="D359" s="18"/>
      <c r="E359" s="19" t="s">
        <v>437</v>
      </c>
      <c r="F359" s="20" t="s">
        <v>417</v>
      </c>
      <c r="G359" s="21" t="s">
        <v>394</v>
      </c>
      <c r="H359" s="22">
        <v>9</v>
      </c>
      <c r="I359" s="23">
        <v>44831</v>
      </c>
    </row>
    <row r="360" spans="2:9" ht="21.75" customHeight="1" outlineLevel="3">
      <c r="B360" s="21" t="s">
        <v>438</v>
      </c>
      <c r="C360" s="36">
        <v>71.13</v>
      </c>
      <c r="D360" s="18"/>
      <c r="E360" s="19" t="s">
        <v>439</v>
      </c>
      <c r="F360" s="20" t="s">
        <v>408</v>
      </c>
      <c r="G360" s="21" t="s">
        <v>394</v>
      </c>
      <c r="H360" s="22">
        <v>10</v>
      </c>
      <c r="I360" s="23">
        <v>44835</v>
      </c>
    </row>
    <row r="361" spans="2:9" ht="21.75" customHeight="1" outlineLevel="3">
      <c r="B361" s="21" t="s">
        <v>440</v>
      </c>
      <c r="C361" s="36">
        <v>23.71</v>
      </c>
      <c r="D361" s="18"/>
      <c r="E361" s="19" t="s">
        <v>441</v>
      </c>
      <c r="F361" s="20" t="s">
        <v>408</v>
      </c>
      <c r="G361" s="21" t="s">
        <v>394</v>
      </c>
      <c r="H361" s="22">
        <v>10</v>
      </c>
      <c r="I361" s="23">
        <v>44835</v>
      </c>
    </row>
    <row r="362" spans="2:9" ht="21.75" customHeight="1" outlineLevel="3">
      <c r="B362" s="21" t="s">
        <v>442</v>
      </c>
      <c r="C362" s="36">
        <v>1169.33</v>
      </c>
      <c r="D362" s="18"/>
      <c r="E362" s="19" t="s">
        <v>443</v>
      </c>
      <c r="F362" s="20" t="s">
        <v>408</v>
      </c>
      <c r="G362" s="21" t="s">
        <v>394</v>
      </c>
      <c r="H362" s="22">
        <v>10</v>
      </c>
      <c r="I362" s="23">
        <v>44835</v>
      </c>
    </row>
    <row r="363" spans="2:9" ht="21.75" customHeight="1" outlineLevel="3">
      <c r="B363" s="21" t="s">
        <v>444</v>
      </c>
      <c r="C363" s="36">
        <v>654.24</v>
      </c>
      <c r="D363" s="18"/>
      <c r="E363" s="19" t="s">
        <v>445</v>
      </c>
      <c r="F363" s="20" t="s">
        <v>408</v>
      </c>
      <c r="G363" s="21" t="s">
        <v>394</v>
      </c>
      <c r="H363" s="22">
        <v>10</v>
      </c>
      <c r="I363" s="23">
        <v>44841</v>
      </c>
    </row>
    <row r="364" spans="2:9" ht="21.75" customHeight="1" outlineLevel="3">
      <c r="B364" s="21" t="s">
        <v>446</v>
      </c>
      <c r="C364" s="36">
        <v>2165.96</v>
      </c>
      <c r="D364" s="18"/>
      <c r="E364" s="19" t="s">
        <v>447</v>
      </c>
      <c r="F364" s="20" t="s">
        <v>399</v>
      </c>
      <c r="G364" s="21" t="s">
        <v>394</v>
      </c>
      <c r="H364" s="22">
        <v>10</v>
      </c>
      <c r="I364" s="23">
        <v>44842</v>
      </c>
    </row>
    <row r="365" spans="2:9" ht="21.75" customHeight="1" outlineLevel="3">
      <c r="B365" s="21" t="s">
        <v>448</v>
      </c>
      <c r="C365" s="17">
        <v>550</v>
      </c>
      <c r="D365" s="18"/>
      <c r="E365" s="19" t="s">
        <v>449</v>
      </c>
      <c r="F365" s="20" t="s">
        <v>393</v>
      </c>
      <c r="G365" s="21" t="s">
        <v>394</v>
      </c>
      <c r="H365" s="22">
        <v>10</v>
      </c>
      <c r="I365" s="23">
        <v>44865</v>
      </c>
    </row>
    <row r="366" spans="2:9" ht="21.75" customHeight="1" outlineLevel="3">
      <c r="B366" s="21" t="s">
        <v>450</v>
      </c>
      <c r="C366" s="17">
        <v>2500</v>
      </c>
      <c r="D366" s="18"/>
      <c r="E366" s="19" t="s">
        <v>451</v>
      </c>
      <c r="F366" s="20" t="s">
        <v>393</v>
      </c>
      <c r="G366" s="21" t="s">
        <v>394</v>
      </c>
      <c r="H366" s="22">
        <v>10</v>
      </c>
      <c r="I366" s="23">
        <v>44865</v>
      </c>
    </row>
    <row r="367" spans="2:9" ht="21.75" customHeight="1" outlineLevel="3">
      <c r="B367" s="21" t="s">
        <v>452</v>
      </c>
      <c r="C367" s="17">
        <v>63</v>
      </c>
      <c r="D367" s="18"/>
      <c r="E367" s="19" t="s">
        <v>453</v>
      </c>
      <c r="F367" s="20" t="s">
        <v>454</v>
      </c>
      <c r="G367" s="21" t="s">
        <v>394</v>
      </c>
      <c r="H367" s="22">
        <v>10</v>
      </c>
      <c r="I367" s="23">
        <v>44862</v>
      </c>
    </row>
    <row r="368" spans="2:9" ht="21.75" customHeight="1" outlineLevel="3">
      <c r="B368" s="21" t="s">
        <v>452</v>
      </c>
      <c r="C368" s="17">
        <v>30</v>
      </c>
      <c r="D368" s="18"/>
      <c r="E368" s="19" t="s">
        <v>455</v>
      </c>
      <c r="F368" s="20" t="s">
        <v>454</v>
      </c>
      <c r="G368" s="21" t="s">
        <v>394</v>
      </c>
      <c r="H368" s="22">
        <v>10</v>
      </c>
      <c r="I368" s="23">
        <v>44862</v>
      </c>
    </row>
    <row r="369" spans="2:9" ht="21.75" customHeight="1" outlineLevel="3">
      <c r="B369" s="21" t="s">
        <v>456</v>
      </c>
      <c r="C369" s="17">
        <v>71</v>
      </c>
      <c r="D369" s="18"/>
      <c r="E369" s="19" t="s">
        <v>457</v>
      </c>
      <c r="F369" s="20" t="s">
        <v>458</v>
      </c>
      <c r="G369" s="21" t="s">
        <v>394</v>
      </c>
      <c r="H369" s="22">
        <v>10</v>
      </c>
      <c r="I369" s="23">
        <v>44865</v>
      </c>
    </row>
    <row r="370" spans="2:9" ht="21.75" customHeight="1" outlineLevel="3">
      <c r="B370" s="21" t="s">
        <v>459</v>
      </c>
      <c r="C370" s="17">
        <v>116.93</v>
      </c>
      <c r="D370" s="18"/>
      <c r="E370" s="19" t="s">
        <v>460</v>
      </c>
      <c r="F370" s="20" t="s">
        <v>408</v>
      </c>
      <c r="G370" s="21" t="s">
        <v>394</v>
      </c>
      <c r="H370" s="22">
        <v>10</v>
      </c>
      <c r="I370" s="23">
        <v>44865</v>
      </c>
    </row>
    <row r="371" spans="2:9" ht="21.75" customHeight="1" outlineLevel="3">
      <c r="B371" s="21" t="s">
        <v>461</v>
      </c>
      <c r="C371" s="17">
        <v>46</v>
      </c>
      <c r="D371" s="18"/>
      <c r="E371" s="19" t="s">
        <v>462</v>
      </c>
      <c r="F371" s="20" t="s">
        <v>463</v>
      </c>
      <c r="G371" s="21" t="s">
        <v>394</v>
      </c>
      <c r="H371" s="22">
        <v>11</v>
      </c>
      <c r="I371" s="23">
        <v>44869</v>
      </c>
    </row>
    <row r="372" spans="2:9" ht="21.75" customHeight="1" outlineLevel="3">
      <c r="B372" s="21" t="s">
        <v>464</v>
      </c>
      <c r="C372" s="17">
        <v>6500</v>
      </c>
      <c r="D372" s="18"/>
      <c r="E372" s="19" t="s">
        <v>465</v>
      </c>
      <c r="F372" s="20" t="s">
        <v>393</v>
      </c>
      <c r="G372" s="21" t="s">
        <v>394</v>
      </c>
      <c r="H372" s="22">
        <v>11</v>
      </c>
      <c r="I372" s="23">
        <v>44873</v>
      </c>
    </row>
    <row r="373" spans="2:9" ht="21.75" customHeight="1" outlineLevel="3">
      <c r="B373" s="21" t="s">
        <v>466</v>
      </c>
      <c r="C373" s="17">
        <v>40.4</v>
      </c>
      <c r="D373" s="18"/>
      <c r="E373" s="19" t="s">
        <v>467</v>
      </c>
      <c r="F373" s="20" t="s">
        <v>468</v>
      </c>
      <c r="G373" s="21" t="s">
        <v>394</v>
      </c>
      <c r="H373" s="22">
        <v>11</v>
      </c>
      <c r="I373" s="23">
        <v>44874</v>
      </c>
    </row>
    <row r="374" spans="2:9" ht="21.75" customHeight="1" outlineLevel="3">
      <c r="B374" s="21" t="s">
        <v>469</v>
      </c>
      <c r="C374" s="17">
        <v>41</v>
      </c>
      <c r="D374" s="18"/>
      <c r="E374" s="19" t="s">
        <v>470</v>
      </c>
      <c r="F374" s="20" t="s">
        <v>417</v>
      </c>
      <c r="G374" s="21" t="s">
        <v>394</v>
      </c>
      <c r="H374" s="22">
        <v>11</v>
      </c>
      <c r="I374" s="23">
        <v>44875</v>
      </c>
    </row>
    <row r="375" spans="2:9" ht="21.75" customHeight="1" outlineLevel="3">
      <c r="B375" s="21" t="s">
        <v>471</v>
      </c>
      <c r="C375" s="17">
        <v>6</v>
      </c>
      <c r="D375" s="18"/>
      <c r="E375" s="19" t="s">
        <v>472</v>
      </c>
      <c r="F375" s="20" t="s">
        <v>473</v>
      </c>
      <c r="G375" s="21" t="s">
        <v>394</v>
      </c>
      <c r="H375" s="22">
        <v>11</v>
      </c>
      <c r="I375" s="23">
        <v>44875</v>
      </c>
    </row>
    <row r="376" spans="2:9" ht="21.75" customHeight="1" outlineLevel="3">
      <c r="B376" s="21" t="s">
        <v>466</v>
      </c>
      <c r="C376" s="17">
        <v>18</v>
      </c>
      <c r="D376" s="18"/>
      <c r="E376" s="19" t="s">
        <v>474</v>
      </c>
      <c r="F376" s="20" t="s">
        <v>473</v>
      </c>
      <c r="G376" s="21" t="s">
        <v>394</v>
      </c>
      <c r="H376" s="22">
        <v>11</v>
      </c>
      <c r="I376" s="23">
        <v>44875</v>
      </c>
    </row>
    <row r="377" spans="2:9" ht="21.75" customHeight="1" outlineLevel="3">
      <c r="B377" s="21" t="s">
        <v>475</v>
      </c>
      <c r="C377" s="17">
        <v>2000</v>
      </c>
      <c r="D377" s="18"/>
      <c r="E377" s="19" t="s">
        <v>476</v>
      </c>
      <c r="F377" s="20" t="s">
        <v>393</v>
      </c>
      <c r="G377" s="21" t="s">
        <v>394</v>
      </c>
      <c r="H377" s="22">
        <v>11</v>
      </c>
      <c r="I377" s="23">
        <v>44882</v>
      </c>
    </row>
    <row r="378" spans="2:9" ht="21.75" customHeight="1" outlineLevel="3">
      <c r="B378" s="21" t="s">
        <v>477</v>
      </c>
      <c r="C378" s="17">
        <v>144</v>
      </c>
      <c r="D378" s="18"/>
      <c r="E378" s="19" t="s">
        <v>478</v>
      </c>
      <c r="F378" s="20" t="s">
        <v>417</v>
      </c>
      <c r="G378" s="21" t="s">
        <v>394</v>
      </c>
      <c r="H378" s="22">
        <v>11</v>
      </c>
      <c r="I378" s="23">
        <v>44895</v>
      </c>
    </row>
    <row r="379" spans="2:9" ht="21.75" customHeight="1" outlineLevel="3">
      <c r="B379" s="21" t="s">
        <v>479</v>
      </c>
      <c r="C379" s="17">
        <v>200</v>
      </c>
      <c r="D379" s="18"/>
      <c r="E379" s="19" t="s">
        <v>480</v>
      </c>
      <c r="F379" s="20" t="s">
        <v>481</v>
      </c>
      <c r="G379" s="21" t="s">
        <v>394</v>
      </c>
      <c r="H379" s="22">
        <v>12</v>
      </c>
      <c r="I379" s="23">
        <v>44907</v>
      </c>
    </row>
    <row r="380" spans="2:9" ht="21.75" customHeight="1" outlineLevel="1">
      <c r="B380" s="21"/>
      <c r="C380" s="17"/>
      <c r="D380" s="18"/>
      <c r="E380" s="19"/>
      <c r="F380" s="20"/>
      <c r="G380" s="21"/>
      <c r="H380" s="22"/>
      <c r="I380" s="23"/>
    </row>
    <row r="381" spans="2:9" ht="21.75" customHeight="1" outlineLevel="1">
      <c r="B381" s="24" t="s">
        <v>482</v>
      </c>
      <c r="C381" s="38"/>
      <c r="D381" s="26"/>
      <c r="E381" s="39"/>
      <c r="F381" s="28"/>
      <c r="G381" s="32"/>
      <c r="H381" s="29"/>
      <c r="I381" s="28"/>
    </row>
    <row r="382" spans="2:9" ht="21.75" customHeight="1" outlineLevel="1">
      <c r="B382" s="21" t="s">
        <v>483</v>
      </c>
      <c r="C382" s="17">
        <v>160</v>
      </c>
      <c r="D382" s="18"/>
      <c r="E382" s="19" t="s">
        <v>484</v>
      </c>
      <c r="F382" s="20" t="s">
        <v>485</v>
      </c>
      <c r="G382" s="21" t="s">
        <v>394</v>
      </c>
      <c r="H382" s="22">
        <v>1</v>
      </c>
      <c r="I382" s="23">
        <v>44930</v>
      </c>
    </row>
    <row r="383" spans="2:9" ht="21.75" customHeight="1" outlineLevel="1">
      <c r="B383" s="21" t="s">
        <v>486</v>
      </c>
      <c r="C383" s="17">
        <v>130</v>
      </c>
      <c r="D383" s="18"/>
      <c r="E383" s="19" t="s">
        <v>487</v>
      </c>
      <c r="F383" s="20" t="s">
        <v>488</v>
      </c>
      <c r="G383" s="21" t="s">
        <v>394</v>
      </c>
      <c r="H383" s="22">
        <v>1</v>
      </c>
      <c r="I383" s="23">
        <v>44930</v>
      </c>
    </row>
    <row r="384" spans="2:9" ht="21.75" customHeight="1" outlineLevel="1">
      <c r="B384" s="21" t="s">
        <v>489</v>
      </c>
      <c r="C384" s="17">
        <v>550</v>
      </c>
      <c r="D384" s="18"/>
      <c r="E384" s="19" t="s">
        <v>490</v>
      </c>
      <c r="F384" s="20" t="s">
        <v>481</v>
      </c>
      <c r="G384" s="21" t="s">
        <v>394</v>
      </c>
      <c r="H384" s="22">
        <v>2</v>
      </c>
      <c r="I384" s="23">
        <v>44970</v>
      </c>
    </row>
    <row r="385" spans="2:9" ht="21.75" customHeight="1" outlineLevel="1">
      <c r="B385" s="21" t="s">
        <v>491</v>
      </c>
      <c r="C385" s="17">
        <v>192.1</v>
      </c>
      <c r="D385" s="18"/>
      <c r="E385" s="19" t="s">
        <v>492</v>
      </c>
      <c r="F385" s="20" t="s">
        <v>408</v>
      </c>
      <c r="G385" s="21" t="s">
        <v>394</v>
      </c>
      <c r="H385" s="22">
        <v>3</v>
      </c>
      <c r="I385" s="23">
        <v>44978</v>
      </c>
    </row>
    <row r="386" spans="2:9" ht="21.75" customHeight="1" outlineLevel="1">
      <c r="B386" s="21" t="s">
        <v>491</v>
      </c>
      <c r="C386" s="17">
        <v>192.1</v>
      </c>
      <c r="D386" s="18"/>
      <c r="E386" s="19" t="s">
        <v>493</v>
      </c>
      <c r="F386" s="20" t="s">
        <v>408</v>
      </c>
      <c r="G386" s="21" t="s">
        <v>394</v>
      </c>
      <c r="H386" s="22">
        <v>3</v>
      </c>
      <c r="I386" s="23">
        <v>44980</v>
      </c>
    </row>
    <row r="387" spans="2:9" ht="21.75" customHeight="1" outlineLevel="2">
      <c r="B387" s="21" t="s">
        <v>494</v>
      </c>
      <c r="C387" s="17">
        <v>0</v>
      </c>
      <c r="D387" s="18"/>
      <c r="E387" s="19" t="s">
        <v>495</v>
      </c>
      <c r="F387" s="20" t="s">
        <v>496</v>
      </c>
      <c r="G387" s="21" t="s">
        <v>394</v>
      </c>
      <c r="H387" s="22">
        <v>0</v>
      </c>
      <c r="I387" s="23"/>
    </row>
    <row r="388" spans="2:9" ht="21.75" customHeight="1" outlineLevel="2">
      <c r="B388" s="21" t="s">
        <v>494</v>
      </c>
      <c r="C388" s="17">
        <v>0</v>
      </c>
      <c r="D388" s="18"/>
      <c r="E388" s="19" t="s">
        <v>497</v>
      </c>
      <c r="F388" s="20" t="s">
        <v>496</v>
      </c>
      <c r="G388" s="21" t="s">
        <v>394</v>
      </c>
      <c r="H388" s="22">
        <v>0</v>
      </c>
      <c r="I388" s="41"/>
    </row>
    <row r="389" spans="2:9" ht="21.75" customHeight="1" outlineLevel="2">
      <c r="B389" s="21" t="s">
        <v>494</v>
      </c>
      <c r="C389" s="17">
        <v>0</v>
      </c>
      <c r="D389" s="18"/>
      <c r="E389" s="19" t="s">
        <v>498</v>
      </c>
      <c r="F389" s="20" t="s">
        <v>496</v>
      </c>
      <c r="G389" s="21" t="s">
        <v>394</v>
      </c>
      <c r="H389" s="22">
        <v>0</v>
      </c>
      <c r="I389" s="41"/>
    </row>
    <row r="390" spans="2:9" ht="21.75" customHeight="1" outlineLevel="2">
      <c r="B390" s="21" t="s">
        <v>494</v>
      </c>
      <c r="C390" s="17">
        <v>0</v>
      </c>
      <c r="D390" s="18"/>
      <c r="E390" s="19" t="s">
        <v>499</v>
      </c>
      <c r="F390" s="20" t="s">
        <v>496</v>
      </c>
      <c r="G390" s="21" t="s">
        <v>394</v>
      </c>
      <c r="H390" s="22">
        <v>0</v>
      </c>
      <c r="I390" s="41"/>
    </row>
    <row r="391" spans="2:9" ht="21.75" customHeight="1" outlineLevel="2">
      <c r="B391" s="21" t="s">
        <v>494</v>
      </c>
      <c r="C391" s="17">
        <v>0</v>
      </c>
      <c r="D391" s="18"/>
      <c r="E391" s="19" t="s">
        <v>500</v>
      </c>
      <c r="F391" s="20" t="s">
        <v>496</v>
      </c>
      <c r="G391" s="21" t="s">
        <v>394</v>
      </c>
      <c r="H391" s="22">
        <v>0</v>
      </c>
      <c r="I391" s="41"/>
    </row>
    <row r="392" spans="2:9" ht="21.75" customHeight="1" outlineLevel="2">
      <c r="B392" s="21" t="s">
        <v>494</v>
      </c>
      <c r="C392" s="17">
        <v>0</v>
      </c>
      <c r="D392" s="18"/>
      <c r="E392" s="19" t="s">
        <v>501</v>
      </c>
      <c r="F392" s="20" t="s">
        <v>496</v>
      </c>
      <c r="G392" s="21" t="s">
        <v>394</v>
      </c>
      <c r="H392" s="22">
        <v>0</v>
      </c>
      <c r="I392" s="41"/>
    </row>
    <row r="393" spans="2:9" ht="21.75" customHeight="1" outlineLevel="2">
      <c r="B393" s="21" t="s">
        <v>494</v>
      </c>
      <c r="C393" s="17">
        <v>0</v>
      </c>
      <c r="D393" s="18"/>
      <c r="E393" s="19" t="s">
        <v>502</v>
      </c>
      <c r="F393" s="20" t="s">
        <v>496</v>
      </c>
      <c r="G393" s="21" t="s">
        <v>394</v>
      </c>
      <c r="H393" s="22">
        <v>0</v>
      </c>
      <c r="I393" s="41"/>
    </row>
    <row r="394" spans="2:9" ht="21.75" customHeight="1" outlineLevel="2">
      <c r="B394" s="21" t="s">
        <v>494</v>
      </c>
      <c r="C394" s="17">
        <v>0</v>
      </c>
      <c r="D394" s="18"/>
      <c r="E394" s="19" t="s">
        <v>503</v>
      </c>
      <c r="F394" s="20" t="s">
        <v>496</v>
      </c>
      <c r="G394" s="21" t="s">
        <v>394</v>
      </c>
      <c r="H394" s="22">
        <v>0</v>
      </c>
      <c r="I394" s="41"/>
    </row>
    <row r="395" spans="2:9" ht="21.75" customHeight="1" outlineLevel="2">
      <c r="B395" s="21" t="s">
        <v>494</v>
      </c>
      <c r="C395" s="17">
        <v>0</v>
      </c>
      <c r="D395" s="18"/>
      <c r="E395" s="19" t="s">
        <v>504</v>
      </c>
      <c r="F395" s="20" t="s">
        <v>496</v>
      </c>
      <c r="G395" s="21" t="s">
        <v>394</v>
      </c>
      <c r="H395" s="22">
        <v>0</v>
      </c>
      <c r="I395" s="41"/>
    </row>
    <row r="396" spans="2:9" ht="21.75" customHeight="1" outlineLevel="2">
      <c r="B396" s="21" t="s">
        <v>494</v>
      </c>
      <c r="C396" s="17">
        <v>0</v>
      </c>
      <c r="D396" s="18"/>
      <c r="E396" s="19" t="s">
        <v>505</v>
      </c>
      <c r="F396" s="20" t="s">
        <v>496</v>
      </c>
      <c r="G396" s="21" t="s">
        <v>394</v>
      </c>
      <c r="H396" s="22">
        <v>0</v>
      </c>
      <c r="I396" s="41"/>
    </row>
    <row r="397" spans="2:9" ht="21.75" customHeight="1" outlineLevel="2">
      <c r="B397" s="21" t="s">
        <v>494</v>
      </c>
      <c r="C397" s="17">
        <v>0</v>
      </c>
      <c r="D397" s="18"/>
      <c r="E397" s="19" t="s">
        <v>506</v>
      </c>
      <c r="F397" s="20" t="s">
        <v>496</v>
      </c>
      <c r="G397" s="21" t="s">
        <v>394</v>
      </c>
      <c r="H397" s="22">
        <v>0</v>
      </c>
      <c r="I397" s="41"/>
    </row>
    <row r="398" spans="2:9" ht="21.75" customHeight="1" outlineLevel="2">
      <c r="B398" s="21" t="s">
        <v>494</v>
      </c>
      <c r="C398" s="17">
        <v>0</v>
      </c>
      <c r="D398" s="18"/>
      <c r="E398" s="19" t="s">
        <v>507</v>
      </c>
      <c r="F398" s="20" t="s">
        <v>496</v>
      </c>
      <c r="G398" s="21" t="s">
        <v>394</v>
      </c>
      <c r="H398" s="22">
        <v>0</v>
      </c>
      <c r="I398" s="41"/>
    </row>
    <row r="399" spans="2:9" ht="21.75" customHeight="1" outlineLevel="2">
      <c r="B399" s="21" t="s">
        <v>494</v>
      </c>
      <c r="C399" s="17">
        <v>0</v>
      </c>
      <c r="D399" s="18"/>
      <c r="E399" s="19" t="s">
        <v>508</v>
      </c>
      <c r="F399" s="20" t="s">
        <v>496</v>
      </c>
      <c r="G399" s="21" t="s">
        <v>394</v>
      </c>
      <c r="H399" s="22">
        <v>0</v>
      </c>
      <c r="I399" s="41"/>
    </row>
    <row r="400" spans="2:9" ht="21.75" customHeight="1" outlineLevel="2">
      <c r="B400" s="21" t="s">
        <v>494</v>
      </c>
      <c r="C400" s="17">
        <v>0</v>
      </c>
      <c r="D400" s="18"/>
      <c r="E400" s="19" t="s">
        <v>509</v>
      </c>
      <c r="F400" s="20" t="s">
        <v>496</v>
      </c>
      <c r="G400" s="21" t="s">
        <v>394</v>
      </c>
      <c r="H400" s="22">
        <v>0</v>
      </c>
      <c r="I400" s="41"/>
    </row>
    <row r="401" spans="2:9" ht="21.75" customHeight="1" outlineLevel="2">
      <c r="B401" s="21" t="s">
        <v>494</v>
      </c>
      <c r="C401" s="17">
        <v>0</v>
      </c>
      <c r="D401" s="18"/>
      <c r="E401" s="19" t="s">
        <v>510</v>
      </c>
      <c r="F401" s="20" t="s">
        <v>496</v>
      </c>
      <c r="G401" s="21" t="s">
        <v>394</v>
      </c>
      <c r="H401" s="22">
        <v>0</v>
      </c>
      <c r="I401" s="41"/>
    </row>
    <row r="402" spans="2:9" ht="21.75" customHeight="1" outlineLevel="1">
      <c r="B402" s="21"/>
      <c r="C402" s="17"/>
      <c r="D402" s="18"/>
      <c r="E402" s="19"/>
      <c r="F402" s="20"/>
      <c r="G402" s="21"/>
      <c r="H402" s="22"/>
      <c r="I402" s="41"/>
    </row>
    <row r="403" spans="2:9" ht="21.75" customHeight="1" outlineLevel="1">
      <c r="B403" s="24" t="s">
        <v>511</v>
      </c>
      <c r="C403" s="42">
        <v>0</v>
      </c>
      <c r="D403" s="42"/>
      <c r="E403" s="42"/>
      <c r="F403" s="28">
        <f>Budget349[[#This Row],[CLASIFICACION]]-(SUM(C404:C431))</f>
        <v>1331.0200000000004</v>
      </c>
      <c r="G403" s="28">
        <f>SUM(C404:C449)</f>
        <v>10115.740000000002</v>
      </c>
      <c r="H403" s="43"/>
      <c r="I403" s="28"/>
    </row>
    <row r="404" spans="2:9" ht="21.75" customHeight="1" outlineLevel="2">
      <c r="B404" s="21" t="s">
        <v>512</v>
      </c>
      <c r="C404" s="31">
        <v>49</v>
      </c>
      <c r="D404" s="18"/>
      <c r="E404" s="19" t="s">
        <v>513</v>
      </c>
      <c r="F404" s="20" t="s">
        <v>240</v>
      </c>
      <c r="G404" s="21" t="s">
        <v>514</v>
      </c>
      <c r="H404" s="22">
        <v>6</v>
      </c>
      <c r="I404" s="23">
        <v>44725</v>
      </c>
    </row>
    <row r="405" spans="2:9" ht="21.75" customHeight="1" outlineLevel="2">
      <c r="B405" s="21" t="s">
        <v>515</v>
      </c>
      <c r="C405" s="31">
        <v>22</v>
      </c>
      <c r="D405" s="18"/>
      <c r="E405" s="19" t="s">
        <v>516</v>
      </c>
      <c r="F405" s="20" t="s">
        <v>240</v>
      </c>
      <c r="G405" s="21" t="s">
        <v>514</v>
      </c>
      <c r="H405" s="22">
        <v>6</v>
      </c>
      <c r="I405" s="23">
        <v>44728</v>
      </c>
    </row>
    <row r="406" spans="2:9" ht="21.75" customHeight="1" outlineLevel="2">
      <c r="B406" s="21" t="s">
        <v>517</v>
      </c>
      <c r="C406" s="31">
        <v>320</v>
      </c>
      <c r="D406" s="18"/>
      <c r="E406" s="19" t="s">
        <v>518</v>
      </c>
      <c r="F406" s="20" t="s">
        <v>240</v>
      </c>
      <c r="G406" s="21" t="s">
        <v>514</v>
      </c>
      <c r="H406" s="22">
        <v>6</v>
      </c>
      <c r="I406" s="23">
        <v>44733</v>
      </c>
    </row>
    <row r="407" spans="2:9" ht="21.75" customHeight="1" outlineLevel="2">
      <c r="B407" s="21" t="s">
        <v>519</v>
      </c>
      <c r="C407" s="31">
        <v>1100</v>
      </c>
      <c r="D407" s="18"/>
      <c r="E407" s="19" t="s">
        <v>520</v>
      </c>
      <c r="F407" s="20" t="s">
        <v>240</v>
      </c>
      <c r="G407" s="21" t="s">
        <v>514</v>
      </c>
      <c r="H407" s="22">
        <v>6</v>
      </c>
      <c r="I407" s="23">
        <v>44736</v>
      </c>
    </row>
    <row r="408" spans="2:9" ht="21.75" customHeight="1" outlineLevel="2">
      <c r="B408" s="21" t="s">
        <v>521</v>
      </c>
      <c r="C408" s="31">
        <v>72</v>
      </c>
      <c r="D408" s="18"/>
      <c r="E408" s="19" t="s">
        <v>522</v>
      </c>
      <c r="F408" s="20" t="s">
        <v>240</v>
      </c>
      <c r="G408" s="21" t="s">
        <v>514</v>
      </c>
      <c r="H408" s="22">
        <v>7</v>
      </c>
      <c r="I408" s="23">
        <v>44754</v>
      </c>
    </row>
    <row r="409" spans="2:9" ht="21.75" customHeight="1" outlineLevel="2">
      <c r="B409" s="21" t="s">
        <v>523</v>
      </c>
      <c r="C409" s="31">
        <v>192</v>
      </c>
      <c r="D409" s="18"/>
      <c r="E409" s="19" t="s">
        <v>524</v>
      </c>
      <c r="F409" s="20" t="s">
        <v>240</v>
      </c>
      <c r="G409" s="21" t="s">
        <v>514</v>
      </c>
      <c r="H409" s="22">
        <v>7</v>
      </c>
      <c r="I409" s="23">
        <v>44754</v>
      </c>
    </row>
    <row r="410" spans="2:9" ht="21.75" customHeight="1" outlineLevel="2">
      <c r="B410" s="21" t="s">
        <v>525</v>
      </c>
      <c r="C410" s="31">
        <v>75</v>
      </c>
      <c r="D410" s="18"/>
      <c r="E410" s="19" t="s">
        <v>526</v>
      </c>
      <c r="F410" s="20" t="s">
        <v>240</v>
      </c>
      <c r="G410" s="21" t="s">
        <v>514</v>
      </c>
      <c r="H410" s="22">
        <v>7</v>
      </c>
      <c r="I410" s="23">
        <v>44756</v>
      </c>
    </row>
    <row r="411" spans="2:9" ht="21.75" customHeight="1" outlineLevel="2">
      <c r="B411" s="21" t="s">
        <v>527</v>
      </c>
      <c r="C411" s="31">
        <v>279.60000000000002</v>
      </c>
      <c r="D411" s="18"/>
      <c r="E411" s="19" t="s">
        <v>528</v>
      </c>
      <c r="F411" s="20" t="s">
        <v>529</v>
      </c>
      <c r="G411" s="21" t="s">
        <v>514</v>
      </c>
      <c r="H411" s="22">
        <v>8</v>
      </c>
      <c r="I411" s="23">
        <v>44804</v>
      </c>
    </row>
    <row r="412" spans="2:9" ht="21.75" customHeight="1" outlineLevel="2">
      <c r="B412" s="21" t="s">
        <v>530</v>
      </c>
      <c r="C412" s="17">
        <v>315.54000000000002</v>
      </c>
      <c r="D412" s="18"/>
      <c r="E412" s="19" t="s">
        <v>531</v>
      </c>
      <c r="F412" s="20" t="s">
        <v>529</v>
      </c>
      <c r="G412" s="21" t="s">
        <v>514</v>
      </c>
      <c r="H412" s="22">
        <v>9</v>
      </c>
      <c r="I412" s="23">
        <v>44807</v>
      </c>
    </row>
    <row r="413" spans="2:9" ht="21.75" customHeight="1" outlineLevel="2">
      <c r="B413" s="21" t="s">
        <v>532</v>
      </c>
      <c r="C413" s="36">
        <v>112</v>
      </c>
      <c r="D413" s="18"/>
      <c r="E413" s="19" t="s">
        <v>533</v>
      </c>
      <c r="F413" s="20" t="s">
        <v>417</v>
      </c>
      <c r="G413" s="21" t="s">
        <v>514</v>
      </c>
      <c r="H413" s="22">
        <v>9</v>
      </c>
      <c r="I413" s="44">
        <v>44809</v>
      </c>
    </row>
    <row r="414" spans="2:9" ht="21.75" customHeight="1" outlineLevel="2">
      <c r="B414" s="21" t="s">
        <v>534</v>
      </c>
      <c r="C414" s="17">
        <v>62</v>
      </c>
      <c r="D414" s="18"/>
      <c r="E414" s="19" t="s">
        <v>535</v>
      </c>
      <c r="F414" s="20" t="s">
        <v>536</v>
      </c>
      <c r="G414" s="21" t="s">
        <v>514</v>
      </c>
      <c r="H414" s="22">
        <v>10</v>
      </c>
      <c r="I414" s="23">
        <v>44838</v>
      </c>
    </row>
    <row r="415" spans="2:9" ht="21.75" customHeight="1" outlineLevel="2">
      <c r="B415" s="21" t="s">
        <v>537</v>
      </c>
      <c r="C415" s="17">
        <v>1299.2</v>
      </c>
      <c r="D415" s="18"/>
      <c r="E415" s="19" t="s">
        <v>538</v>
      </c>
      <c r="F415" s="20" t="s">
        <v>529</v>
      </c>
      <c r="G415" s="21" t="s">
        <v>514</v>
      </c>
      <c r="H415" s="22">
        <v>10</v>
      </c>
      <c r="I415" s="23">
        <v>44842</v>
      </c>
    </row>
    <row r="416" spans="2:9" ht="21.75" customHeight="1" outlineLevel="2">
      <c r="B416" s="21" t="s">
        <v>539</v>
      </c>
      <c r="C416" s="17">
        <v>1119.3800000000001</v>
      </c>
      <c r="D416" s="18"/>
      <c r="E416" s="19" t="s">
        <v>540</v>
      </c>
      <c r="F416" s="20" t="s">
        <v>529</v>
      </c>
      <c r="G416" s="21" t="s">
        <v>514</v>
      </c>
      <c r="H416" s="22">
        <v>10</v>
      </c>
      <c r="I416" s="23">
        <v>44842</v>
      </c>
    </row>
    <row r="417" spans="2:9" ht="21.75" customHeight="1" outlineLevel="2">
      <c r="B417" s="21" t="s">
        <v>541</v>
      </c>
      <c r="C417" s="17">
        <v>378</v>
      </c>
      <c r="D417" s="18"/>
      <c r="E417" s="19" t="s">
        <v>542</v>
      </c>
      <c r="F417" s="20" t="s">
        <v>543</v>
      </c>
      <c r="G417" s="21" t="s">
        <v>514</v>
      </c>
      <c r="H417" s="22">
        <v>10</v>
      </c>
      <c r="I417" s="23">
        <v>44847</v>
      </c>
    </row>
    <row r="418" spans="2:9" ht="21.75" customHeight="1" outlineLevel="2">
      <c r="B418" s="21" t="s">
        <v>544</v>
      </c>
      <c r="C418" s="17">
        <v>32</v>
      </c>
      <c r="D418" s="18"/>
      <c r="E418" s="19" t="s">
        <v>545</v>
      </c>
      <c r="F418" s="20" t="s">
        <v>546</v>
      </c>
      <c r="G418" s="21" t="s">
        <v>514</v>
      </c>
      <c r="H418" s="22">
        <v>10</v>
      </c>
      <c r="I418" s="23">
        <v>44848</v>
      </c>
    </row>
    <row r="419" spans="2:9" ht="21.75" customHeight="1" outlineLevel="2">
      <c r="B419" s="21" t="s">
        <v>547</v>
      </c>
      <c r="C419" s="17">
        <v>90</v>
      </c>
      <c r="D419" s="18"/>
      <c r="E419" s="19" t="s">
        <v>548</v>
      </c>
      <c r="F419" s="20" t="s">
        <v>549</v>
      </c>
      <c r="G419" s="21" t="s">
        <v>514</v>
      </c>
      <c r="H419" s="22">
        <v>10</v>
      </c>
      <c r="I419" s="23">
        <v>44849</v>
      </c>
    </row>
    <row r="420" spans="2:9" ht="21.75" customHeight="1" outlineLevel="2">
      <c r="B420" s="21" t="s">
        <v>550</v>
      </c>
      <c r="C420" s="17">
        <v>245</v>
      </c>
      <c r="D420" s="18"/>
      <c r="E420" s="19" t="s">
        <v>551</v>
      </c>
      <c r="F420" s="20" t="s">
        <v>549</v>
      </c>
      <c r="G420" s="21" t="s">
        <v>514</v>
      </c>
      <c r="H420" s="22">
        <v>10</v>
      </c>
      <c r="I420" s="23">
        <v>44849</v>
      </c>
    </row>
    <row r="421" spans="2:9" ht="21.75" customHeight="1" outlineLevel="2">
      <c r="B421" s="21" t="s">
        <v>552</v>
      </c>
      <c r="C421" s="17">
        <v>42</v>
      </c>
      <c r="D421" s="18"/>
      <c r="E421" s="19" t="s">
        <v>553</v>
      </c>
      <c r="F421" s="20" t="s">
        <v>554</v>
      </c>
      <c r="G421" s="21" t="s">
        <v>514</v>
      </c>
      <c r="H421" s="22">
        <v>10</v>
      </c>
      <c r="I421" s="23">
        <v>44849</v>
      </c>
    </row>
    <row r="422" spans="2:9" ht="21.75" customHeight="1" outlineLevel="2">
      <c r="B422" s="21" t="s">
        <v>555</v>
      </c>
      <c r="C422" s="17">
        <v>120</v>
      </c>
      <c r="D422" s="18"/>
      <c r="E422" s="19" t="s">
        <v>556</v>
      </c>
      <c r="F422" s="20" t="s">
        <v>549</v>
      </c>
      <c r="G422" s="21" t="s">
        <v>514</v>
      </c>
      <c r="H422" s="22">
        <v>10</v>
      </c>
      <c r="I422" s="23">
        <v>44858</v>
      </c>
    </row>
    <row r="423" spans="2:9" ht="21.75" customHeight="1" outlineLevel="2">
      <c r="B423" s="21" t="s">
        <v>557</v>
      </c>
      <c r="C423" s="17">
        <v>200</v>
      </c>
      <c r="D423" s="18"/>
      <c r="E423" s="19" t="s">
        <v>558</v>
      </c>
      <c r="F423" s="20" t="s">
        <v>559</v>
      </c>
      <c r="G423" s="21" t="s">
        <v>514</v>
      </c>
      <c r="H423" s="22">
        <v>10</v>
      </c>
      <c r="I423" s="23">
        <v>44861</v>
      </c>
    </row>
    <row r="424" spans="2:9" ht="21.75" customHeight="1" outlineLevel="2">
      <c r="B424" s="21" t="s">
        <v>544</v>
      </c>
      <c r="C424" s="17">
        <v>50</v>
      </c>
      <c r="D424" s="18"/>
      <c r="E424" s="19" t="s">
        <v>560</v>
      </c>
      <c r="F424" s="20" t="s">
        <v>561</v>
      </c>
      <c r="G424" s="21" t="s">
        <v>514</v>
      </c>
      <c r="H424" s="22">
        <v>11</v>
      </c>
      <c r="I424" s="23">
        <v>44890</v>
      </c>
    </row>
    <row r="425" spans="2:9" ht="21.75" customHeight="1" outlineLevel="2">
      <c r="B425" s="21" t="s">
        <v>562</v>
      </c>
      <c r="C425" s="45">
        <v>1098</v>
      </c>
      <c r="D425" s="18"/>
      <c r="E425" s="19" t="s">
        <v>563</v>
      </c>
      <c r="F425" s="20" t="s">
        <v>564</v>
      </c>
      <c r="G425" s="21" t="s">
        <v>514</v>
      </c>
      <c r="H425" s="22">
        <v>11</v>
      </c>
      <c r="I425" s="23">
        <v>44894</v>
      </c>
    </row>
    <row r="426" spans="2:9" ht="21.75" customHeight="1" outlineLevel="2">
      <c r="B426" s="21" t="s">
        <v>565</v>
      </c>
      <c r="C426" s="17">
        <v>490</v>
      </c>
      <c r="D426" s="18"/>
      <c r="E426" s="19" t="s">
        <v>566</v>
      </c>
      <c r="F426" s="20" t="s">
        <v>567</v>
      </c>
      <c r="G426" s="21" t="s">
        <v>514</v>
      </c>
      <c r="H426" s="22">
        <v>12</v>
      </c>
      <c r="I426" s="23">
        <v>44899</v>
      </c>
    </row>
    <row r="427" spans="2:9" ht="21.75" customHeight="1" outlineLevel="2">
      <c r="B427" s="21" t="s">
        <v>568</v>
      </c>
      <c r="C427" s="31">
        <v>267</v>
      </c>
      <c r="D427" s="18"/>
      <c r="E427" s="19" t="s">
        <v>569</v>
      </c>
      <c r="F427" s="20" t="s">
        <v>473</v>
      </c>
      <c r="G427" s="21" t="s">
        <v>514</v>
      </c>
      <c r="H427" s="22">
        <v>12</v>
      </c>
      <c r="I427" s="23">
        <v>44901</v>
      </c>
    </row>
    <row r="428" spans="2:9" ht="21.75" customHeight="1" outlineLevel="2">
      <c r="B428" s="21" t="s">
        <v>570</v>
      </c>
      <c r="C428" s="17">
        <v>155</v>
      </c>
      <c r="D428" s="18"/>
      <c r="E428" s="19" t="s">
        <v>571</v>
      </c>
      <c r="F428" s="20" t="s">
        <v>572</v>
      </c>
      <c r="G428" s="21" t="s">
        <v>514</v>
      </c>
      <c r="H428" s="22">
        <v>12</v>
      </c>
      <c r="I428" s="23">
        <v>44902</v>
      </c>
    </row>
    <row r="429" spans="2:9" ht="21.75" customHeight="1" outlineLevel="2">
      <c r="B429" s="21" t="s">
        <v>573</v>
      </c>
      <c r="C429" s="17">
        <v>260</v>
      </c>
      <c r="D429" s="18"/>
      <c r="E429" s="19" t="s">
        <v>574</v>
      </c>
      <c r="F429" s="20" t="s">
        <v>575</v>
      </c>
      <c r="G429" s="21" t="s">
        <v>514</v>
      </c>
      <c r="H429" s="22">
        <v>12</v>
      </c>
      <c r="I429" s="23">
        <v>44902</v>
      </c>
    </row>
    <row r="430" spans="2:9" ht="21.75" customHeight="1" outlineLevel="2">
      <c r="B430" s="21" t="s">
        <v>576</v>
      </c>
      <c r="C430" s="17">
        <v>260</v>
      </c>
      <c r="D430" s="18"/>
      <c r="E430" s="19" t="s">
        <v>577</v>
      </c>
      <c r="F430" s="20" t="s">
        <v>575</v>
      </c>
      <c r="G430" s="21" t="s">
        <v>514</v>
      </c>
      <c r="H430" s="22">
        <v>12</v>
      </c>
      <c r="I430" s="23">
        <v>44904</v>
      </c>
    </row>
    <row r="431" spans="2:9" ht="21.75" customHeight="1" outlineLevel="2">
      <c r="B431" s="21" t="s">
        <v>544</v>
      </c>
      <c r="C431" s="17">
        <v>80</v>
      </c>
      <c r="D431" s="18"/>
      <c r="E431" s="19" t="s">
        <v>578</v>
      </c>
      <c r="F431" s="20" t="s">
        <v>546</v>
      </c>
      <c r="G431" s="21" t="s">
        <v>514</v>
      </c>
      <c r="H431" s="22">
        <v>12</v>
      </c>
      <c r="I431" s="23">
        <v>44906</v>
      </c>
    </row>
    <row r="432" spans="2:9" ht="21.75" customHeight="1" outlineLevel="2">
      <c r="B432" s="21" t="s">
        <v>579</v>
      </c>
      <c r="C432" s="17">
        <v>837.02</v>
      </c>
      <c r="D432" s="18"/>
      <c r="E432" s="19" t="s">
        <v>580</v>
      </c>
      <c r="F432" s="46" t="s">
        <v>581</v>
      </c>
      <c r="G432" s="21" t="s">
        <v>514</v>
      </c>
      <c r="H432" s="22">
        <v>12</v>
      </c>
      <c r="I432" s="23">
        <v>44907</v>
      </c>
    </row>
    <row r="433" spans="2:9" ht="21.75" customHeight="1" outlineLevel="2">
      <c r="B433" s="21" t="s">
        <v>582</v>
      </c>
      <c r="C433" s="17">
        <v>434</v>
      </c>
      <c r="D433" s="18"/>
      <c r="E433" s="19" t="s">
        <v>583</v>
      </c>
      <c r="F433" s="20" t="s">
        <v>473</v>
      </c>
      <c r="G433" s="21" t="s">
        <v>514</v>
      </c>
      <c r="H433" s="22">
        <v>12</v>
      </c>
      <c r="I433" s="23">
        <v>44907</v>
      </c>
    </row>
    <row r="434" spans="2:9" ht="21.75" customHeight="1" outlineLevel="2">
      <c r="B434" s="21"/>
      <c r="C434" s="17"/>
      <c r="D434" s="18"/>
      <c r="E434" s="19"/>
      <c r="F434" s="20"/>
      <c r="G434" s="21"/>
      <c r="H434" s="22"/>
      <c r="I434" s="23"/>
    </row>
    <row r="435" spans="2:9" ht="21.75" customHeight="1" outlineLevel="1">
      <c r="B435" s="24" t="s">
        <v>584</v>
      </c>
      <c r="C435" s="42"/>
      <c r="D435" s="42"/>
      <c r="E435" s="42"/>
      <c r="F435" s="28"/>
      <c r="G435" s="47"/>
      <c r="H435" s="43"/>
      <c r="I435" s="28"/>
    </row>
    <row r="436" spans="2:9" ht="21.75" customHeight="1" outlineLevel="1">
      <c r="B436" s="21" t="s">
        <v>544</v>
      </c>
      <c r="C436" s="17">
        <v>60</v>
      </c>
      <c r="D436" s="18"/>
      <c r="E436" s="19" t="s">
        <v>585</v>
      </c>
      <c r="F436" s="20" t="s">
        <v>546</v>
      </c>
      <c r="G436" s="21" t="s">
        <v>514</v>
      </c>
      <c r="H436" s="22">
        <v>2</v>
      </c>
      <c r="I436" s="23">
        <v>44965</v>
      </c>
    </row>
    <row r="437" spans="2:9" ht="21.75" customHeight="1" outlineLevel="1">
      <c r="B437" s="21" t="s">
        <v>586</v>
      </c>
      <c r="C437" s="17">
        <v>0</v>
      </c>
      <c r="D437" s="18"/>
      <c r="E437" s="19" t="s">
        <v>587</v>
      </c>
      <c r="F437" s="20" t="s">
        <v>496</v>
      </c>
      <c r="G437" s="21" t="s">
        <v>514</v>
      </c>
      <c r="H437" s="22">
        <v>0</v>
      </c>
      <c r="I437" s="23"/>
    </row>
    <row r="438" spans="2:9" ht="21.75" customHeight="1" outlineLevel="2">
      <c r="B438" s="21" t="s">
        <v>586</v>
      </c>
      <c r="C438" s="17">
        <v>0</v>
      </c>
      <c r="D438" s="18"/>
      <c r="E438" s="19" t="s">
        <v>588</v>
      </c>
      <c r="F438" s="20" t="s">
        <v>496</v>
      </c>
      <c r="G438" s="21" t="s">
        <v>514</v>
      </c>
      <c r="H438" s="22">
        <v>0</v>
      </c>
      <c r="I438" s="23"/>
    </row>
    <row r="439" spans="2:9" ht="21.75" customHeight="1" outlineLevel="2">
      <c r="B439" s="21" t="s">
        <v>586</v>
      </c>
      <c r="C439" s="17">
        <v>0</v>
      </c>
      <c r="D439" s="18"/>
      <c r="E439" s="19" t="s">
        <v>589</v>
      </c>
      <c r="F439" s="20" t="s">
        <v>496</v>
      </c>
      <c r="G439" s="21" t="s">
        <v>514</v>
      </c>
      <c r="H439" s="22">
        <v>0</v>
      </c>
      <c r="I439" s="23"/>
    </row>
    <row r="440" spans="2:9" ht="21.75" customHeight="1" outlineLevel="2">
      <c r="B440" s="21" t="s">
        <v>586</v>
      </c>
      <c r="C440" s="17">
        <v>0</v>
      </c>
      <c r="D440" s="18"/>
      <c r="E440" s="19" t="s">
        <v>590</v>
      </c>
      <c r="F440" s="20" t="s">
        <v>496</v>
      </c>
      <c r="G440" s="21" t="s">
        <v>514</v>
      </c>
      <c r="H440" s="22">
        <v>0</v>
      </c>
      <c r="I440" s="23"/>
    </row>
    <row r="441" spans="2:9" ht="21.75" customHeight="1" outlineLevel="2">
      <c r="B441" s="21" t="s">
        <v>586</v>
      </c>
      <c r="C441" s="17">
        <v>0</v>
      </c>
      <c r="D441" s="18"/>
      <c r="E441" s="19" t="s">
        <v>591</v>
      </c>
      <c r="F441" s="20" t="s">
        <v>496</v>
      </c>
      <c r="G441" s="21" t="s">
        <v>514</v>
      </c>
      <c r="H441" s="22">
        <v>0</v>
      </c>
      <c r="I441" s="23"/>
    </row>
    <row r="442" spans="2:9" ht="21.75" customHeight="1" outlineLevel="2">
      <c r="B442" s="21" t="s">
        <v>586</v>
      </c>
      <c r="C442" s="17">
        <v>0</v>
      </c>
      <c r="D442" s="18"/>
      <c r="E442" s="19" t="s">
        <v>592</v>
      </c>
      <c r="F442" s="20" t="s">
        <v>496</v>
      </c>
      <c r="G442" s="21" t="s">
        <v>514</v>
      </c>
      <c r="H442" s="22">
        <v>0</v>
      </c>
      <c r="I442" s="23"/>
    </row>
    <row r="443" spans="2:9" ht="21.75" customHeight="1" outlineLevel="2">
      <c r="B443" s="21" t="s">
        <v>586</v>
      </c>
      <c r="C443" s="17">
        <v>0</v>
      </c>
      <c r="D443" s="18"/>
      <c r="E443" s="19" t="s">
        <v>593</v>
      </c>
      <c r="F443" s="20" t="s">
        <v>496</v>
      </c>
      <c r="G443" s="21" t="s">
        <v>514</v>
      </c>
      <c r="H443" s="22">
        <v>0</v>
      </c>
      <c r="I443" s="23"/>
    </row>
    <row r="444" spans="2:9" ht="21.75" customHeight="1" outlineLevel="2">
      <c r="B444" s="21" t="s">
        <v>586</v>
      </c>
      <c r="C444" s="17">
        <v>0</v>
      </c>
      <c r="D444" s="18"/>
      <c r="E444" s="19" t="s">
        <v>594</v>
      </c>
      <c r="F444" s="20" t="s">
        <v>496</v>
      </c>
      <c r="G444" s="21" t="s">
        <v>514</v>
      </c>
      <c r="H444" s="22">
        <v>0</v>
      </c>
      <c r="I444" s="23"/>
    </row>
    <row r="445" spans="2:9" ht="21.75" customHeight="1" outlineLevel="2">
      <c r="B445" s="21" t="s">
        <v>586</v>
      </c>
      <c r="C445" s="17">
        <v>0</v>
      </c>
      <c r="D445" s="18"/>
      <c r="E445" s="19" t="s">
        <v>595</v>
      </c>
      <c r="F445" s="20" t="s">
        <v>496</v>
      </c>
      <c r="G445" s="21" t="s">
        <v>514</v>
      </c>
      <c r="H445" s="22">
        <v>0</v>
      </c>
      <c r="I445" s="23"/>
    </row>
    <row r="446" spans="2:9" ht="21.75" customHeight="1" outlineLevel="2">
      <c r="B446" s="21" t="s">
        <v>586</v>
      </c>
      <c r="C446" s="17">
        <v>0</v>
      </c>
      <c r="D446" s="18"/>
      <c r="E446" s="19" t="s">
        <v>596</v>
      </c>
      <c r="F446" s="20" t="s">
        <v>496</v>
      </c>
      <c r="G446" s="21" t="s">
        <v>514</v>
      </c>
      <c r="H446" s="22">
        <v>0</v>
      </c>
      <c r="I446" s="23"/>
    </row>
    <row r="447" spans="2:9" ht="21.75" customHeight="1" outlineLevel="2">
      <c r="B447" s="21" t="s">
        <v>586</v>
      </c>
      <c r="C447" s="17">
        <v>0</v>
      </c>
      <c r="D447" s="18"/>
      <c r="E447" s="19" t="s">
        <v>597</v>
      </c>
      <c r="F447" s="20" t="s">
        <v>496</v>
      </c>
      <c r="G447" s="21" t="s">
        <v>514</v>
      </c>
      <c r="H447" s="22">
        <v>0</v>
      </c>
      <c r="I447" s="23"/>
    </row>
    <row r="448" spans="2:9" ht="21.75" customHeight="1" outlineLevel="2">
      <c r="B448" s="21" t="s">
        <v>586</v>
      </c>
      <c r="C448" s="17">
        <v>0</v>
      </c>
      <c r="D448" s="18"/>
      <c r="E448" s="19" t="s">
        <v>598</v>
      </c>
      <c r="F448" s="20" t="s">
        <v>496</v>
      </c>
      <c r="G448" s="21" t="s">
        <v>514</v>
      </c>
      <c r="H448" s="22">
        <v>0</v>
      </c>
      <c r="I448" s="23"/>
    </row>
    <row r="449" spans="2:9" ht="21.75" customHeight="1" outlineLevel="2">
      <c r="B449" s="21"/>
      <c r="C449" s="17"/>
      <c r="D449" s="18"/>
      <c r="E449" s="19"/>
      <c r="F449" s="20"/>
      <c r="G449" s="21"/>
      <c r="H449" s="22"/>
      <c r="I449" s="23"/>
    </row>
    <row r="450" spans="2:9" ht="21.75" customHeight="1" outlineLevel="1">
      <c r="B450" s="24" t="s">
        <v>599</v>
      </c>
      <c r="C450" s="48"/>
      <c r="D450" s="26"/>
      <c r="E450" s="39"/>
      <c r="F450" s="28">
        <f>Budget349[[#This Row],[CLASIFICACION]]-(SUM(C451:C454))</f>
        <v>0</v>
      </c>
      <c r="G450" s="28">
        <f>SUM(C451:C460)</f>
        <v>4830.5</v>
      </c>
      <c r="H450" s="29"/>
      <c r="I450" s="28"/>
    </row>
    <row r="451" spans="2:9" ht="21.75" customHeight="1" outlineLevel="1">
      <c r="B451" s="21" t="s">
        <v>600</v>
      </c>
      <c r="C451" s="31">
        <v>3182</v>
      </c>
      <c r="D451" s="18"/>
      <c r="E451" s="19" t="s">
        <v>601</v>
      </c>
      <c r="F451" s="20" t="s">
        <v>581</v>
      </c>
      <c r="G451" s="21" t="s">
        <v>514</v>
      </c>
      <c r="H451" s="22">
        <v>7</v>
      </c>
      <c r="I451" s="23">
        <v>44772</v>
      </c>
    </row>
    <row r="452" spans="2:9" ht="21.75" customHeight="1" outlineLevel="2">
      <c r="B452" s="21" t="s">
        <v>602</v>
      </c>
      <c r="C452" s="31">
        <v>493.9</v>
      </c>
      <c r="D452" s="18"/>
      <c r="E452" s="19" t="s">
        <v>603</v>
      </c>
      <c r="F452" s="20" t="s">
        <v>581</v>
      </c>
      <c r="G452" s="21" t="s">
        <v>514</v>
      </c>
      <c r="H452" s="22">
        <v>8</v>
      </c>
      <c r="I452" s="23">
        <v>44804</v>
      </c>
    </row>
    <row r="453" spans="2:9" ht="21.75" customHeight="1" outlineLevel="2">
      <c r="B453" s="21" t="s">
        <v>604</v>
      </c>
      <c r="C453" s="17">
        <v>489</v>
      </c>
      <c r="D453" s="18"/>
      <c r="E453" s="19" t="s">
        <v>605</v>
      </c>
      <c r="F453" s="20" t="s">
        <v>581</v>
      </c>
      <c r="G453" s="21" t="s">
        <v>514</v>
      </c>
      <c r="H453" s="22">
        <v>9</v>
      </c>
      <c r="I453" s="23">
        <v>44810</v>
      </c>
    </row>
    <row r="454" spans="2:9" ht="21.75" customHeight="1" outlineLevel="2">
      <c r="B454" s="21" t="s">
        <v>606</v>
      </c>
      <c r="C454" s="17">
        <v>665.6</v>
      </c>
      <c r="D454" s="18"/>
      <c r="E454" s="19" t="s">
        <v>607</v>
      </c>
      <c r="F454" s="20" t="s">
        <v>608</v>
      </c>
      <c r="G454" s="21" t="s">
        <v>514</v>
      </c>
      <c r="H454" s="22">
        <v>9</v>
      </c>
      <c r="I454" s="23">
        <v>44810</v>
      </c>
    </row>
    <row r="455" spans="2:9" ht="21.75" customHeight="1" outlineLevel="2">
      <c r="B455" s="21"/>
      <c r="C455" s="17"/>
      <c r="D455" s="18"/>
      <c r="E455" s="19"/>
      <c r="F455" s="20"/>
      <c r="G455" s="21"/>
      <c r="H455" s="22"/>
      <c r="I455" s="23"/>
    </row>
    <row r="456" spans="2:9" ht="21.75" customHeight="1" outlineLevel="1">
      <c r="B456" s="24" t="s">
        <v>609</v>
      </c>
      <c r="C456" s="48"/>
      <c r="D456" s="26"/>
      <c r="E456" s="39"/>
      <c r="F456" s="28"/>
      <c r="G456" s="32"/>
      <c r="H456" s="29"/>
      <c r="I456" s="28"/>
    </row>
    <row r="457" spans="2:9" ht="21.75" customHeight="1" outlineLevel="1">
      <c r="B457" s="21" t="s">
        <v>610</v>
      </c>
      <c r="C457" s="17">
        <v>0</v>
      </c>
      <c r="D457" s="18"/>
      <c r="E457" s="19" t="s">
        <v>611</v>
      </c>
      <c r="F457" s="20" t="s">
        <v>496</v>
      </c>
      <c r="G457" s="21" t="s">
        <v>514</v>
      </c>
      <c r="H457" s="22">
        <v>0</v>
      </c>
      <c r="I457" s="23"/>
    </row>
    <row r="458" spans="2:9" ht="21.75" customHeight="1" outlineLevel="1">
      <c r="B458" s="21" t="s">
        <v>610</v>
      </c>
      <c r="C458" s="17">
        <v>0</v>
      </c>
      <c r="D458" s="18"/>
      <c r="E458" s="19" t="s">
        <v>612</v>
      </c>
      <c r="F458" s="20" t="s">
        <v>496</v>
      </c>
      <c r="G458" s="21" t="s">
        <v>514</v>
      </c>
      <c r="H458" s="22">
        <v>0</v>
      </c>
      <c r="I458" s="23"/>
    </row>
    <row r="459" spans="2:9" ht="21.75" customHeight="1" outlineLevel="1">
      <c r="B459" s="21" t="s">
        <v>610</v>
      </c>
      <c r="C459" s="17">
        <v>0</v>
      </c>
      <c r="D459" s="18"/>
      <c r="E459" s="19" t="s">
        <v>613</v>
      </c>
      <c r="F459" s="20" t="s">
        <v>496</v>
      </c>
      <c r="G459" s="21" t="s">
        <v>514</v>
      </c>
      <c r="H459" s="22">
        <v>0</v>
      </c>
      <c r="I459" s="23"/>
    </row>
    <row r="460" spans="2:9" ht="21.75" customHeight="1" outlineLevel="1">
      <c r="B460" s="21"/>
      <c r="C460" s="31"/>
      <c r="D460" s="18"/>
      <c r="E460" s="19"/>
      <c r="F460" s="20"/>
      <c r="G460" s="21"/>
      <c r="H460" s="22"/>
      <c r="I460" s="23"/>
    </row>
    <row r="461" spans="2:9" ht="21.75" customHeight="1" outlineLevel="1">
      <c r="B461" s="24" t="s">
        <v>614</v>
      </c>
      <c r="C461" s="25"/>
      <c r="D461" s="26"/>
      <c r="E461" s="39"/>
      <c r="F461" s="28">
        <f>Budget349[[#This Row],[CLASIFICACION]]-(SUM(C462:C463))</f>
        <v>430.75</v>
      </c>
      <c r="G461" s="28">
        <f>SUM(C462:C471)</f>
        <v>794.74</v>
      </c>
      <c r="H461" s="29"/>
      <c r="I461" s="28"/>
    </row>
    <row r="462" spans="2:9" ht="21.75" customHeight="1" outlineLevel="1">
      <c r="B462" s="21" t="s">
        <v>615</v>
      </c>
      <c r="C462" s="17">
        <v>50</v>
      </c>
      <c r="D462" s="18"/>
      <c r="E462" s="19" t="s">
        <v>616</v>
      </c>
      <c r="F462" s="20" t="s">
        <v>617</v>
      </c>
      <c r="G462" s="21" t="s">
        <v>514</v>
      </c>
      <c r="H462" s="22">
        <v>9</v>
      </c>
      <c r="I462" s="23">
        <v>44811</v>
      </c>
    </row>
    <row r="463" spans="2:9" ht="21.75" customHeight="1" outlineLevel="2">
      <c r="B463" s="21" t="s">
        <v>615</v>
      </c>
      <c r="C463" s="17">
        <v>313.99</v>
      </c>
      <c r="D463" s="18"/>
      <c r="E463" s="19" t="s">
        <v>618</v>
      </c>
      <c r="F463" s="20" t="s">
        <v>619</v>
      </c>
      <c r="G463" s="21" t="s">
        <v>514</v>
      </c>
      <c r="H463" s="22">
        <v>11</v>
      </c>
      <c r="I463" s="23">
        <v>44870</v>
      </c>
    </row>
    <row r="464" spans="2:9" ht="21.75" customHeight="1" outlineLevel="2">
      <c r="B464" s="21"/>
      <c r="C464" s="17"/>
      <c r="D464" s="18"/>
      <c r="E464" s="19"/>
      <c r="F464" s="20"/>
      <c r="G464" s="21"/>
      <c r="H464" s="22"/>
      <c r="I464" s="23"/>
    </row>
    <row r="465" spans="2:9" ht="21.75" customHeight="1" outlineLevel="1">
      <c r="B465" s="24" t="s">
        <v>620</v>
      </c>
      <c r="C465" s="25"/>
      <c r="D465" s="26"/>
      <c r="E465" s="39"/>
      <c r="F465" s="28"/>
      <c r="G465" s="32"/>
      <c r="H465" s="29"/>
      <c r="I465" s="28"/>
    </row>
    <row r="466" spans="2:9" ht="21.75" customHeight="1" outlineLevel="1">
      <c r="B466" s="21" t="s">
        <v>621</v>
      </c>
      <c r="C466" s="17">
        <v>351</v>
      </c>
      <c r="D466" s="18"/>
      <c r="E466" s="19" t="s">
        <v>622</v>
      </c>
      <c r="F466" s="20" t="s">
        <v>623</v>
      </c>
      <c r="G466" s="21" t="s">
        <v>514</v>
      </c>
      <c r="H466" s="22">
        <v>2</v>
      </c>
      <c r="I466" s="23">
        <v>44981</v>
      </c>
    </row>
    <row r="467" spans="2:9" ht="21.75" customHeight="1" outlineLevel="1">
      <c r="B467" s="21" t="s">
        <v>621</v>
      </c>
      <c r="C467" s="17">
        <v>79.75</v>
      </c>
      <c r="D467" s="18"/>
      <c r="E467" s="19" t="s">
        <v>624</v>
      </c>
      <c r="F467" s="20" t="s">
        <v>625</v>
      </c>
      <c r="G467" s="21" t="s">
        <v>514</v>
      </c>
      <c r="H467" s="22">
        <v>3</v>
      </c>
      <c r="I467" s="23">
        <v>44997</v>
      </c>
    </row>
    <row r="468" spans="2:9" ht="21.75" customHeight="1" outlineLevel="1">
      <c r="B468" s="21" t="s">
        <v>626</v>
      </c>
      <c r="C468" s="17">
        <v>0</v>
      </c>
      <c r="D468" s="18"/>
      <c r="E468" s="19" t="s">
        <v>627</v>
      </c>
      <c r="F468" s="20" t="s">
        <v>496</v>
      </c>
      <c r="G468" s="21" t="s">
        <v>514</v>
      </c>
      <c r="H468" s="22">
        <v>0</v>
      </c>
      <c r="I468" s="23"/>
    </row>
    <row r="469" spans="2:9" ht="21.75" customHeight="1" outlineLevel="1">
      <c r="B469" s="21" t="s">
        <v>626</v>
      </c>
      <c r="C469" s="17">
        <v>0</v>
      </c>
      <c r="D469" s="18"/>
      <c r="E469" s="19" t="s">
        <v>628</v>
      </c>
      <c r="F469" s="20" t="s">
        <v>496</v>
      </c>
      <c r="G469" s="21" t="s">
        <v>514</v>
      </c>
      <c r="H469" s="22">
        <v>0</v>
      </c>
      <c r="I469" s="23"/>
    </row>
    <row r="470" spans="2:9" ht="21.75" customHeight="1" outlineLevel="1">
      <c r="B470" s="21" t="s">
        <v>626</v>
      </c>
      <c r="C470" s="17">
        <v>0</v>
      </c>
      <c r="D470" s="18"/>
      <c r="E470" s="19" t="s">
        <v>629</v>
      </c>
      <c r="F470" s="20" t="s">
        <v>496</v>
      </c>
      <c r="G470" s="21" t="s">
        <v>514</v>
      </c>
      <c r="H470" s="22">
        <v>0</v>
      </c>
      <c r="I470" s="23"/>
    </row>
    <row r="471" spans="2:9" ht="21.75" customHeight="1" outlineLevel="1">
      <c r="B471" s="21"/>
      <c r="C471" s="17"/>
      <c r="D471" s="18"/>
      <c r="E471" s="19"/>
      <c r="F471" s="20"/>
      <c r="G471" s="21"/>
      <c r="H471" s="22"/>
      <c r="I471" s="23"/>
    </row>
    <row r="472" spans="2:9" ht="21.75" customHeight="1" outlineLevel="1">
      <c r="B472" s="24" t="s">
        <v>630</v>
      </c>
      <c r="C472" s="25"/>
      <c r="D472" s="26"/>
      <c r="E472" s="39"/>
      <c r="F472" s="28">
        <f>Budget349[[#This Row],[CLASIFICACION]]-(SUM(C473:C476))</f>
        <v>200</v>
      </c>
      <c r="G472" s="28">
        <f>SUM(C473:C483)</f>
        <v>1350</v>
      </c>
      <c r="H472" s="29"/>
      <c r="I472" s="28"/>
    </row>
    <row r="473" spans="2:9" ht="21.75" customHeight="1" outlineLevel="1">
      <c r="B473" s="49" t="s">
        <v>631</v>
      </c>
      <c r="C473" s="50">
        <v>90</v>
      </c>
      <c r="D473" s="18"/>
      <c r="E473" s="19" t="s">
        <v>632</v>
      </c>
      <c r="F473" s="20" t="s">
        <v>633</v>
      </c>
      <c r="G473" s="21" t="s">
        <v>514</v>
      </c>
      <c r="H473" s="22">
        <v>7</v>
      </c>
      <c r="I473" s="23">
        <v>44756</v>
      </c>
    </row>
    <row r="474" spans="2:9" ht="21.75" customHeight="1" outlineLevel="2">
      <c r="B474" s="21" t="s">
        <v>634</v>
      </c>
      <c r="C474" s="31">
        <v>300</v>
      </c>
      <c r="D474" s="18"/>
      <c r="E474" s="19" t="s">
        <v>635</v>
      </c>
      <c r="F474" s="20" t="s">
        <v>68</v>
      </c>
      <c r="G474" s="21" t="s">
        <v>514</v>
      </c>
      <c r="H474" s="22">
        <v>8</v>
      </c>
      <c r="I474" s="23">
        <v>44798</v>
      </c>
    </row>
    <row r="475" spans="2:9" ht="21.75" customHeight="1" outlineLevel="2">
      <c r="B475" s="21" t="s">
        <v>636</v>
      </c>
      <c r="C475" s="17">
        <v>160</v>
      </c>
      <c r="D475" s="18"/>
      <c r="E475" s="19" t="s">
        <v>637</v>
      </c>
      <c r="F475" s="20" t="s">
        <v>240</v>
      </c>
      <c r="G475" s="21" t="s">
        <v>514</v>
      </c>
      <c r="H475" s="22">
        <v>11</v>
      </c>
      <c r="I475" s="23">
        <v>44870</v>
      </c>
    </row>
    <row r="476" spans="2:9" ht="21.75" customHeight="1" outlineLevel="2">
      <c r="B476" s="21" t="s">
        <v>638</v>
      </c>
      <c r="C476" s="17">
        <v>600</v>
      </c>
      <c r="D476" s="18"/>
      <c r="E476" s="19" t="s">
        <v>639</v>
      </c>
      <c r="F476" s="20" t="s">
        <v>640</v>
      </c>
      <c r="G476" s="21" t="s">
        <v>514</v>
      </c>
      <c r="H476" s="22">
        <v>11</v>
      </c>
      <c r="I476" s="23">
        <v>44866</v>
      </c>
    </row>
    <row r="477" spans="2:9" ht="21.75" customHeight="1" outlineLevel="2">
      <c r="B477" s="21"/>
      <c r="C477" s="17"/>
      <c r="D477" s="18"/>
      <c r="E477" s="19"/>
      <c r="F477" s="20"/>
      <c r="G477" s="21"/>
      <c r="H477" s="22"/>
      <c r="I477" s="23"/>
    </row>
    <row r="478" spans="2:9" ht="21.75" customHeight="1" outlineLevel="1">
      <c r="B478" s="24" t="s">
        <v>641</v>
      </c>
      <c r="C478" s="25"/>
      <c r="D478" s="26"/>
      <c r="E478" s="39"/>
      <c r="F478" s="28"/>
      <c r="G478" s="32"/>
      <c r="H478" s="29"/>
      <c r="I478" s="28"/>
    </row>
    <row r="479" spans="2:9" ht="21.75" customHeight="1" outlineLevel="1">
      <c r="B479" s="21" t="s">
        <v>636</v>
      </c>
      <c r="C479" s="17">
        <v>200</v>
      </c>
      <c r="D479" s="18"/>
      <c r="E479" s="19" t="s">
        <v>642</v>
      </c>
      <c r="F479" s="20" t="s">
        <v>240</v>
      </c>
      <c r="G479" s="21" t="s">
        <v>514</v>
      </c>
      <c r="H479" s="22">
        <v>3</v>
      </c>
      <c r="I479" s="23">
        <v>45011</v>
      </c>
    </row>
    <row r="480" spans="2:9" ht="21.75" customHeight="1" outlineLevel="1">
      <c r="B480" s="21" t="s">
        <v>643</v>
      </c>
      <c r="C480" s="31">
        <v>0</v>
      </c>
      <c r="D480" s="18"/>
      <c r="E480" s="19" t="s">
        <v>644</v>
      </c>
      <c r="F480" s="20" t="s">
        <v>496</v>
      </c>
      <c r="G480" s="21" t="s">
        <v>514</v>
      </c>
      <c r="H480" s="22">
        <v>0</v>
      </c>
      <c r="I480" s="23"/>
    </row>
    <row r="481" spans="2:9" ht="21.75" customHeight="1" outlineLevel="1">
      <c r="B481" s="21" t="s">
        <v>643</v>
      </c>
      <c r="C481" s="17">
        <v>0</v>
      </c>
      <c r="D481" s="18"/>
      <c r="E481" s="19" t="s">
        <v>645</v>
      </c>
      <c r="F481" s="20" t="s">
        <v>496</v>
      </c>
      <c r="G481" s="21" t="s">
        <v>514</v>
      </c>
      <c r="H481" s="22">
        <v>0</v>
      </c>
      <c r="I481" s="23"/>
    </row>
    <row r="482" spans="2:9" ht="21.75" customHeight="1" outlineLevel="1">
      <c r="B482" s="21" t="s">
        <v>643</v>
      </c>
      <c r="C482" s="17">
        <v>0</v>
      </c>
      <c r="D482" s="18"/>
      <c r="E482" s="19" t="s">
        <v>646</v>
      </c>
      <c r="F482" s="20" t="s">
        <v>496</v>
      </c>
      <c r="G482" s="21" t="s">
        <v>514</v>
      </c>
      <c r="H482" s="22">
        <v>0</v>
      </c>
      <c r="I482" s="23"/>
    </row>
    <row r="483" spans="2:9" ht="21.75" customHeight="1" outlineLevel="1">
      <c r="B483" s="21"/>
      <c r="C483" s="17"/>
      <c r="D483" s="18"/>
      <c r="E483" s="19"/>
      <c r="F483" s="20"/>
      <c r="G483" s="21"/>
      <c r="H483" s="22"/>
      <c r="I483" s="23"/>
    </row>
    <row r="484" spans="2:9" ht="21.75" customHeight="1" outlineLevel="1">
      <c r="B484" s="24" t="s">
        <v>647</v>
      </c>
      <c r="C484" s="25"/>
      <c r="D484" s="26"/>
      <c r="E484" s="39"/>
      <c r="F484" s="28">
        <f>Budget349[[#This Row],[CLASIFICACION]]-(SUM(C485))</f>
        <v>0</v>
      </c>
      <c r="G484" s="28">
        <f>SUM(C485:C491)</f>
        <v>413.5</v>
      </c>
      <c r="H484" s="29"/>
      <c r="I484" s="28"/>
    </row>
    <row r="485" spans="2:9" ht="21.75" customHeight="1" outlineLevel="1">
      <c r="B485" s="21" t="s">
        <v>648</v>
      </c>
      <c r="C485" s="31">
        <v>413.5</v>
      </c>
      <c r="D485" s="18"/>
      <c r="E485" s="19" t="s">
        <v>649</v>
      </c>
      <c r="F485" s="20" t="s">
        <v>650</v>
      </c>
      <c r="G485" s="21" t="s">
        <v>331</v>
      </c>
      <c r="H485" s="22">
        <v>6</v>
      </c>
      <c r="I485" s="23">
        <v>44720</v>
      </c>
    </row>
    <row r="486" spans="2:9" ht="21.75" customHeight="1" outlineLevel="2">
      <c r="B486" s="21"/>
      <c r="C486" s="31"/>
      <c r="D486" s="18"/>
      <c r="E486" s="19"/>
      <c r="F486" s="20"/>
      <c r="G486" s="21"/>
      <c r="H486" s="22"/>
      <c r="I486" s="23"/>
    </row>
    <row r="487" spans="2:9" ht="21.75" customHeight="1" outlineLevel="1">
      <c r="B487" s="24" t="s">
        <v>651</v>
      </c>
      <c r="C487" s="25"/>
      <c r="D487" s="26"/>
      <c r="E487" s="39"/>
      <c r="F487" s="28"/>
      <c r="G487" s="32"/>
      <c r="H487" s="29"/>
      <c r="I487" s="28"/>
    </row>
    <row r="488" spans="2:9" ht="21.75" customHeight="1" outlineLevel="1">
      <c r="B488" s="21" t="s">
        <v>652</v>
      </c>
      <c r="C488" s="17">
        <v>0</v>
      </c>
      <c r="D488" s="18"/>
      <c r="E488" s="19" t="s">
        <v>653</v>
      </c>
      <c r="F488" s="20" t="s">
        <v>496</v>
      </c>
      <c r="G488" s="21" t="s">
        <v>331</v>
      </c>
      <c r="H488" s="22">
        <v>0</v>
      </c>
      <c r="I488" s="23"/>
    </row>
    <row r="489" spans="2:9" ht="21.75" customHeight="1" outlineLevel="1">
      <c r="B489" s="21" t="s">
        <v>652</v>
      </c>
      <c r="C489" s="17">
        <v>0</v>
      </c>
      <c r="D489" s="18"/>
      <c r="E489" s="19" t="s">
        <v>654</v>
      </c>
      <c r="F489" s="20" t="s">
        <v>496</v>
      </c>
      <c r="G489" s="21" t="s">
        <v>331</v>
      </c>
      <c r="H489" s="22">
        <v>0</v>
      </c>
      <c r="I489" s="23"/>
    </row>
    <row r="490" spans="2:9" ht="21.75" customHeight="1" outlineLevel="1">
      <c r="B490" s="21" t="s">
        <v>652</v>
      </c>
      <c r="C490" s="17">
        <v>0</v>
      </c>
      <c r="D490" s="18"/>
      <c r="E490" s="19" t="s">
        <v>655</v>
      </c>
      <c r="F490" s="20" t="s">
        <v>496</v>
      </c>
      <c r="G490" s="21" t="s">
        <v>331</v>
      </c>
      <c r="H490" s="22">
        <v>0</v>
      </c>
      <c r="I490" s="23"/>
    </row>
    <row r="491" spans="2:9" ht="21.75" customHeight="1" outlineLevel="1">
      <c r="B491" s="21"/>
      <c r="C491" s="17"/>
      <c r="D491" s="18"/>
      <c r="E491" s="19"/>
      <c r="F491" s="20"/>
      <c r="G491" s="21"/>
      <c r="H491" s="22"/>
      <c r="I491" s="23"/>
    </row>
    <row r="492" spans="2:9" ht="21.75" customHeight="1" outlineLevel="1">
      <c r="B492" s="24" t="s">
        <v>656</v>
      </c>
      <c r="C492" s="25"/>
      <c r="D492" s="26"/>
      <c r="E492" s="39"/>
      <c r="F492" s="28">
        <f>Budget349[[#This Row],[CLASIFICACION]]-(SUM(D493:D536))-(SUM(D563:D569))</f>
        <v>141700</v>
      </c>
      <c r="G492" s="28">
        <f>SUM(D493:D584)</f>
        <v>425800</v>
      </c>
      <c r="H492" s="29"/>
      <c r="I492" s="28"/>
    </row>
    <row r="493" spans="2:9" ht="21.75" customHeight="1" outlineLevel="1">
      <c r="B493" s="21" t="s">
        <v>657</v>
      </c>
      <c r="C493" s="17"/>
      <c r="D493" s="51">
        <v>18000</v>
      </c>
      <c r="E493" s="19" t="s">
        <v>658</v>
      </c>
      <c r="F493" s="20" t="s">
        <v>659</v>
      </c>
      <c r="G493" s="21" t="s">
        <v>660</v>
      </c>
      <c r="H493" s="22">
        <v>6</v>
      </c>
      <c r="I493" s="23">
        <v>44719</v>
      </c>
    </row>
    <row r="494" spans="2:9" ht="21.75" customHeight="1">
      <c r="B494" s="21" t="s">
        <v>661</v>
      </c>
      <c r="C494" s="17"/>
      <c r="D494" s="51">
        <v>6300</v>
      </c>
      <c r="E494" s="19" t="s">
        <v>662</v>
      </c>
      <c r="F494" s="20" t="s">
        <v>659</v>
      </c>
      <c r="G494" s="21" t="s">
        <v>660</v>
      </c>
      <c r="H494" s="22">
        <v>6</v>
      </c>
      <c r="I494" s="23">
        <v>44721</v>
      </c>
    </row>
    <row r="495" spans="2:9" ht="21.75" customHeight="1">
      <c r="B495" s="21" t="s">
        <v>663</v>
      </c>
      <c r="C495" s="17"/>
      <c r="D495" s="51">
        <v>18900</v>
      </c>
      <c r="E495" s="19" t="s">
        <v>664</v>
      </c>
      <c r="F495" s="20" t="s">
        <v>659</v>
      </c>
      <c r="G495" s="21" t="s">
        <v>660</v>
      </c>
      <c r="H495" s="22">
        <v>6</v>
      </c>
      <c r="I495" s="23">
        <v>44722</v>
      </c>
    </row>
    <row r="496" spans="2:9" ht="21.75" customHeight="1">
      <c r="B496" s="21" t="s">
        <v>665</v>
      </c>
      <c r="C496" s="17"/>
      <c r="D496" s="51">
        <v>200</v>
      </c>
      <c r="E496" s="19" t="s">
        <v>666</v>
      </c>
      <c r="F496" s="20" t="s">
        <v>659</v>
      </c>
      <c r="G496" s="21" t="s">
        <v>660</v>
      </c>
      <c r="H496" s="22">
        <v>6</v>
      </c>
      <c r="I496" s="23">
        <v>44722</v>
      </c>
    </row>
    <row r="497" spans="2:9" ht="21.75" customHeight="1">
      <c r="B497" s="21" t="s">
        <v>667</v>
      </c>
      <c r="C497" s="17"/>
      <c r="D497" s="51">
        <v>200</v>
      </c>
      <c r="E497" s="19" t="s">
        <v>668</v>
      </c>
      <c r="F497" s="20" t="s">
        <v>659</v>
      </c>
      <c r="G497" s="21" t="s">
        <v>660</v>
      </c>
      <c r="H497" s="22">
        <v>6</v>
      </c>
      <c r="I497" s="23">
        <v>44722</v>
      </c>
    </row>
    <row r="498" spans="2:9" ht="21.75" customHeight="1">
      <c r="B498" s="21"/>
      <c r="C498" s="17"/>
      <c r="D498" s="18"/>
      <c r="E498" s="35"/>
      <c r="F498" s="21"/>
      <c r="G498" s="21"/>
      <c r="H498" s="22"/>
      <c r="I498" s="23"/>
    </row>
    <row r="499" spans="2:9" ht="21.75" customHeight="1">
      <c r="B499" s="21" t="s">
        <v>669</v>
      </c>
      <c r="C499" s="17"/>
      <c r="D499" s="18">
        <v>6200</v>
      </c>
      <c r="E499" s="19" t="s">
        <v>670</v>
      </c>
      <c r="F499" s="20" t="s">
        <v>659</v>
      </c>
      <c r="G499" s="21" t="s">
        <v>660</v>
      </c>
      <c r="H499" s="22">
        <v>7</v>
      </c>
      <c r="I499" s="23">
        <v>44743</v>
      </c>
    </row>
    <row r="500" spans="2:9" ht="21.75" customHeight="1">
      <c r="B500" s="21" t="s">
        <v>671</v>
      </c>
      <c r="C500" s="17"/>
      <c r="D500" s="18">
        <v>12500</v>
      </c>
      <c r="E500" s="19" t="s">
        <v>672</v>
      </c>
      <c r="F500" s="20" t="s">
        <v>659</v>
      </c>
      <c r="G500" s="21" t="s">
        <v>660</v>
      </c>
      <c r="H500" s="22">
        <v>7</v>
      </c>
      <c r="I500" s="23">
        <v>44746</v>
      </c>
    </row>
    <row r="501" spans="2:9" ht="21.75" customHeight="1">
      <c r="B501" s="21" t="s">
        <v>673</v>
      </c>
      <c r="C501" s="17"/>
      <c r="D501" s="18">
        <v>14400</v>
      </c>
      <c r="E501" s="19" t="s">
        <v>674</v>
      </c>
      <c r="F501" s="20" t="s">
        <v>659</v>
      </c>
      <c r="G501" s="21" t="s">
        <v>660</v>
      </c>
      <c r="H501" s="22">
        <v>7</v>
      </c>
      <c r="I501" s="23">
        <v>44747</v>
      </c>
    </row>
    <row r="502" spans="2:9" ht="21.75" customHeight="1">
      <c r="B502" s="21" t="s">
        <v>675</v>
      </c>
      <c r="C502" s="17"/>
      <c r="D502" s="18">
        <v>7200</v>
      </c>
      <c r="E502" s="19" t="s">
        <v>676</v>
      </c>
      <c r="F502" s="20" t="s">
        <v>659</v>
      </c>
      <c r="G502" s="21" t="s">
        <v>660</v>
      </c>
      <c r="H502" s="22">
        <v>7</v>
      </c>
      <c r="I502" s="23">
        <v>44752</v>
      </c>
    </row>
    <row r="503" spans="2:9" ht="21.75" customHeight="1">
      <c r="B503" s="21" t="s">
        <v>677</v>
      </c>
      <c r="C503" s="17"/>
      <c r="D503" s="18">
        <v>1800</v>
      </c>
      <c r="E503" s="19" t="s">
        <v>678</v>
      </c>
      <c r="F503" s="20" t="s">
        <v>659</v>
      </c>
      <c r="G503" s="21" t="s">
        <v>660</v>
      </c>
      <c r="H503" s="22">
        <v>7</v>
      </c>
      <c r="I503" s="23">
        <v>44763</v>
      </c>
    </row>
    <row r="504" spans="2:9" ht="21.75" customHeight="1">
      <c r="B504" s="21" t="s">
        <v>679</v>
      </c>
      <c r="C504" s="17"/>
      <c r="D504" s="18">
        <v>200</v>
      </c>
      <c r="E504" s="19" t="s">
        <v>680</v>
      </c>
      <c r="F504" s="20" t="s">
        <v>659</v>
      </c>
      <c r="G504" s="21" t="s">
        <v>660</v>
      </c>
      <c r="H504" s="22">
        <v>7</v>
      </c>
      <c r="I504" s="23">
        <v>44763</v>
      </c>
    </row>
    <row r="505" spans="2:9" ht="21.75" customHeight="1">
      <c r="B505" s="21" t="s">
        <v>681</v>
      </c>
      <c r="C505" s="17"/>
      <c r="D505" s="18">
        <v>18100</v>
      </c>
      <c r="E505" s="19" t="s">
        <v>682</v>
      </c>
      <c r="F505" s="20" t="s">
        <v>659</v>
      </c>
      <c r="G505" s="21" t="s">
        <v>660</v>
      </c>
      <c r="H505" s="22">
        <v>7</v>
      </c>
      <c r="I505" s="23">
        <v>44763</v>
      </c>
    </row>
    <row r="506" spans="2:9" ht="21.75" customHeight="1">
      <c r="B506" s="21"/>
      <c r="C506" s="17"/>
      <c r="D506" s="18"/>
      <c r="E506" s="19"/>
      <c r="F506" s="20"/>
      <c r="G506" s="21"/>
      <c r="H506" s="22"/>
      <c r="I506" s="23"/>
    </row>
    <row r="507" spans="2:9" ht="21.75" customHeight="1">
      <c r="B507" s="21" t="s">
        <v>683</v>
      </c>
      <c r="C507" s="17"/>
      <c r="D507" s="52">
        <v>12600</v>
      </c>
      <c r="E507" s="19" t="s">
        <v>684</v>
      </c>
      <c r="F507" s="20" t="s">
        <v>659</v>
      </c>
      <c r="G507" s="21" t="s">
        <v>660</v>
      </c>
      <c r="H507" s="22">
        <v>8</v>
      </c>
      <c r="I507" s="23">
        <v>44774</v>
      </c>
    </row>
    <row r="508" spans="2:9" ht="21.75" customHeight="1">
      <c r="B508" s="21" t="s">
        <v>685</v>
      </c>
      <c r="C508" s="17"/>
      <c r="D508" s="52">
        <v>7200</v>
      </c>
      <c r="E508" s="19" t="s">
        <v>686</v>
      </c>
      <c r="F508" s="20" t="s">
        <v>659</v>
      </c>
      <c r="G508" s="21" t="s">
        <v>660</v>
      </c>
      <c r="H508" s="22">
        <v>8</v>
      </c>
      <c r="I508" s="23">
        <v>44775</v>
      </c>
    </row>
    <row r="509" spans="2:9" ht="21.75" customHeight="1">
      <c r="B509" s="21" t="s">
        <v>687</v>
      </c>
      <c r="C509" s="17"/>
      <c r="D509" s="52">
        <v>8100</v>
      </c>
      <c r="E509" s="19" t="s">
        <v>688</v>
      </c>
      <c r="F509" s="20" t="s">
        <v>659</v>
      </c>
      <c r="G509" s="21" t="s">
        <v>660</v>
      </c>
      <c r="H509" s="22">
        <v>8</v>
      </c>
      <c r="I509" s="23">
        <v>44778</v>
      </c>
    </row>
    <row r="510" spans="2:9" ht="21.75" customHeight="1">
      <c r="B510" s="21" t="s">
        <v>689</v>
      </c>
      <c r="C510" s="17"/>
      <c r="D510" s="52">
        <v>7100</v>
      </c>
      <c r="E510" s="19" t="s">
        <v>690</v>
      </c>
      <c r="F510" s="20" t="s">
        <v>659</v>
      </c>
      <c r="G510" s="21" t="s">
        <v>660</v>
      </c>
      <c r="H510" s="22">
        <v>8</v>
      </c>
      <c r="I510" s="23">
        <v>44781</v>
      </c>
    </row>
    <row r="511" spans="2:9" ht="21.75" customHeight="1">
      <c r="B511" s="21" t="s">
        <v>691</v>
      </c>
      <c r="C511" s="17"/>
      <c r="D511" s="18">
        <v>1000</v>
      </c>
      <c r="E511" s="19" t="s">
        <v>692</v>
      </c>
      <c r="F511" s="20" t="s">
        <v>659</v>
      </c>
      <c r="G511" s="21" t="s">
        <v>660</v>
      </c>
      <c r="H511" s="22">
        <v>8</v>
      </c>
      <c r="I511" s="23">
        <v>44802</v>
      </c>
    </row>
    <row r="512" spans="2:9" ht="21.75" customHeight="1">
      <c r="B512" s="21" t="s">
        <v>693</v>
      </c>
      <c r="C512" s="17"/>
      <c r="D512" s="18">
        <v>900</v>
      </c>
      <c r="E512" s="19" t="s">
        <v>694</v>
      </c>
      <c r="F512" s="20" t="s">
        <v>659</v>
      </c>
      <c r="G512" s="21" t="s">
        <v>660</v>
      </c>
      <c r="H512" s="22">
        <v>8</v>
      </c>
      <c r="I512" s="23">
        <v>44802</v>
      </c>
    </row>
    <row r="513" spans="2:9" ht="21.75" customHeight="1">
      <c r="B513" s="21"/>
      <c r="C513" s="17"/>
      <c r="D513" s="18"/>
      <c r="E513" s="19"/>
      <c r="F513" s="20"/>
      <c r="G513" s="21"/>
      <c r="H513" s="22"/>
      <c r="I513" s="23"/>
    </row>
    <row r="514" spans="2:9" ht="21.75" customHeight="1">
      <c r="B514" s="21" t="s">
        <v>695</v>
      </c>
      <c r="C514" s="17"/>
      <c r="D514" s="18">
        <v>6300</v>
      </c>
      <c r="E514" s="19" t="s">
        <v>696</v>
      </c>
      <c r="F514" s="20" t="s">
        <v>659</v>
      </c>
      <c r="G514" s="21" t="s">
        <v>660</v>
      </c>
      <c r="H514" s="22">
        <v>9</v>
      </c>
      <c r="I514" s="23">
        <v>44805</v>
      </c>
    </row>
    <row r="515" spans="2:9" ht="21.75" customHeight="1">
      <c r="B515" s="21" t="s">
        <v>697</v>
      </c>
      <c r="C515" s="17"/>
      <c r="D515" s="18">
        <v>12600</v>
      </c>
      <c r="E515" s="19" t="s">
        <v>698</v>
      </c>
      <c r="F515" s="20" t="s">
        <v>659</v>
      </c>
      <c r="G515" s="21" t="s">
        <v>660</v>
      </c>
      <c r="H515" s="22">
        <v>9</v>
      </c>
      <c r="I515" s="23">
        <v>44806</v>
      </c>
    </row>
    <row r="516" spans="2:9" ht="21.75" customHeight="1">
      <c r="B516" s="21" t="s">
        <v>699</v>
      </c>
      <c r="C516" s="17"/>
      <c r="D516" s="18">
        <v>9000</v>
      </c>
      <c r="E516" s="19" t="s">
        <v>700</v>
      </c>
      <c r="F516" s="20" t="s">
        <v>659</v>
      </c>
      <c r="G516" s="21" t="s">
        <v>660</v>
      </c>
      <c r="H516" s="22">
        <v>9</v>
      </c>
      <c r="I516" s="23">
        <v>44807</v>
      </c>
    </row>
    <row r="517" spans="2:9" ht="21.75" customHeight="1">
      <c r="B517" s="21" t="s">
        <v>701</v>
      </c>
      <c r="C517" s="17"/>
      <c r="D517" s="18">
        <v>100</v>
      </c>
      <c r="E517" s="19" t="s">
        <v>702</v>
      </c>
      <c r="F517" s="20" t="s">
        <v>659</v>
      </c>
      <c r="G517" s="21" t="s">
        <v>660</v>
      </c>
      <c r="H517" s="22">
        <v>9</v>
      </c>
      <c r="I517" s="23">
        <v>44808</v>
      </c>
    </row>
    <row r="518" spans="2:9" ht="21.75" customHeight="1">
      <c r="B518" s="21" t="s">
        <v>703</v>
      </c>
      <c r="C518" s="17"/>
      <c r="D518" s="18">
        <v>1800</v>
      </c>
      <c r="E518" s="19" t="s">
        <v>704</v>
      </c>
      <c r="F518" s="20" t="s">
        <v>659</v>
      </c>
      <c r="G518" s="21" t="s">
        <v>660</v>
      </c>
      <c r="H518" s="22">
        <v>9</v>
      </c>
      <c r="I518" s="23">
        <v>44809</v>
      </c>
    </row>
    <row r="519" spans="2:9" ht="21.75" customHeight="1">
      <c r="B519" s="21"/>
      <c r="C519" s="17"/>
      <c r="D519" s="18"/>
      <c r="E519" s="19"/>
      <c r="F519" s="20"/>
      <c r="G519" s="21"/>
      <c r="H519" s="22"/>
      <c r="I519" s="23"/>
    </row>
    <row r="520" spans="2:9" ht="21.75" customHeight="1">
      <c r="B520" s="21" t="s">
        <v>705</v>
      </c>
      <c r="C520" s="17"/>
      <c r="D520" s="18">
        <v>9000</v>
      </c>
      <c r="E520" s="19" t="s">
        <v>706</v>
      </c>
      <c r="F520" s="20" t="s">
        <v>659</v>
      </c>
      <c r="G520" s="21" t="s">
        <v>660</v>
      </c>
      <c r="H520" s="22">
        <v>10</v>
      </c>
      <c r="I520" s="23">
        <v>44835</v>
      </c>
    </row>
    <row r="521" spans="2:9" ht="21.75" customHeight="1">
      <c r="B521" s="21" t="s">
        <v>707</v>
      </c>
      <c r="C521" s="17"/>
      <c r="D521" s="18">
        <v>4500</v>
      </c>
      <c r="E521" s="19" t="s">
        <v>708</v>
      </c>
      <c r="F521" s="20" t="s">
        <v>659</v>
      </c>
      <c r="G521" s="21" t="s">
        <v>660</v>
      </c>
      <c r="H521" s="22">
        <v>10</v>
      </c>
      <c r="I521" s="23">
        <v>44836</v>
      </c>
    </row>
    <row r="522" spans="2:9" ht="21.75" customHeight="1">
      <c r="B522" s="21" t="s">
        <v>709</v>
      </c>
      <c r="C522" s="17"/>
      <c r="D522" s="18">
        <v>22500</v>
      </c>
      <c r="E522" s="19" t="s">
        <v>710</v>
      </c>
      <c r="F522" s="20" t="s">
        <v>659</v>
      </c>
      <c r="G522" s="21" t="s">
        <v>660</v>
      </c>
      <c r="H522" s="22">
        <v>10</v>
      </c>
      <c r="I522" s="23">
        <v>44837</v>
      </c>
    </row>
    <row r="523" spans="2:9" ht="21.75" customHeight="1">
      <c r="B523" s="21" t="s">
        <v>711</v>
      </c>
      <c r="C523" s="17"/>
      <c r="D523" s="18">
        <v>0</v>
      </c>
      <c r="E523" s="19" t="s">
        <v>712</v>
      </c>
      <c r="F523" s="20" t="s">
        <v>659</v>
      </c>
      <c r="G523" s="21" t="s">
        <v>660</v>
      </c>
      <c r="H523" s="22">
        <v>10</v>
      </c>
      <c r="I523" s="23">
        <v>44838</v>
      </c>
    </row>
    <row r="524" spans="2:9" ht="21.75" customHeight="1">
      <c r="B524" s="21" t="s">
        <v>713</v>
      </c>
      <c r="C524" s="17"/>
      <c r="D524" s="18">
        <v>0</v>
      </c>
      <c r="E524" s="19" t="s">
        <v>714</v>
      </c>
      <c r="F524" s="20" t="s">
        <v>659</v>
      </c>
      <c r="G524" s="21" t="s">
        <v>660</v>
      </c>
      <c r="H524" s="22">
        <v>10</v>
      </c>
      <c r="I524" s="23">
        <v>44839</v>
      </c>
    </row>
    <row r="525" spans="2:9" ht="21.75" customHeight="1">
      <c r="B525" s="21"/>
      <c r="C525" s="17"/>
      <c r="D525" s="18"/>
      <c r="E525" s="19"/>
      <c r="F525" s="20"/>
      <c r="G525" s="21"/>
      <c r="H525" s="22"/>
      <c r="I525" s="23"/>
    </row>
    <row r="526" spans="2:9" ht="21.75" customHeight="1">
      <c r="B526" s="21" t="s">
        <v>715</v>
      </c>
      <c r="C526" s="17"/>
      <c r="D526" s="18">
        <v>7200</v>
      </c>
      <c r="E526" s="19" t="s">
        <v>716</v>
      </c>
      <c r="F526" s="20" t="s">
        <v>659</v>
      </c>
      <c r="G526" s="21" t="s">
        <v>660</v>
      </c>
      <c r="H526" s="22">
        <v>11</v>
      </c>
      <c r="I526" s="23">
        <v>44866</v>
      </c>
    </row>
    <row r="527" spans="2:9" ht="21.75" customHeight="1">
      <c r="B527" s="21" t="s">
        <v>717</v>
      </c>
      <c r="C527" s="17"/>
      <c r="D527" s="18">
        <v>17100</v>
      </c>
      <c r="E527" s="19" t="s">
        <v>718</v>
      </c>
      <c r="F527" s="20" t="s">
        <v>659</v>
      </c>
      <c r="G527" s="21" t="s">
        <v>660</v>
      </c>
      <c r="H527" s="22">
        <v>11</v>
      </c>
      <c r="I527" s="23">
        <v>44867</v>
      </c>
    </row>
    <row r="528" spans="2:9" ht="21.75" customHeight="1">
      <c r="B528" s="21" t="s">
        <v>719</v>
      </c>
      <c r="C528" s="17"/>
      <c r="D528" s="18">
        <v>9000</v>
      </c>
      <c r="E528" s="19" t="s">
        <v>720</v>
      </c>
      <c r="F528" s="20" t="s">
        <v>659</v>
      </c>
      <c r="G528" s="21" t="s">
        <v>660</v>
      </c>
      <c r="H528" s="22">
        <v>11</v>
      </c>
      <c r="I528" s="23">
        <v>44868</v>
      </c>
    </row>
    <row r="529" spans="2:9" ht="21.75" customHeight="1">
      <c r="B529" s="21" t="s">
        <v>721</v>
      </c>
      <c r="C529" s="17"/>
      <c r="D529" s="18">
        <v>1000</v>
      </c>
      <c r="E529" s="19" t="s">
        <v>722</v>
      </c>
      <c r="F529" s="20" t="s">
        <v>659</v>
      </c>
      <c r="G529" s="21" t="s">
        <v>660</v>
      </c>
      <c r="H529" s="22">
        <v>11</v>
      </c>
      <c r="I529" s="23">
        <v>44869</v>
      </c>
    </row>
    <row r="530" spans="2:9" ht="21.75" customHeight="1">
      <c r="B530" s="21" t="s">
        <v>723</v>
      </c>
      <c r="C530" s="17"/>
      <c r="D530" s="18">
        <v>200</v>
      </c>
      <c r="E530" s="19" t="s">
        <v>724</v>
      </c>
      <c r="F530" s="20" t="s">
        <v>659</v>
      </c>
      <c r="G530" s="21" t="s">
        <v>660</v>
      </c>
      <c r="H530" s="22">
        <v>11</v>
      </c>
      <c r="I530" s="23">
        <v>44870</v>
      </c>
    </row>
    <row r="531" spans="2:9" ht="21.75" customHeight="1">
      <c r="B531" s="21"/>
      <c r="C531" s="17"/>
      <c r="D531" s="18"/>
      <c r="E531" s="19"/>
      <c r="F531" s="20"/>
      <c r="G531" s="21"/>
      <c r="H531" s="22"/>
      <c r="I531" s="23"/>
    </row>
    <row r="532" spans="2:9" ht="21.75" customHeight="1">
      <c r="B532" s="21" t="s">
        <v>725</v>
      </c>
      <c r="C532" s="17"/>
      <c r="D532" s="18">
        <v>9000</v>
      </c>
      <c r="E532" s="19" t="s">
        <v>726</v>
      </c>
      <c r="F532" s="20" t="s">
        <v>659</v>
      </c>
      <c r="G532" s="21" t="s">
        <v>660</v>
      </c>
      <c r="H532" s="22">
        <v>12</v>
      </c>
      <c r="I532" s="23">
        <v>44896</v>
      </c>
    </row>
    <row r="533" spans="2:9" ht="21.75" customHeight="1">
      <c r="B533" s="21" t="s">
        <v>727</v>
      </c>
      <c r="C533" s="17"/>
      <c r="D533" s="18">
        <v>7100</v>
      </c>
      <c r="E533" s="19" t="s">
        <v>728</v>
      </c>
      <c r="F533" s="20" t="s">
        <v>659</v>
      </c>
      <c r="G533" s="21" t="s">
        <v>660</v>
      </c>
      <c r="H533" s="22">
        <v>12</v>
      </c>
      <c r="I533" s="23">
        <v>44897</v>
      </c>
    </row>
    <row r="534" spans="2:9" ht="21.75" customHeight="1">
      <c r="B534" s="21" t="s">
        <v>729</v>
      </c>
      <c r="C534" s="17"/>
      <c r="D534" s="18">
        <v>15100</v>
      </c>
      <c r="E534" s="19" t="s">
        <v>730</v>
      </c>
      <c r="F534" s="20" t="s">
        <v>659</v>
      </c>
      <c r="G534" s="21" t="s">
        <v>660</v>
      </c>
      <c r="H534" s="22">
        <v>12</v>
      </c>
      <c r="I534" s="23">
        <v>44898</v>
      </c>
    </row>
    <row r="535" spans="2:9" ht="21.75" customHeight="1">
      <c r="B535" s="21" t="s">
        <v>731</v>
      </c>
      <c r="C535" s="17"/>
      <c r="D535" s="18">
        <v>1000</v>
      </c>
      <c r="E535" s="19" t="s">
        <v>732</v>
      </c>
      <c r="F535" s="20" t="s">
        <v>659</v>
      </c>
      <c r="G535" s="21" t="s">
        <v>660</v>
      </c>
      <c r="H535" s="22">
        <v>12</v>
      </c>
      <c r="I535" s="23">
        <v>44899</v>
      </c>
    </row>
    <row r="536" spans="2:9" ht="21.75" customHeight="1">
      <c r="B536" s="21" t="s">
        <v>733</v>
      </c>
      <c r="C536" s="17"/>
      <c r="D536" s="18">
        <v>3700</v>
      </c>
      <c r="E536" s="19" t="s">
        <v>734</v>
      </c>
      <c r="F536" s="20" t="s">
        <v>659</v>
      </c>
      <c r="G536" s="21" t="s">
        <v>660</v>
      </c>
      <c r="H536" s="22">
        <v>12</v>
      </c>
      <c r="I536" s="23">
        <v>44900</v>
      </c>
    </row>
    <row r="537" spans="2:9" ht="21.75" customHeight="1">
      <c r="B537" s="21"/>
      <c r="C537" s="17"/>
      <c r="D537" s="18"/>
      <c r="E537" s="19"/>
      <c r="F537" s="20"/>
      <c r="G537" s="21"/>
      <c r="H537" s="22"/>
      <c r="I537" s="23"/>
    </row>
    <row r="538" spans="2:9" ht="21.75" customHeight="1">
      <c r="B538" s="21" t="s">
        <v>735</v>
      </c>
      <c r="C538" s="17"/>
      <c r="D538" s="18">
        <v>12500</v>
      </c>
      <c r="E538" s="19" t="s">
        <v>736</v>
      </c>
      <c r="F538" s="20" t="s">
        <v>659</v>
      </c>
      <c r="G538" s="21" t="s">
        <v>660</v>
      </c>
      <c r="H538" s="22">
        <v>1</v>
      </c>
      <c r="I538" s="23">
        <v>44927</v>
      </c>
    </row>
    <row r="539" spans="2:9" ht="21.75" customHeight="1">
      <c r="B539" s="21" t="s">
        <v>737</v>
      </c>
      <c r="C539" s="17"/>
      <c r="D539" s="18">
        <v>11700</v>
      </c>
      <c r="E539" s="19" t="s">
        <v>738</v>
      </c>
      <c r="F539" s="20" t="s">
        <v>659</v>
      </c>
      <c r="G539" s="21" t="s">
        <v>660</v>
      </c>
      <c r="H539" s="22">
        <v>1</v>
      </c>
      <c r="I539" s="23">
        <v>44928</v>
      </c>
    </row>
    <row r="540" spans="2:9" ht="21.75" customHeight="1">
      <c r="B540" s="21" t="s">
        <v>739</v>
      </c>
      <c r="C540" s="17"/>
      <c r="D540" s="18">
        <v>16200</v>
      </c>
      <c r="E540" s="19" t="s">
        <v>740</v>
      </c>
      <c r="F540" s="20" t="s">
        <v>659</v>
      </c>
      <c r="G540" s="21" t="s">
        <v>660</v>
      </c>
      <c r="H540" s="22">
        <v>1</v>
      </c>
      <c r="I540" s="23">
        <v>44929</v>
      </c>
    </row>
    <row r="541" spans="2:9" ht="21.75" customHeight="1">
      <c r="B541" s="21" t="s">
        <v>741</v>
      </c>
      <c r="C541" s="17"/>
      <c r="D541" s="18">
        <v>3000</v>
      </c>
      <c r="E541" s="19" t="s">
        <v>742</v>
      </c>
      <c r="F541" s="20" t="s">
        <v>659</v>
      </c>
      <c r="G541" s="21" t="s">
        <v>660</v>
      </c>
      <c r="H541" s="22">
        <v>1</v>
      </c>
      <c r="I541" s="23">
        <v>44930</v>
      </c>
    </row>
    <row r="542" spans="2:9" ht="21.75" customHeight="1">
      <c r="B542" s="21" t="s">
        <v>743</v>
      </c>
      <c r="C542" s="17"/>
      <c r="D542" s="18">
        <v>17100</v>
      </c>
      <c r="E542" s="19" t="s">
        <v>744</v>
      </c>
      <c r="F542" s="20" t="s">
        <v>659</v>
      </c>
      <c r="G542" s="21" t="s">
        <v>660</v>
      </c>
      <c r="H542" s="22">
        <v>1</v>
      </c>
      <c r="I542" s="23">
        <v>44931</v>
      </c>
    </row>
    <row r="543" spans="2:9" ht="21.75" customHeight="1">
      <c r="B543" s="21"/>
      <c r="C543" s="17"/>
      <c r="D543" s="18"/>
      <c r="E543" s="19"/>
      <c r="F543" s="20"/>
      <c r="G543" s="21"/>
      <c r="H543" s="22"/>
      <c r="I543" s="23"/>
    </row>
    <row r="544" spans="2:9" ht="21.75" customHeight="1">
      <c r="B544" s="21" t="s">
        <v>745</v>
      </c>
      <c r="C544" s="17"/>
      <c r="D544" s="18">
        <v>12600</v>
      </c>
      <c r="E544" s="19" t="s">
        <v>746</v>
      </c>
      <c r="F544" s="20" t="s">
        <v>659</v>
      </c>
      <c r="G544" s="21" t="s">
        <v>660</v>
      </c>
      <c r="H544" s="22">
        <v>2</v>
      </c>
      <c r="I544" s="23">
        <v>44958</v>
      </c>
    </row>
    <row r="545" spans="2:9" ht="21.75" customHeight="1">
      <c r="B545" s="21" t="s">
        <v>747</v>
      </c>
      <c r="C545" s="17"/>
      <c r="D545" s="18">
        <v>12600</v>
      </c>
      <c r="E545" s="19" t="s">
        <v>748</v>
      </c>
      <c r="F545" s="20" t="s">
        <v>659</v>
      </c>
      <c r="G545" s="21" t="s">
        <v>660</v>
      </c>
      <c r="H545" s="22">
        <v>2</v>
      </c>
      <c r="I545" s="23">
        <v>44959</v>
      </c>
    </row>
    <row r="546" spans="2:9" ht="21.75" customHeight="1">
      <c r="B546" s="21" t="s">
        <v>749</v>
      </c>
      <c r="C546" s="17"/>
      <c r="D546" s="18">
        <v>11700</v>
      </c>
      <c r="E546" s="19" t="s">
        <v>750</v>
      </c>
      <c r="F546" s="20" t="s">
        <v>659</v>
      </c>
      <c r="G546" s="21" t="s">
        <v>660</v>
      </c>
      <c r="H546" s="22">
        <v>2</v>
      </c>
      <c r="I546" s="23">
        <v>44960</v>
      </c>
    </row>
    <row r="547" spans="2:9" ht="21.75" customHeight="1">
      <c r="B547" s="21" t="s">
        <v>751</v>
      </c>
      <c r="C547" s="17"/>
      <c r="D547" s="18">
        <v>2000</v>
      </c>
      <c r="E547" s="19" t="s">
        <v>752</v>
      </c>
      <c r="F547" s="20" t="s">
        <v>659</v>
      </c>
      <c r="G547" s="21" t="s">
        <v>660</v>
      </c>
      <c r="H547" s="22">
        <v>2</v>
      </c>
      <c r="I547" s="23">
        <v>44961</v>
      </c>
    </row>
    <row r="548" spans="2:9" ht="21.75" customHeight="1">
      <c r="B548" s="21" t="s">
        <v>753</v>
      </c>
      <c r="C548" s="17"/>
      <c r="D548" s="18">
        <v>1400</v>
      </c>
      <c r="E548" s="19" t="s">
        <v>754</v>
      </c>
      <c r="F548" s="20" t="s">
        <v>659</v>
      </c>
      <c r="G548" s="21" t="s">
        <v>660</v>
      </c>
      <c r="H548" s="22">
        <v>2</v>
      </c>
      <c r="I548" s="23">
        <v>44962</v>
      </c>
    </row>
    <row r="549" spans="2:9" ht="21.75" customHeight="1">
      <c r="B549" s="21"/>
      <c r="C549" s="17"/>
      <c r="D549" s="18"/>
      <c r="E549" s="19"/>
      <c r="F549" s="20"/>
      <c r="G549" s="21"/>
      <c r="H549" s="22"/>
      <c r="I549" s="23"/>
    </row>
    <row r="550" spans="2:9" ht="21.75" customHeight="1">
      <c r="B550" s="21" t="s">
        <v>755</v>
      </c>
      <c r="C550" s="17"/>
      <c r="D550" s="18">
        <v>12400</v>
      </c>
      <c r="E550" s="19" t="s">
        <v>756</v>
      </c>
      <c r="F550" s="20" t="s">
        <v>659</v>
      </c>
      <c r="G550" s="21" t="s">
        <v>660</v>
      </c>
      <c r="H550" s="22">
        <v>3</v>
      </c>
      <c r="I550" s="23">
        <v>44986</v>
      </c>
    </row>
    <row r="551" spans="2:9" ht="21.75" customHeight="1">
      <c r="B551" s="21" t="s">
        <v>757</v>
      </c>
      <c r="C551" s="17"/>
      <c r="D551" s="18">
        <v>16900</v>
      </c>
      <c r="E551" s="19" t="s">
        <v>758</v>
      </c>
      <c r="F551" s="20" t="s">
        <v>659</v>
      </c>
      <c r="G551" s="21" t="s">
        <v>660</v>
      </c>
      <c r="H551" s="22">
        <v>3</v>
      </c>
      <c r="I551" s="23">
        <v>44987</v>
      </c>
    </row>
    <row r="552" spans="2:9" ht="21.75" customHeight="1">
      <c r="B552" s="21" t="s">
        <v>759</v>
      </c>
      <c r="C552" s="17"/>
      <c r="D552" s="18">
        <v>5300</v>
      </c>
      <c r="E552" s="19" t="s">
        <v>760</v>
      </c>
      <c r="F552" s="20" t="s">
        <v>659</v>
      </c>
      <c r="G552" s="21" t="s">
        <v>660</v>
      </c>
      <c r="H552" s="22">
        <v>3</v>
      </c>
      <c r="I552" s="23">
        <v>44988</v>
      </c>
    </row>
    <row r="553" spans="2:9" ht="21.75" customHeight="1">
      <c r="B553" s="21" t="s">
        <v>761</v>
      </c>
      <c r="C553" s="17"/>
      <c r="D553" s="18">
        <v>1000</v>
      </c>
      <c r="E553" s="19" t="s">
        <v>762</v>
      </c>
      <c r="F553" s="20" t="s">
        <v>659</v>
      </c>
      <c r="G553" s="21" t="s">
        <v>660</v>
      </c>
      <c r="H553" s="22">
        <v>3</v>
      </c>
      <c r="I553" s="23">
        <v>44989</v>
      </c>
    </row>
    <row r="554" spans="2:9" ht="21.75" customHeight="1">
      <c r="B554" s="21" t="s">
        <v>763</v>
      </c>
      <c r="C554" s="17"/>
      <c r="D554" s="18">
        <v>1300</v>
      </c>
      <c r="E554" s="19" t="s">
        <v>764</v>
      </c>
      <c r="F554" s="20" t="s">
        <v>659</v>
      </c>
      <c r="G554" s="21" t="s">
        <v>660</v>
      </c>
      <c r="H554" s="22">
        <v>3</v>
      </c>
      <c r="I554" s="23">
        <v>44990</v>
      </c>
    </row>
    <row r="555" spans="2:9" ht="21.75" customHeight="1">
      <c r="B555" s="21"/>
      <c r="C555" s="17"/>
      <c r="D555" s="18"/>
      <c r="E555" s="19"/>
      <c r="F555" s="20"/>
      <c r="G555" s="21"/>
      <c r="H555" s="22"/>
      <c r="I555" s="23"/>
    </row>
    <row r="556" spans="2:9" ht="21.75" customHeight="1">
      <c r="B556" s="21" t="s">
        <v>765</v>
      </c>
      <c r="C556" s="17"/>
      <c r="D556" s="18">
        <v>0</v>
      </c>
      <c r="E556" s="19" t="s">
        <v>756</v>
      </c>
      <c r="F556" s="20" t="s">
        <v>659</v>
      </c>
      <c r="G556" s="21" t="s">
        <v>660</v>
      </c>
      <c r="H556" s="22">
        <v>4</v>
      </c>
      <c r="I556" s="23">
        <v>45017</v>
      </c>
    </row>
    <row r="557" spans="2:9" ht="21.75" customHeight="1">
      <c r="B557" s="21" t="s">
        <v>766</v>
      </c>
      <c r="C557" s="17"/>
      <c r="D557" s="18">
        <v>0</v>
      </c>
      <c r="E557" s="19" t="s">
        <v>758</v>
      </c>
      <c r="F557" s="20" t="s">
        <v>659</v>
      </c>
      <c r="G557" s="21" t="s">
        <v>660</v>
      </c>
      <c r="H557" s="22">
        <v>4</v>
      </c>
      <c r="I557" s="23">
        <v>45018</v>
      </c>
    </row>
    <row r="558" spans="2:9" ht="21.75" customHeight="1">
      <c r="B558" s="21" t="s">
        <v>767</v>
      </c>
      <c r="C558" s="17"/>
      <c r="D558" s="18">
        <v>0</v>
      </c>
      <c r="E558" s="19" t="s">
        <v>760</v>
      </c>
      <c r="F558" s="20" t="s">
        <v>659</v>
      </c>
      <c r="G558" s="21" t="s">
        <v>660</v>
      </c>
      <c r="H558" s="22">
        <v>4</v>
      </c>
      <c r="I558" s="23">
        <v>45019</v>
      </c>
    </row>
    <row r="559" spans="2:9" ht="21.75" customHeight="1">
      <c r="B559" s="21" t="s">
        <v>768</v>
      </c>
      <c r="C559" s="17"/>
      <c r="D559" s="18">
        <v>0</v>
      </c>
      <c r="E559" s="19" t="s">
        <v>762</v>
      </c>
      <c r="F559" s="20" t="s">
        <v>659</v>
      </c>
      <c r="G559" s="21" t="s">
        <v>660</v>
      </c>
      <c r="H559" s="22">
        <v>4</v>
      </c>
      <c r="I559" s="23">
        <v>45020</v>
      </c>
    </row>
    <row r="560" spans="2:9" ht="21.75" customHeight="1">
      <c r="B560" s="21" t="s">
        <v>769</v>
      </c>
      <c r="C560" s="17"/>
      <c r="D560" s="18">
        <v>0</v>
      </c>
      <c r="E560" s="19" t="s">
        <v>764</v>
      </c>
      <c r="F560" s="20" t="s">
        <v>659</v>
      </c>
      <c r="G560" s="21" t="s">
        <v>660</v>
      </c>
      <c r="H560" s="22">
        <v>4</v>
      </c>
      <c r="I560" s="23">
        <v>44990</v>
      </c>
    </row>
    <row r="561" spans="2:9" ht="21.75" customHeight="1">
      <c r="B561" s="21"/>
      <c r="C561" s="17"/>
      <c r="D561" s="18"/>
      <c r="E561" s="19"/>
      <c r="F561" s="20"/>
      <c r="G561" s="21"/>
      <c r="H561" s="22"/>
      <c r="I561" s="23"/>
    </row>
    <row r="562" spans="2:9" ht="21.75" customHeight="1">
      <c r="B562" s="24" t="s">
        <v>656</v>
      </c>
      <c r="C562" s="25"/>
      <c r="D562" s="26"/>
      <c r="E562" s="39"/>
      <c r="F562" s="28">
        <f>(SUM(D563:D584))</f>
        <v>11000</v>
      </c>
      <c r="G562" s="28"/>
      <c r="H562" s="29"/>
      <c r="I562" s="28"/>
    </row>
    <row r="563" spans="2:9" ht="21.75" customHeight="1">
      <c r="B563" s="21" t="s">
        <v>770</v>
      </c>
      <c r="C563" s="53"/>
      <c r="D563" s="54">
        <v>1000</v>
      </c>
      <c r="E563" s="19" t="s">
        <v>771</v>
      </c>
      <c r="F563" s="20" t="s">
        <v>772</v>
      </c>
      <c r="G563" s="21" t="s">
        <v>773</v>
      </c>
      <c r="H563" s="22">
        <v>9</v>
      </c>
      <c r="I563" s="23">
        <v>44774</v>
      </c>
    </row>
    <row r="564" spans="2:9" ht="21.75" customHeight="1">
      <c r="B564" s="21" t="s">
        <v>774</v>
      </c>
      <c r="C564" s="53"/>
      <c r="D564" s="18">
        <v>1000</v>
      </c>
      <c r="E564" s="19" t="s">
        <v>775</v>
      </c>
      <c r="F564" s="20" t="s">
        <v>776</v>
      </c>
      <c r="G564" s="21" t="s">
        <v>777</v>
      </c>
      <c r="H564" s="22">
        <v>10</v>
      </c>
      <c r="I564" s="23">
        <v>44856</v>
      </c>
    </row>
    <row r="565" spans="2:9" ht="21.75" customHeight="1">
      <c r="B565" s="21" t="s">
        <v>778</v>
      </c>
      <c r="C565" s="53"/>
      <c r="D565" s="18">
        <v>1000</v>
      </c>
      <c r="E565" s="19" t="s">
        <v>779</v>
      </c>
      <c r="F565" s="20" t="s">
        <v>780</v>
      </c>
      <c r="G565" s="21" t="s">
        <v>781</v>
      </c>
      <c r="H565" s="22">
        <v>11</v>
      </c>
      <c r="I565" s="23">
        <v>44891</v>
      </c>
    </row>
    <row r="566" spans="2:9" ht="21.75" customHeight="1">
      <c r="B566" s="21" t="s">
        <v>782</v>
      </c>
      <c r="C566" s="53"/>
      <c r="D566" s="18">
        <v>1000</v>
      </c>
      <c r="E566" s="19" t="s">
        <v>783</v>
      </c>
      <c r="F566" s="20" t="s">
        <v>772</v>
      </c>
      <c r="G566" s="21" t="s">
        <v>784</v>
      </c>
      <c r="H566" s="22">
        <v>12</v>
      </c>
      <c r="I566" s="23">
        <v>44896</v>
      </c>
    </row>
    <row r="567" spans="2:9" ht="21.75" customHeight="1">
      <c r="B567" s="21" t="s">
        <v>782</v>
      </c>
      <c r="C567" s="53"/>
      <c r="D567" s="18">
        <v>1000</v>
      </c>
      <c r="E567" s="19" t="s">
        <v>785</v>
      </c>
      <c r="F567" s="20" t="s">
        <v>786</v>
      </c>
      <c r="G567" s="21" t="s">
        <v>787</v>
      </c>
      <c r="H567" s="22">
        <v>12</v>
      </c>
      <c r="I567" s="23">
        <v>44898</v>
      </c>
    </row>
    <row r="568" spans="2:9" ht="21.75" customHeight="1">
      <c r="B568" s="21" t="s">
        <v>782</v>
      </c>
      <c r="C568" s="53"/>
      <c r="D568" s="18">
        <v>1000</v>
      </c>
      <c r="E568" s="19" t="s">
        <v>788</v>
      </c>
      <c r="F568" s="20" t="s">
        <v>789</v>
      </c>
      <c r="G568" s="21" t="s">
        <v>790</v>
      </c>
      <c r="H568" s="22">
        <v>12</v>
      </c>
      <c r="I568" s="23">
        <v>44899</v>
      </c>
    </row>
    <row r="569" spans="2:9" ht="21.75" customHeight="1">
      <c r="B569" s="21" t="s">
        <v>782</v>
      </c>
      <c r="C569" s="53"/>
      <c r="D569" s="18">
        <v>1000</v>
      </c>
      <c r="E569" s="19" t="s">
        <v>791</v>
      </c>
      <c r="F569" s="20" t="s">
        <v>792</v>
      </c>
      <c r="G569" s="21" t="s">
        <v>793</v>
      </c>
      <c r="H569" s="22">
        <v>12</v>
      </c>
      <c r="I569" s="23">
        <v>44904</v>
      </c>
    </row>
    <row r="570" spans="2:9" ht="21.75" customHeight="1">
      <c r="B570" s="21"/>
      <c r="C570" s="53"/>
      <c r="D570" s="53"/>
      <c r="E570" s="19"/>
      <c r="F570" s="20"/>
      <c r="G570" s="21"/>
      <c r="H570" s="22"/>
      <c r="I570" s="23"/>
    </row>
    <row r="571" spans="2:9" ht="21.75" customHeight="1">
      <c r="B571" s="21" t="s">
        <v>794</v>
      </c>
      <c r="C571" s="53"/>
      <c r="D571" s="18">
        <v>1000</v>
      </c>
      <c r="E571" s="19" t="s">
        <v>795</v>
      </c>
      <c r="F571" s="20" t="s">
        <v>796</v>
      </c>
      <c r="G571" s="21" t="s">
        <v>797</v>
      </c>
      <c r="H571" s="22">
        <v>1</v>
      </c>
      <c r="I571" s="23">
        <v>44940</v>
      </c>
    </row>
    <row r="572" spans="2:9" ht="21.75" customHeight="1">
      <c r="B572" s="21" t="s">
        <v>798</v>
      </c>
      <c r="C572" s="53"/>
      <c r="D572" s="18">
        <v>1000</v>
      </c>
      <c r="E572" s="19" t="s">
        <v>799</v>
      </c>
      <c r="F572" s="20" t="s">
        <v>800</v>
      </c>
      <c r="G572" s="21" t="s">
        <v>801</v>
      </c>
      <c r="H572" s="22">
        <v>2</v>
      </c>
      <c r="I572" s="23">
        <v>44968</v>
      </c>
    </row>
    <row r="573" spans="2:9" ht="21.75" customHeight="1">
      <c r="B573" s="21" t="s">
        <v>802</v>
      </c>
      <c r="C573" s="53"/>
      <c r="D573" s="18">
        <v>1000</v>
      </c>
      <c r="E573" s="19" t="s">
        <v>803</v>
      </c>
      <c r="F573" s="22" t="s">
        <v>792</v>
      </c>
      <c r="G573" s="21" t="s">
        <v>804</v>
      </c>
      <c r="H573" s="22">
        <v>3</v>
      </c>
      <c r="I573" s="23">
        <v>45010</v>
      </c>
    </row>
    <row r="574" spans="2:9" ht="21.75" customHeight="1">
      <c r="B574" s="21" t="s">
        <v>802</v>
      </c>
      <c r="C574" s="53"/>
      <c r="D574" s="18">
        <v>1000</v>
      </c>
      <c r="E574" s="19" t="s">
        <v>805</v>
      </c>
      <c r="F574" s="22" t="s">
        <v>806</v>
      </c>
      <c r="G574" s="21" t="s">
        <v>807</v>
      </c>
      <c r="H574" s="22">
        <v>3</v>
      </c>
      <c r="I574" s="23">
        <v>45011</v>
      </c>
    </row>
    <row r="575" spans="2:9" ht="21.75" customHeight="1">
      <c r="B575" s="21" t="s">
        <v>808</v>
      </c>
      <c r="C575" s="53"/>
      <c r="D575" s="18">
        <v>0</v>
      </c>
      <c r="E575" s="19" t="s">
        <v>809</v>
      </c>
      <c r="F575" s="20" t="s">
        <v>810</v>
      </c>
      <c r="G575" s="21" t="s">
        <v>811</v>
      </c>
      <c r="H575" s="22">
        <v>4</v>
      </c>
      <c r="I575" s="23">
        <v>45046</v>
      </c>
    </row>
    <row r="576" spans="2:9" ht="21.75" customHeight="1">
      <c r="B576" s="21" t="s">
        <v>812</v>
      </c>
      <c r="C576" s="53"/>
      <c r="D576" s="18">
        <v>0</v>
      </c>
      <c r="E576" s="19" t="s">
        <v>813</v>
      </c>
      <c r="F576" s="20" t="s">
        <v>814</v>
      </c>
      <c r="G576" s="21" t="s">
        <v>815</v>
      </c>
      <c r="H576" s="22">
        <v>5</v>
      </c>
      <c r="I576" s="23">
        <v>45047</v>
      </c>
    </row>
    <row r="577" spans="2:9" ht="21.75" customHeight="1">
      <c r="B577" s="21" t="s">
        <v>816</v>
      </c>
      <c r="C577" s="53"/>
      <c r="D577" s="18">
        <v>0</v>
      </c>
      <c r="E577" s="19" t="s">
        <v>817</v>
      </c>
      <c r="F577" s="20" t="s">
        <v>814</v>
      </c>
      <c r="G577" s="21" t="s">
        <v>815</v>
      </c>
      <c r="H577" s="22">
        <v>6</v>
      </c>
      <c r="I577" s="23">
        <v>45078</v>
      </c>
    </row>
    <row r="578" spans="2:9" ht="21.75" customHeight="1">
      <c r="B578" s="21" t="s">
        <v>818</v>
      </c>
      <c r="C578" s="53"/>
      <c r="D578" s="18">
        <v>0</v>
      </c>
      <c r="E578" s="19" t="s">
        <v>819</v>
      </c>
      <c r="F578" s="20" t="s">
        <v>814</v>
      </c>
      <c r="G578" s="21" t="s">
        <v>815</v>
      </c>
      <c r="H578" s="22">
        <v>7</v>
      </c>
      <c r="I578" s="23">
        <v>45108</v>
      </c>
    </row>
    <row r="579" spans="2:9" ht="21.75" customHeight="1">
      <c r="B579" s="21" t="s">
        <v>820</v>
      </c>
      <c r="C579" s="53"/>
      <c r="D579" s="18">
        <v>0</v>
      </c>
      <c r="E579" s="19" t="s">
        <v>821</v>
      </c>
      <c r="F579" s="20" t="s">
        <v>814</v>
      </c>
      <c r="G579" s="21" t="s">
        <v>815</v>
      </c>
      <c r="H579" s="22">
        <v>8</v>
      </c>
      <c r="I579" s="23">
        <v>45139</v>
      </c>
    </row>
    <row r="580" spans="2:9" ht="21.75" customHeight="1">
      <c r="B580" s="21" t="s">
        <v>822</v>
      </c>
      <c r="C580" s="53"/>
      <c r="D580" s="18">
        <v>0</v>
      </c>
      <c r="E580" s="19" t="s">
        <v>823</v>
      </c>
      <c r="F580" s="20" t="s">
        <v>814</v>
      </c>
      <c r="G580" s="21" t="s">
        <v>815</v>
      </c>
      <c r="H580" s="22">
        <v>9</v>
      </c>
      <c r="I580" s="23">
        <v>45170</v>
      </c>
    </row>
    <row r="581" spans="2:9" ht="21.75" customHeight="1">
      <c r="B581" s="21" t="s">
        <v>824</v>
      </c>
      <c r="C581" s="53"/>
      <c r="D581" s="18">
        <v>0</v>
      </c>
      <c r="E581" s="19" t="s">
        <v>825</v>
      </c>
      <c r="F581" s="20" t="s">
        <v>814</v>
      </c>
      <c r="G581" s="21" t="s">
        <v>815</v>
      </c>
      <c r="H581" s="22">
        <v>10</v>
      </c>
      <c r="I581" s="23">
        <v>45200</v>
      </c>
    </row>
    <row r="582" spans="2:9" ht="21.75" customHeight="1">
      <c r="B582" s="21" t="s">
        <v>826</v>
      </c>
      <c r="C582" s="53"/>
      <c r="D582" s="18">
        <v>0</v>
      </c>
      <c r="E582" s="19" t="s">
        <v>827</v>
      </c>
      <c r="F582" s="20" t="s">
        <v>814</v>
      </c>
      <c r="G582" s="21" t="s">
        <v>815</v>
      </c>
      <c r="H582" s="22">
        <v>11</v>
      </c>
      <c r="I582" s="23">
        <v>45231</v>
      </c>
    </row>
    <row r="583" spans="2:9" ht="21.75" customHeight="1">
      <c r="B583" s="21" t="s">
        <v>828</v>
      </c>
      <c r="C583" s="53"/>
      <c r="D583" s="18">
        <v>0</v>
      </c>
      <c r="E583" s="19" t="s">
        <v>829</v>
      </c>
      <c r="F583" s="20" t="s">
        <v>814</v>
      </c>
      <c r="G583" s="21" t="s">
        <v>815</v>
      </c>
      <c r="H583" s="22">
        <v>12</v>
      </c>
      <c r="I583" s="23">
        <v>45261</v>
      </c>
    </row>
    <row r="584" spans="2:9" ht="21.75" customHeight="1">
      <c r="B584" s="21"/>
      <c r="C584" s="17"/>
      <c r="D584" s="18"/>
      <c r="E584" s="35"/>
      <c r="F584" s="21"/>
      <c r="G584" s="21"/>
      <c r="H584" s="22"/>
      <c r="I584" s="23"/>
    </row>
    <row r="585" spans="2:9" ht="21.75" customHeight="1">
      <c r="B585" s="55" t="s">
        <v>830</v>
      </c>
      <c r="C585" s="56" t="s">
        <v>831</v>
      </c>
      <c r="D585" s="57" t="s">
        <v>832</v>
      </c>
      <c r="E585" s="53"/>
      <c r="F585" s="58"/>
      <c r="G585" s="58"/>
      <c r="H585" s="59"/>
      <c r="I585" s="60"/>
    </row>
    <row r="586" spans="2:9" ht="30" customHeight="1">
      <c r="B586" s="61">
        <f>Budget349[[#Totals],[MONTO INGRESO]]-Budget349[[#Totals],[MONTO EGRESO]]</f>
        <v>3411.7699999999604</v>
      </c>
      <c r="C586" s="62">
        <f>SUBTOTAL(109,Budget349[MONTO EGRESO])</f>
        <v>515315.23000000004</v>
      </c>
      <c r="D586" s="63">
        <f>SUBTOTAL(109,Budget349[MONTO INGRESO])</f>
        <v>518727</v>
      </c>
      <c r="E586" s="64"/>
      <c r="F586" s="65"/>
      <c r="G586" s="65"/>
      <c r="H586" s="65"/>
      <c r="I586" s="66"/>
    </row>
    <row r="587" spans="2:9" ht="30" customHeight="1">
      <c r="C587" s="69"/>
      <c r="D587" s="69"/>
      <c r="E587" s="69"/>
      <c r="F587" s="70"/>
    </row>
    <row r="588" spans="2:9" ht="30" customHeight="1">
      <c r="C588" s="69"/>
      <c r="D588" s="69"/>
      <c r="E588" s="69"/>
      <c r="F588" s="70"/>
    </row>
    <row r="589" spans="2:9" s="68" customFormat="1" ht="30" customHeight="1">
      <c r="C589" s="69"/>
      <c r="D589" s="69"/>
      <c r="E589" s="69"/>
      <c r="F589" s="70"/>
      <c r="I589" s="71"/>
    </row>
    <row r="590" spans="2:9" s="68" customFormat="1" ht="30" customHeight="1">
      <c r="C590" s="69"/>
      <c r="D590" s="69"/>
      <c r="E590" s="69"/>
      <c r="F590" s="70"/>
      <c r="I590" s="71"/>
    </row>
    <row r="591" spans="2:9" s="68" customFormat="1" ht="30" customHeight="1">
      <c r="C591" s="72"/>
      <c r="D591" s="72"/>
      <c r="E591" s="72"/>
      <c r="I591" s="71"/>
    </row>
  </sheetData>
  <sheetProtection sort="0" autoFilter="0"/>
  <mergeCells count="1">
    <mergeCell ref="B1:I1"/>
  </mergeCells>
  <hyperlinks>
    <hyperlink ref="F451" r:id="rId1" xr:uid="{B95604E2-4DBD-42BC-88BC-68A3E57231FF}"/>
    <hyperlink ref="F473" r:id="rId2" display="HOME.DEPOT" xr:uid="{C3810F99-C716-4F31-B0EA-A90696D30014}"/>
    <hyperlink ref="F452" r:id="rId3" xr:uid="{0B767196-FE42-4335-88BC-CCD5177040F8}"/>
    <hyperlink ref="F411" r:id="rId4" display="HOME.DEPOT" xr:uid="{5127C4BD-E3F9-4D69-A24D-3DE381F53061}"/>
    <hyperlink ref="F412" r:id="rId5" display="HOME.DEPOT" xr:uid="{598869DB-B10C-46AB-B865-B1CC06627428}"/>
    <hyperlink ref="F421" r:id="rId6" display="HOME.DEPOT" xr:uid="{027F89C3-E964-4A21-842F-94672E51481F}"/>
    <hyperlink ref="F415" r:id="rId7" display="HOME.DEPOT" xr:uid="{CE29BDAC-25F0-411C-8F32-F9A3E0E5DDEC}"/>
    <hyperlink ref="F416" r:id="rId8" display="HOME.DEPOT" xr:uid="{93CF09CA-DF4B-4236-88F1-AEE19B7B7849}"/>
    <hyperlink ref="F453" r:id="rId9" xr:uid="{842289BA-9640-4C05-80E8-B21FF22EBB55}"/>
    <hyperlink ref="F432" r:id="rId10" xr:uid="{5E92856C-9569-4D59-ABC0-0DD84552384D}"/>
    <hyperlink ref="F474" r:id="rId11" display="HOME.DEPOT" xr:uid="{26E09AB7-8A01-4A92-81E0-15AD78B5C56D}"/>
  </hyperlinks>
  <printOptions horizontalCentered="1"/>
  <pageMargins left="0.78740157480314965" right="0.78740157480314965" top="1.1811023622047245" bottom="0.78740157480314965" header="0.59055118110236227" footer="0.59055118110236227"/>
  <pageSetup scale="10" orientation="landscape" r:id="rId12"/>
  <headerFooter differentOddEven="1" differentFirst="1">
    <oddHeader>&amp;C&amp;"-,Negrita"&amp;24RESIDENCIAL SANTA CECILIA II</oddHeader>
    <oddFooter>&amp;C&amp;"-,Negrita"&amp;24ESTADO DE CUENTA AL 31.03.23</oddFooter>
    <firstHeader>&amp;C&amp;"-,Negrita"&amp;24RESIDENCIAL SANTA CECILIA II</firstHeader>
    <firstFooter>&amp;C&amp;"-,Negrita"&amp;24ESTADO DE CUENTA AL 31.03.23</firstFooter>
  </headerFooter>
  <tableParts count="1">
    <tablePart r:id="rId1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EC al 31.03.23 - $3,411.77</vt:lpstr>
      <vt:lpstr>'EC al 31.03.23 - $3,411.77'!Títulos_a_imprimir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A. RODRIGUEZ</dc:creator>
  <cp:lastModifiedBy>VICTOR A. RODRIGUEZ</cp:lastModifiedBy>
  <dcterms:created xsi:type="dcterms:W3CDTF">2023-04-10T22:02:01Z</dcterms:created>
  <dcterms:modified xsi:type="dcterms:W3CDTF">2023-04-10T22:02:32Z</dcterms:modified>
</cp:coreProperties>
</file>